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arul\Desktop\"/>
    </mc:Choice>
  </mc:AlternateContent>
  <xr:revisionPtr revIDLastSave="0" documentId="13_ncr:1_{D866BFFB-D6CB-4A2E-9582-1DF90D537A94}" xr6:coauthVersionLast="47" xr6:coauthVersionMax="47" xr10:uidLastSave="{00000000-0000-0000-0000-000000000000}"/>
  <bookViews>
    <workbookView xWindow="-110" yWindow="-110" windowWidth="19420" windowHeight="10300" xr2:uid="{00000000-000D-0000-FFFF-FFFF00000000}"/>
  </bookViews>
  <sheets>
    <sheet name="DashBoard" sheetId="13" r:id="rId1"/>
    <sheet name="KPI" sheetId="6" r:id="rId2"/>
    <sheet name="dim_products " sheetId="1" r:id="rId3"/>
    <sheet name="fact_orders" sheetId="4" r:id="rId4"/>
    <sheet name="dim_customers" sheetId="2" r:id="rId5"/>
  </sheets>
  <definedNames>
    <definedName name="_xlnm._FilterDatabase" localSheetId="2" hidden="1">'dim_products '!$A$1:$H$3072</definedName>
    <definedName name="_xlnm._FilterDatabase" localSheetId="3" hidden="1">fact_orders!$A$1:$I$3501</definedName>
    <definedName name="_xlcn.WorksheetConnection_dim_customersA1E1011" hidden="1">dim_customers!$A$1:$E$101</definedName>
    <definedName name="_xlcn.WorksheetConnection_fact_ordersA1J35011" hidden="1">fact_orders!$A$1:$J$3501</definedName>
    <definedName name="_xlcn.WorksheetConnection_Myntradataset.xlsxTable11" hidden="1">Table1[]</definedName>
    <definedName name="_xlcn.WorksheetConnection_Myntradataset.xlsxTable21" hidden="1">Table2[]</definedName>
    <definedName name="_xlcn.WorksheetConnection_Myntradataset.xlsxTable31" hidden="1">Table3[]</definedName>
    <definedName name="_xlnm.Print_Area" localSheetId="0">DashBoard!$A$1</definedName>
    <definedName name="Slicer_Age_Income_Group">#N/A</definedName>
    <definedName name="Slicer_Date">#N/A</definedName>
    <definedName name="Slicer_Month">#N/A</definedName>
    <definedName name="Slicer_Price_Category">#N/A</definedName>
    <definedName name="Slicer_Sub_category">#N/A</definedName>
  </definedNames>
  <calcPr calcId="191029"/>
  <pivotCaches>
    <pivotCache cacheId="0" r:id="rId6"/>
    <pivotCache cacheId="1" r:id="rId7"/>
    <pivotCache cacheId="2" r:id="rId8"/>
    <pivotCache cacheId="3" r:id="rId9"/>
    <pivotCache cacheId="4" r:id="rId10"/>
    <pivotCache cacheId="5" r:id="rId11"/>
    <pivotCache cacheId="6" r:id="rId12"/>
  </pivotCaches>
  <extLst>
    <ext xmlns:x14="http://schemas.microsoft.com/office/spreadsheetml/2009/9/main" uri="{876F7934-8845-4945-9796-88D515C7AA90}">
      <x14:pivotCaches>
        <pivotCache cacheId="7" r:id="rId13"/>
        <pivotCache cacheId="8" r:id="rId14"/>
      </x14:pivotCaches>
    </ex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Myntra dataset.xlsx!Table3"/>
          <x15:modelTable id="Table2" name="Table2" connection="WorksheetConnection_Myntra dataset.xlsx!Table2"/>
          <x15:modelTable id="Table1" name="Table1" connection="WorksheetConnection_Myntra dataset.xlsx!Table1"/>
          <x15:modelTable id="Range" name="Range" connection="WorksheetConnection_fact_orders!$A$1:$J$3501"/>
          <x15:modelTable id="Range 1" name="Range 1" connection="WorksheetConnection_dim_customers!$A$1:$E$101"/>
        </x15:modelTables>
        <x15:modelRelationships>
          <x15:modelRelationship fromTable="Table3" fromColumn="Customer ID" toTable="Table2" toColumn="Customer ID"/>
          <x15:modelRelationship fromTable="Table3" fromColumn="Product ID" toTable="Table1" toColumn="Product ID"/>
          <x15:modelRelationship fromTable="Table3" fromColumn="Order ID" toTable="Range"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1" i="2" l="1"/>
  <c r="E101" i="2" a="1"/>
  <c r="E100" i="2"/>
  <c r="E100" i="2" a="1"/>
  <c r="E99" i="2"/>
  <c r="E99" i="2" a="1"/>
  <c r="E98" i="2"/>
  <c r="E98" i="2" a="1"/>
  <c r="E97" i="2"/>
  <c r="E97" i="2" a="1"/>
  <c r="E96" i="2"/>
  <c r="E96" i="2" a="1"/>
  <c r="E95" i="2"/>
  <c r="E95" i="2" a="1"/>
  <c r="E94" i="2"/>
  <c r="E94" i="2" a="1"/>
  <c r="E93" i="2"/>
  <c r="E93" i="2" a="1"/>
  <c r="E92" i="2"/>
  <c r="E92" i="2" a="1"/>
  <c r="E91" i="2"/>
  <c r="E91" i="2" a="1"/>
  <c r="E90" i="2"/>
  <c r="E90" i="2" a="1"/>
  <c r="E89" i="2"/>
  <c r="E89" i="2" a="1"/>
  <c r="E88" i="2"/>
  <c r="E88" i="2" a="1"/>
  <c r="E87" i="2"/>
  <c r="E87" i="2" a="1"/>
  <c r="E86" i="2"/>
  <c r="E86" i="2" a="1"/>
  <c r="E85" i="2"/>
  <c r="E85" i="2" a="1"/>
  <c r="E84" i="2"/>
  <c r="E84" i="2" a="1"/>
  <c r="E83" i="2"/>
  <c r="E83" i="2" a="1"/>
  <c r="E82" i="2"/>
  <c r="E82" i="2" a="1"/>
  <c r="E81" i="2"/>
  <c r="E81" i="2" a="1"/>
  <c r="E80" i="2"/>
  <c r="E80" i="2" a="1"/>
  <c r="E79" i="2"/>
  <c r="E79" i="2" a="1"/>
  <c r="E78" i="2"/>
  <c r="E78" i="2" a="1"/>
  <c r="E77" i="2"/>
  <c r="E77" i="2" a="1"/>
  <c r="E76" i="2"/>
  <c r="E76" i="2" a="1"/>
  <c r="E75" i="2"/>
  <c r="E75" i="2" a="1"/>
  <c r="E74" i="2"/>
  <c r="E74" i="2" a="1"/>
  <c r="E73" i="2"/>
  <c r="E73" i="2" a="1"/>
  <c r="E72" i="2"/>
  <c r="E72" i="2" a="1"/>
  <c r="E71" i="2"/>
  <c r="E71" i="2" a="1"/>
  <c r="E70" i="2"/>
  <c r="E70" i="2" a="1"/>
  <c r="E69" i="2"/>
  <c r="E69" i="2" a="1"/>
  <c r="E68" i="2"/>
  <c r="E68" i="2" a="1"/>
  <c r="E67" i="2"/>
  <c r="E67" i="2" a="1"/>
  <c r="E66" i="2"/>
  <c r="E66" i="2" a="1"/>
  <c r="E65" i="2"/>
  <c r="E65" i="2" a="1"/>
  <c r="E64" i="2"/>
  <c r="E64" i="2" a="1"/>
  <c r="E63" i="2"/>
  <c r="E63" i="2" a="1"/>
  <c r="E62" i="2"/>
  <c r="E62" i="2" a="1"/>
  <c r="E61" i="2"/>
  <c r="E61" i="2" a="1"/>
  <c r="E60" i="2"/>
  <c r="E60" i="2" a="1"/>
  <c r="E59" i="2"/>
  <c r="E59" i="2" a="1"/>
  <c r="E58" i="2"/>
  <c r="E58" i="2" a="1"/>
  <c r="E57" i="2"/>
  <c r="E57" i="2" a="1"/>
  <c r="E56" i="2"/>
  <c r="E56" i="2" a="1"/>
  <c r="E55" i="2"/>
  <c r="E55" i="2" a="1"/>
  <c r="E54" i="2"/>
  <c r="E54" i="2" a="1"/>
  <c r="E53" i="2"/>
  <c r="E53" i="2" a="1"/>
  <c r="E52" i="2"/>
  <c r="E52" i="2" a="1"/>
  <c r="E51" i="2"/>
  <c r="E51" i="2" a="1"/>
  <c r="E50" i="2"/>
  <c r="E50" i="2" a="1"/>
  <c r="E49" i="2"/>
  <c r="E49" i="2" a="1"/>
  <c r="E48" i="2"/>
  <c r="E48" i="2" a="1"/>
  <c r="E47" i="2"/>
  <c r="E47" i="2" a="1"/>
  <c r="E46" i="2"/>
  <c r="E46" i="2" a="1"/>
  <c r="E45" i="2"/>
  <c r="E45" i="2" a="1"/>
  <c r="E44" i="2"/>
  <c r="E44" i="2" a="1"/>
  <c r="E43" i="2"/>
  <c r="E43" i="2" a="1"/>
  <c r="E42" i="2"/>
  <c r="E42" i="2" a="1"/>
  <c r="E41" i="2"/>
  <c r="E41" i="2" a="1"/>
  <c r="E40" i="2"/>
  <c r="E40" i="2" a="1"/>
  <c r="E39" i="2"/>
  <c r="E39" i="2" a="1"/>
  <c r="E38" i="2"/>
  <c r="E38" i="2" a="1"/>
  <c r="E37" i="2"/>
  <c r="E37" i="2" a="1"/>
  <c r="E36" i="2"/>
  <c r="E36" i="2" a="1"/>
  <c r="E35" i="2"/>
  <c r="E35" i="2" a="1"/>
  <c r="E34" i="2"/>
  <c r="E34" i="2" a="1"/>
  <c r="E33" i="2"/>
  <c r="E33" i="2" a="1"/>
  <c r="E32" i="2"/>
  <c r="E32" i="2" a="1"/>
  <c r="E31" i="2"/>
  <c r="E31" i="2" a="1"/>
  <c r="E30" i="2"/>
  <c r="E30" i="2" a="1"/>
  <c r="E29" i="2"/>
  <c r="E29" i="2" a="1"/>
  <c r="E28" i="2"/>
  <c r="E28" i="2" a="1"/>
  <c r="E27" i="2"/>
  <c r="E27" i="2" a="1"/>
  <c r="E26" i="2"/>
  <c r="E26" i="2" a="1"/>
  <c r="E25" i="2"/>
  <c r="E25" i="2" a="1"/>
  <c r="E24" i="2"/>
  <c r="E24" i="2" a="1"/>
  <c r="E23" i="2"/>
  <c r="E23" i="2" a="1"/>
  <c r="E22" i="2"/>
  <c r="E22" i="2" a="1"/>
  <c r="E21" i="2"/>
  <c r="E21" i="2" a="1"/>
  <c r="E20" i="2"/>
  <c r="E20" i="2" a="1"/>
  <c r="E19" i="2"/>
  <c r="E19" i="2" a="1"/>
  <c r="E18" i="2"/>
  <c r="E18" i="2" a="1"/>
  <c r="E17" i="2"/>
  <c r="E17" i="2" a="1"/>
  <c r="E16" i="2"/>
  <c r="E16" i="2" a="1"/>
  <c r="E15" i="2"/>
  <c r="E15" i="2" a="1"/>
  <c r="E14" i="2"/>
  <c r="E14" i="2" a="1"/>
  <c r="E13" i="2"/>
  <c r="E13" i="2" a="1"/>
  <c r="E12" i="2"/>
  <c r="E12" i="2" a="1"/>
  <c r="E11" i="2"/>
  <c r="E11" i="2" a="1"/>
  <c r="E10" i="2"/>
  <c r="E10" i="2" a="1"/>
  <c r="E9" i="2"/>
  <c r="E9" i="2" a="1"/>
  <c r="E8" i="2"/>
  <c r="E8" i="2" a="1"/>
  <c r="E7" i="2"/>
  <c r="E7" i="2" a="1"/>
  <c r="E6" i="2"/>
  <c r="E6" i="2" a="1"/>
  <c r="E5" i="2"/>
  <c r="E5" i="2" a="1"/>
  <c r="E4" i="2"/>
  <c r="E4" i="2" a="1"/>
  <c r="E3" i="2"/>
  <c r="E3" i="2" a="1"/>
  <c r="E2" i="2"/>
  <c r="E2" i="2" a="1"/>
  <c r="G3501" i="4"/>
  <c r="J3501" i="4" s="1"/>
  <c r="D3501" i="4"/>
  <c r="G3500" i="4"/>
  <c r="H3500" i="4" s="1" a="1"/>
  <c r="H3500" i="4" s="1"/>
  <c r="D3500" i="4"/>
  <c r="F3500" i="4" s="1"/>
  <c r="G3499" i="4"/>
  <c r="D3499" i="4"/>
  <c r="F3499" i="4" s="1"/>
  <c r="G3498" i="4"/>
  <c r="H3498" i="4" s="1" a="1"/>
  <c r="H3498" i="4" s="1"/>
  <c r="D3498" i="4"/>
  <c r="G3497" i="4"/>
  <c r="J3497" i="4" s="1"/>
  <c r="D3497" i="4"/>
  <c r="F3497" i="4" s="1"/>
  <c r="G3496" i="4"/>
  <c r="H3496" i="4" s="1" a="1"/>
  <c r="H3496" i="4" s="1"/>
  <c r="D3496" i="4"/>
  <c r="E3496" i="4" s="1"/>
  <c r="G3495" i="4"/>
  <c r="J3495" i="4" s="1"/>
  <c r="D3495" i="4"/>
  <c r="E3495" i="4" s="1"/>
  <c r="G3494" i="4"/>
  <c r="D3494" i="4"/>
  <c r="F3494" i="4" s="1"/>
  <c r="G3493" i="4"/>
  <c r="D3493" i="4"/>
  <c r="G3492" i="4"/>
  <c r="J3492" i="4" s="1"/>
  <c r="D3492" i="4"/>
  <c r="G3491" i="4"/>
  <c r="H3491" i="4" s="1" a="1"/>
  <c r="H3491" i="4" s="1"/>
  <c r="D3491" i="4"/>
  <c r="G3490" i="4"/>
  <c r="H3490" i="4" s="1" a="1"/>
  <c r="H3490" i="4" s="1"/>
  <c r="D3490" i="4"/>
  <c r="G3489" i="4"/>
  <c r="J3489" i="4" s="1"/>
  <c r="D3489" i="4"/>
  <c r="G3488" i="4"/>
  <c r="H3488" i="4" s="1" a="1"/>
  <c r="H3488" i="4" s="1"/>
  <c r="D3488" i="4"/>
  <c r="G3487" i="4"/>
  <c r="J3487" i="4" s="1"/>
  <c r="D3487" i="4"/>
  <c r="E3487" i="4" s="1"/>
  <c r="G3486" i="4"/>
  <c r="D3486" i="4"/>
  <c r="F3486" i="4" s="1"/>
  <c r="G3485" i="4"/>
  <c r="D3485" i="4"/>
  <c r="G3484" i="4"/>
  <c r="J3484" i="4" s="1"/>
  <c r="D3484" i="4"/>
  <c r="G3483" i="4"/>
  <c r="H3483" i="4" s="1" a="1"/>
  <c r="H3483" i="4" s="1"/>
  <c r="D3483" i="4"/>
  <c r="F3483" i="4" s="1"/>
  <c r="G3482" i="4"/>
  <c r="D3482" i="4"/>
  <c r="E3482" i="4" s="1"/>
  <c r="G3481" i="4"/>
  <c r="H3481" i="4" s="1" a="1"/>
  <c r="H3481" i="4" s="1"/>
  <c r="D3481" i="4"/>
  <c r="G3480" i="4"/>
  <c r="D3480" i="4"/>
  <c r="G3479" i="4"/>
  <c r="D3479" i="4"/>
  <c r="E3479" i="4" s="1"/>
  <c r="G3478" i="4"/>
  <c r="F3478" i="4"/>
  <c r="D3478" i="4"/>
  <c r="E3478" i="4" s="1"/>
  <c r="G3477" i="4"/>
  <c r="D3477" i="4"/>
  <c r="F3477" i="4" s="1"/>
  <c r="G3476" i="4"/>
  <c r="D3476" i="4"/>
  <c r="E3476" i="4" s="1"/>
  <c r="G3475" i="4"/>
  <c r="H3475" i="4" s="1" a="1"/>
  <c r="H3475" i="4" s="1"/>
  <c r="D3475" i="4"/>
  <c r="F3475" i="4" s="1"/>
  <c r="G3474" i="4"/>
  <c r="D3474" i="4"/>
  <c r="E3474" i="4" s="1"/>
  <c r="G3473" i="4"/>
  <c r="J3473" i="4" s="1"/>
  <c r="D3473" i="4"/>
  <c r="F3473" i="4" s="1"/>
  <c r="G3472" i="4"/>
  <c r="D3472" i="4"/>
  <c r="G3471" i="4"/>
  <c r="D3471" i="4"/>
  <c r="E3471" i="4" s="1"/>
  <c r="G3470" i="4"/>
  <c r="J3470" i="4" s="1"/>
  <c r="D3470" i="4"/>
  <c r="F3470" i="4" s="1"/>
  <c r="G3469" i="4"/>
  <c r="D3469" i="4"/>
  <c r="F3469" i="4" s="1"/>
  <c r="G3468" i="4"/>
  <c r="J3468" i="4" s="1"/>
  <c r="D3468" i="4"/>
  <c r="J3467" i="4"/>
  <c r="H3467" i="4"/>
  <c r="H3467" i="4" a="1"/>
  <c r="D3467" i="4"/>
  <c r="J3466" i="4"/>
  <c r="H3466" i="4"/>
  <c r="H3466" i="4" a="1"/>
  <c r="D3466" i="4"/>
  <c r="J3465" i="4"/>
  <c r="H3465" i="4"/>
  <c r="H3465" i="4" a="1"/>
  <c r="D3465" i="4"/>
  <c r="E3465" i="4" s="1"/>
  <c r="J3464" i="4"/>
  <c r="H3464" i="4"/>
  <c r="H3464" i="4" a="1"/>
  <c r="D3464" i="4"/>
  <c r="E3464" i="4" s="1"/>
  <c r="J3463" i="4"/>
  <c r="H3463" i="4"/>
  <c r="H3463" i="4" a="1"/>
  <c r="D3463" i="4"/>
  <c r="E3463" i="4" s="1"/>
  <c r="J3462" i="4"/>
  <c r="H3462" i="4"/>
  <c r="H3462" i="4" a="1"/>
  <c r="D3462" i="4"/>
  <c r="J3461" i="4"/>
  <c r="H3461" i="4"/>
  <c r="H3461" i="4" a="1"/>
  <c r="D3461" i="4"/>
  <c r="J3460" i="4"/>
  <c r="H3460" i="4"/>
  <c r="H3460" i="4" a="1"/>
  <c r="D3460" i="4"/>
  <c r="E3460" i="4" s="1"/>
  <c r="J3459" i="4"/>
  <c r="H3459" i="4"/>
  <c r="H3459" i="4" a="1"/>
  <c r="D3459" i="4"/>
  <c r="J3458" i="4"/>
  <c r="H3458" i="4"/>
  <c r="H3458" i="4" a="1"/>
  <c r="D3458" i="4"/>
  <c r="J3457" i="4"/>
  <c r="H3457" i="4"/>
  <c r="H3457" i="4" a="1"/>
  <c r="D3457" i="4"/>
  <c r="J3456" i="4"/>
  <c r="H3456" i="4"/>
  <c r="H3456" i="4" a="1"/>
  <c r="D3456" i="4"/>
  <c r="E3456" i="4" s="1"/>
  <c r="J3455" i="4"/>
  <c r="H3455" i="4"/>
  <c r="H3455" i="4" a="1"/>
  <c r="D3455" i="4"/>
  <c r="E3455" i="4" s="1"/>
  <c r="J3454" i="4"/>
  <c r="H3454" i="4"/>
  <c r="H3454" i="4" a="1"/>
  <c r="D3454" i="4"/>
  <c r="J3453" i="4"/>
  <c r="H3453" i="4"/>
  <c r="H3453" i="4" a="1"/>
  <c r="D3453" i="4"/>
  <c r="E3453" i="4" s="1"/>
  <c r="J3452" i="4"/>
  <c r="H3452" i="4"/>
  <c r="H3452" i="4" a="1"/>
  <c r="D3452" i="4"/>
  <c r="E3452" i="4" s="1"/>
  <c r="J3451" i="4"/>
  <c r="H3451" i="4"/>
  <c r="H3451" i="4" a="1"/>
  <c r="D3451" i="4"/>
  <c r="J3450" i="4"/>
  <c r="H3450" i="4"/>
  <c r="H3450" i="4" a="1"/>
  <c r="D3450" i="4"/>
  <c r="J3449" i="4"/>
  <c r="H3449" i="4"/>
  <c r="H3449" i="4" a="1"/>
  <c r="D3449" i="4"/>
  <c r="F3449" i="4" s="1"/>
  <c r="J3448" i="4"/>
  <c r="H3448" i="4"/>
  <c r="H3448" i="4" a="1"/>
  <c r="D3448" i="4"/>
  <c r="E3448" i="4" s="1"/>
  <c r="G3447" i="4"/>
  <c r="H3447" i="4" s="1" a="1"/>
  <c r="H3447" i="4" s="1"/>
  <c r="D3447" i="4"/>
  <c r="G3446" i="4"/>
  <c r="J3446" i="4" s="1"/>
  <c r="D3446" i="4"/>
  <c r="E3446" i="4" s="1"/>
  <c r="G3445" i="4"/>
  <c r="D3445" i="4"/>
  <c r="G3444" i="4"/>
  <c r="H3444" i="4" s="1" a="1"/>
  <c r="H3444" i="4" s="1"/>
  <c r="D3444" i="4"/>
  <c r="G3443" i="4"/>
  <c r="D3443" i="4"/>
  <c r="G3442" i="4"/>
  <c r="J3442" i="4" s="1"/>
  <c r="D3442" i="4"/>
  <c r="F3442" i="4" s="1"/>
  <c r="G3441" i="4"/>
  <c r="D3441" i="4"/>
  <c r="F3441" i="4" s="1"/>
  <c r="G3440" i="4"/>
  <c r="J3440" i="4" s="1"/>
  <c r="D3440" i="4"/>
  <c r="E3440" i="4" s="1"/>
  <c r="G3439" i="4"/>
  <c r="H3439" i="4" s="1" a="1"/>
  <c r="H3439" i="4" s="1"/>
  <c r="D3439" i="4"/>
  <c r="F3439" i="4" s="1"/>
  <c r="G3438" i="4"/>
  <c r="D3438" i="4"/>
  <c r="E3438" i="4" s="1"/>
  <c r="G3437" i="4"/>
  <c r="J3437" i="4" s="1"/>
  <c r="D3437" i="4"/>
  <c r="F3437" i="4" s="1"/>
  <c r="G3436" i="4"/>
  <c r="D3436" i="4"/>
  <c r="G3435" i="4"/>
  <c r="D3435" i="4"/>
  <c r="E3435" i="4" s="1"/>
  <c r="G3434" i="4"/>
  <c r="D3434" i="4"/>
  <c r="G3433" i="4"/>
  <c r="D3433" i="4"/>
  <c r="F3433" i="4" s="1"/>
  <c r="G3432" i="4"/>
  <c r="J3432" i="4" s="1"/>
  <c r="D3432" i="4"/>
  <c r="G3431" i="4"/>
  <c r="D3431" i="4"/>
  <c r="E3431" i="4" s="1"/>
  <c r="G3430" i="4"/>
  <c r="D3430" i="4"/>
  <c r="G3429" i="4"/>
  <c r="D3429" i="4"/>
  <c r="F3429" i="4" s="1"/>
  <c r="G3428" i="4"/>
  <c r="J3428" i="4" s="1"/>
  <c r="D3428" i="4"/>
  <c r="E3428" i="4" s="1"/>
  <c r="G3427" i="4"/>
  <c r="D3427" i="4"/>
  <c r="F3427" i="4" s="1"/>
  <c r="G3426" i="4"/>
  <c r="J3426" i="4" s="1"/>
  <c r="D3426" i="4"/>
  <c r="E3426" i="4" s="1"/>
  <c r="G3425" i="4"/>
  <c r="D3425" i="4"/>
  <c r="F3425" i="4" s="1"/>
  <c r="G3424" i="4"/>
  <c r="J3424" i="4" s="1"/>
  <c r="D3424" i="4"/>
  <c r="E3424" i="4" s="1"/>
  <c r="G3423" i="4"/>
  <c r="D3423" i="4"/>
  <c r="F3423" i="4" s="1"/>
  <c r="G3422" i="4"/>
  <c r="J3422" i="4" s="1"/>
  <c r="D3422" i="4"/>
  <c r="E3422" i="4" s="1"/>
  <c r="G3421" i="4"/>
  <c r="J3421" i="4" s="1"/>
  <c r="D3421" i="4"/>
  <c r="G3420" i="4"/>
  <c r="J3420" i="4" s="1"/>
  <c r="D3420" i="4"/>
  <c r="E3420" i="4" s="1"/>
  <c r="G3419" i="4"/>
  <c r="D3419" i="4"/>
  <c r="G3418" i="4"/>
  <c r="J3418" i="4" s="1"/>
  <c r="D3418" i="4"/>
  <c r="G3417" i="4"/>
  <c r="D3417" i="4"/>
  <c r="G3416" i="4"/>
  <c r="D3416" i="4"/>
  <c r="E3416" i="4" s="1"/>
  <c r="G3415" i="4"/>
  <c r="D3415" i="4"/>
  <c r="G3414" i="4"/>
  <c r="J3414" i="4" s="1"/>
  <c r="D3414" i="4"/>
  <c r="E3414" i="4" s="1"/>
  <c r="G3413" i="4"/>
  <c r="J3413" i="4" s="1"/>
  <c r="D3413" i="4"/>
  <c r="F3413" i="4" s="1"/>
  <c r="G3412" i="4"/>
  <c r="J3412" i="4" s="1"/>
  <c r="D3412" i="4"/>
  <c r="G3411" i="4"/>
  <c r="D3411" i="4"/>
  <c r="F3411" i="4" s="1"/>
  <c r="G3410" i="4"/>
  <c r="J3410" i="4" s="1"/>
  <c r="D3410" i="4"/>
  <c r="E3410" i="4" s="1"/>
  <c r="G3409" i="4"/>
  <c r="D3409" i="4"/>
  <c r="G3408" i="4"/>
  <c r="J3408" i="4" s="1"/>
  <c r="D3408" i="4"/>
  <c r="G3407" i="4"/>
  <c r="H3407" i="4" s="1" a="1"/>
  <c r="H3407" i="4" s="1"/>
  <c r="D3407" i="4"/>
  <c r="F3407" i="4" s="1"/>
  <c r="G3406" i="4"/>
  <c r="D3406" i="4"/>
  <c r="G3405" i="4"/>
  <c r="D3405" i="4"/>
  <c r="F3405" i="4" s="1"/>
  <c r="G3404" i="4"/>
  <c r="D3404" i="4"/>
  <c r="G3403" i="4"/>
  <c r="D3403" i="4"/>
  <c r="F3403" i="4" s="1"/>
  <c r="G3402" i="4"/>
  <c r="J3402" i="4" s="1"/>
  <c r="D3402" i="4"/>
  <c r="G3401" i="4"/>
  <c r="D3401" i="4"/>
  <c r="F3401" i="4" s="1"/>
  <c r="G3400" i="4"/>
  <c r="D3400" i="4"/>
  <c r="G3399" i="4"/>
  <c r="D3399" i="4"/>
  <c r="F3399" i="4" s="1"/>
  <c r="G3398" i="4"/>
  <c r="D3398" i="4"/>
  <c r="G3397" i="4"/>
  <c r="J3397" i="4" s="1"/>
  <c r="D3397" i="4"/>
  <c r="F3397" i="4" s="1"/>
  <c r="G3396" i="4"/>
  <c r="D3396" i="4"/>
  <c r="G3395" i="4"/>
  <c r="D3395" i="4"/>
  <c r="F3395" i="4" s="1"/>
  <c r="G3394" i="4"/>
  <c r="D3394" i="4"/>
  <c r="F3394" i="4" s="1"/>
  <c r="G3393" i="4"/>
  <c r="D3393" i="4"/>
  <c r="G3392" i="4"/>
  <c r="H3392" i="4" s="1" a="1"/>
  <c r="H3392" i="4" s="1"/>
  <c r="D3392" i="4"/>
  <c r="E3392" i="4" s="1"/>
  <c r="G3391" i="4"/>
  <c r="D3391" i="4"/>
  <c r="F3391" i="4" s="1"/>
  <c r="G3390" i="4"/>
  <c r="J3390" i="4" s="1"/>
  <c r="D3390" i="4"/>
  <c r="G3389" i="4"/>
  <c r="J3389" i="4" s="1"/>
  <c r="D3389" i="4"/>
  <c r="G3388" i="4"/>
  <c r="D3388" i="4"/>
  <c r="E3388" i="4" s="1"/>
  <c r="G3387" i="4"/>
  <c r="D3387" i="4"/>
  <c r="F3387" i="4" s="1"/>
  <c r="G3386" i="4"/>
  <c r="D3386" i="4"/>
  <c r="E3386" i="4" s="1"/>
  <c r="G3385" i="4"/>
  <c r="D3385" i="4"/>
  <c r="F3385" i="4" s="1"/>
  <c r="G3384" i="4"/>
  <c r="J3384" i="4" s="1"/>
  <c r="D3384" i="4"/>
  <c r="G3383" i="4"/>
  <c r="D3383" i="4"/>
  <c r="E3383" i="4" s="1"/>
  <c r="G3382" i="4"/>
  <c r="D3382" i="4"/>
  <c r="E3382" i="4" s="1"/>
  <c r="G3381" i="4"/>
  <c r="D3381" i="4"/>
  <c r="F3381" i="4" s="1"/>
  <c r="G3380" i="4"/>
  <c r="H3380" i="4" s="1" a="1"/>
  <c r="H3380" i="4" s="1"/>
  <c r="D3380" i="4"/>
  <c r="G3379" i="4"/>
  <c r="D3379" i="4"/>
  <c r="G3378" i="4"/>
  <c r="H3378" i="4" s="1" a="1"/>
  <c r="H3378" i="4" s="1"/>
  <c r="D3378" i="4"/>
  <c r="E3378" i="4" s="1"/>
  <c r="G3377" i="4"/>
  <c r="D3377" i="4"/>
  <c r="F3377" i="4" s="1"/>
  <c r="G3376" i="4"/>
  <c r="H3376" i="4" s="1" a="1"/>
  <c r="H3376" i="4" s="1"/>
  <c r="D3376" i="4"/>
  <c r="G3375" i="4"/>
  <c r="H3375" i="4" s="1" a="1"/>
  <c r="H3375" i="4" s="1"/>
  <c r="D3375" i="4"/>
  <c r="G3374" i="4"/>
  <c r="J3374" i="4" s="1"/>
  <c r="D3374" i="4"/>
  <c r="E3374" i="4" s="1"/>
  <c r="G3373" i="4"/>
  <c r="J3373" i="4" s="1"/>
  <c r="D3373" i="4"/>
  <c r="G3372" i="4"/>
  <c r="J3372" i="4" s="1"/>
  <c r="D3372" i="4"/>
  <c r="G3371" i="4"/>
  <c r="D3371" i="4"/>
  <c r="E3371" i="4" s="1"/>
  <c r="G3370" i="4"/>
  <c r="J3370" i="4" s="1"/>
  <c r="D3370" i="4"/>
  <c r="F3370" i="4" s="1"/>
  <c r="G3369" i="4"/>
  <c r="D3369" i="4"/>
  <c r="G3368" i="4"/>
  <c r="H3368" i="4" s="1" a="1"/>
  <c r="H3368" i="4" s="1"/>
  <c r="D3368" i="4"/>
  <c r="G3367" i="4"/>
  <c r="D3367" i="4"/>
  <c r="F3367" i="4" s="1"/>
  <c r="G3366" i="4"/>
  <c r="H3366" i="4" s="1" a="1"/>
  <c r="H3366" i="4" s="1"/>
  <c r="D3366" i="4"/>
  <c r="E3366" i="4" s="1"/>
  <c r="G3365" i="4"/>
  <c r="J3365" i="4" s="1"/>
  <c r="D3365" i="4"/>
  <c r="F3365" i="4" s="1"/>
  <c r="G3364" i="4"/>
  <c r="D3364" i="4"/>
  <c r="G3363" i="4"/>
  <c r="D3363" i="4"/>
  <c r="G3362" i="4"/>
  <c r="D3362" i="4"/>
  <c r="F3362" i="4" s="1"/>
  <c r="G3361" i="4"/>
  <c r="D3361" i="4"/>
  <c r="F3361" i="4" s="1"/>
  <c r="G3360" i="4"/>
  <c r="J3360" i="4" s="1"/>
  <c r="D3360" i="4"/>
  <c r="E3360" i="4" s="1"/>
  <c r="G3359" i="4"/>
  <c r="H3359" i="4" s="1" a="1"/>
  <c r="H3359" i="4" s="1"/>
  <c r="D3359" i="4"/>
  <c r="F3359" i="4" s="1"/>
  <c r="G3358" i="4"/>
  <c r="H3358" i="4" s="1" a="1"/>
  <c r="H3358" i="4" s="1"/>
  <c r="D3358" i="4"/>
  <c r="F3358" i="4" s="1"/>
  <c r="G3357" i="4"/>
  <c r="J3357" i="4" s="1"/>
  <c r="D3357" i="4"/>
  <c r="F3357" i="4" s="1"/>
  <c r="G3356" i="4"/>
  <c r="J3356" i="4" s="1"/>
  <c r="D3356" i="4"/>
  <c r="G3355" i="4"/>
  <c r="D3355" i="4"/>
  <c r="F3355" i="4" s="1"/>
  <c r="G3354" i="4"/>
  <c r="H3354" i="4" s="1" a="1"/>
  <c r="H3354" i="4" s="1"/>
  <c r="D3354" i="4"/>
  <c r="G3353" i="4"/>
  <c r="J3353" i="4" s="1"/>
  <c r="D3353" i="4"/>
  <c r="F3353" i="4" s="1"/>
  <c r="G3352" i="4"/>
  <c r="D3352" i="4"/>
  <c r="F3352" i="4" s="1"/>
  <c r="G3351" i="4"/>
  <c r="D3351" i="4"/>
  <c r="E3351" i="4" s="1"/>
  <c r="G3350" i="4"/>
  <c r="J3350" i="4" s="1"/>
  <c r="D3350" i="4"/>
  <c r="G3349" i="4"/>
  <c r="H3349" i="4" s="1" a="1"/>
  <c r="H3349" i="4" s="1"/>
  <c r="D3349" i="4"/>
  <c r="F3349" i="4" s="1"/>
  <c r="G3348" i="4"/>
  <c r="H3348" i="4" s="1" a="1"/>
  <c r="H3348" i="4" s="1"/>
  <c r="D3348" i="4"/>
  <c r="F3348" i="4" s="1"/>
  <c r="G3347" i="4"/>
  <c r="D3347" i="4"/>
  <c r="F3347" i="4" s="1"/>
  <c r="G3346" i="4"/>
  <c r="H3346" i="4" s="1" a="1"/>
  <c r="H3346" i="4" s="1"/>
  <c r="D3346" i="4"/>
  <c r="G3345" i="4"/>
  <c r="D3345" i="4"/>
  <c r="F3345" i="4" s="1"/>
  <c r="G3344" i="4"/>
  <c r="H3344" i="4" s="1" a="1"/>
  <c r="H3344" i="4" s="1"/>
  <c r="D3344" i="4"/>
  <c r="G3343" i="4"/>
  <c r="D3343" i="4"/>
  <c r="G3342" i="4"/>
  <c r="D3342" i="4"/>
  <c r="G3341" i="4"/>
  <c r="D3341" i="4"/>
  <c r="F3341" i="4" s="1"/>
  <c r="G3340" i="4"/>
  <c r="D3340" i="4"/>
  <c r="E3340" i="4" s="1"/>
  <c r="G3339" i="4"/>
  <c r="D3339" i="4"/>
  <c r="F3339" i="4" s="1"/>
  <c r="G3338" i="4"/>
  <c r="D3338" i="4"/>
  <c r="G3337" i="4"/>
  <c r="H3337" i="4" s="1" a="1"/>
  <c r="H3337" i="4" s="1"/>
  <c r="D3337" i="4"/>
  <c r="F3337" i="4" s="1"/>
  <c r="G3336" i="4"/>
  <c r="D3336" i="4"/>
  <c r="F3336" i="4" s="1"/>
  <c r="G3335" i="4"/>
  <c r="D3335" i="4"/>
  <c r="G3334" i="4"/>
  <c r="J3334" i="4" s="1"/>
  <c r="D3334" i="4"/>
  <c r="E3334" i="4" s="1"/>
  <c r="G3333" i="4"/>
  <c r="H3333" i="4" s="1" a="1"/>
  <c r="H3333" i="4" s="1"/>
  <c r="D3333" i="4"/>
  <c r="F3333" i="4" s="1"/>
  <c r="G3332" i="4"/>
  <c r="H3332" i="4" s="1" a="1"/>
  <c r="H3332" i="4" s="1"/>
  <c r="D3332" i="4"/>
  <c r="F3332" i="4" s="1"/>
  <c r="G3331" i="4"/>
  <c r="D3331" i="4"/>
  <c r="F3331" i="4" s="1"/>
  <c r="G3330" i="4"/>
  <c r="H3330" i="4" s="1" a="1"/>
  <c r="H3330" i="4" s="1"/>
  <c r="D3330" i="4"/>
  <c r="E3330" i="4" s="1"/>
  <c r="G3329" i="4"/>
  <c r="D3329" i="4"/>
  <c r="F3329" i="4" s="1"/>
  <c r="G3328" i="4"/>
  <c r="D3328" i="4"/>
  <c r="F3328" i="4" s="1"/>
  <c r="G3327" i="4"/>
  <c r="J3327" i="4" s="1"/>
  <c r="D3327" i="4"/>
  <c r="G3326" i="4"/>
  <c r="D3326" i="4"/>
  <c r="G3325" i="4"/>
  <c r="H3325" i="4" s="1" a="1"/>
  <c r="H3325" i="4" s="1"/>
  <c r="D3325" i="4"/>
  <c r="F3325" i="4" s="1"/>
  <c r="G3324" i="4"/>
  <c r="D3324" i="4"/>
  <c r="E3324" i="4" s="1"/>
  <c r="G3323" i="4"/>
  <c r="J3323" i="4" s="1"/>
  <c r="D3323" i="4"/>
  <c r="G3322" i="4"/>
  <c r="D3322" i="4"/>
  <c r="E3322" i="4" s="1"/>
  <c r="G3321" i="4"/>
  <c r="D3321" i="4"/>
  <c r="F3321" i="4" s="1"/>
  <c r="G3320" i="4"/>
  <c r="D3320" i="4"/>
  <c r="G3319" i="4"/>
  <c r="D3319" i="4"/>
  <c r="E3319" i="4" s="1"/>
  <c r="G3318" i="4"/>
  <c r="D3318" i="4"/>
  <c r="G3317" i="4"/>
  <c r="D3317" i="4"/>
  <c r="E3317" i="4" s="1"/>
  <c r="G3316" i="4"/>
  <c r="D3316" i="4"/>
  <c r="F3316" i="4" s="1"/>
  <c r="G3315" i="4"/>
  <c r="J3315" i="4" s="1"/>
  <c r="D3315" i="4"/>
  <c r="G3314" i="4"/>
  <c r="H3314" i="4" s="1" a="1"/>
  <c r="H3314" i="4" s="1"/>
  <c r="D3314" i="4"/>
  <c r="E3314" i="4" s="1"/>
  <c r="G3313" i="4"/>
  <c r="J3313" i="4" s="1"/>
  <c r="D3313" i="4"/>
  <c r="G3312" i="4"/>
  <c r="J3312" i="4" s="1"/>
  <c r="D3312" i="4"/>
  <c r="F3312" i="4" s="1"/>
  <c r="G3311" i="4"/>
  <c r="J3311" i="4" s="1"/>
  <c r="D3311" i="4"/>
  <c r="F3311" i="4" s="1"/>
  <c r="G3310" i="4"/>
  <c r="D3310" i="4"/>
  <c r="G3309" i="4"/>
  <c r="H3309" i="4" s="1" a="1"/>
  <c r="H3309" i="4" s="1"/>
  <c r="D3309" i="4"/>
  <c r="G3308" i="4"/>
  <c r="J3308" i="4" s="1"/>
  <c r="D3308" i="4"/>
  <c r="F3308" i="4" s="1"/>
  <c r="G3307" i="4"/>
  <c r="J3307" i="4" s="1"/>
  <c r="D3307" i="4"/>
  <c r="F3307" i="4" s="1"/>
  <c r="G3306" i="4"/>
  <c r="D3306" i="4"/>
  <c r="G3305" i="4"/>
  <c r="D3305" i="4"/>
  <c r="G3304" i="4"/>
  <c r="D3304" i="4"/>
  <c r="F3304" i="4" s="1"/>
  <c r="G3303" i="4"/>
  <c r="J3303" i="4" s="1"/>
  <c r="D3303" i="4"/>
  <c r="E3303" i="4" s="1"/>
  <c r="G3302" i="4"/>
  <c r="D3302" i="4"/>
  <c r="G3301" i="4"/>
  <c r="D3301" i="4"/>
  <c r="F3301" i="4" s="1"/>
  <c r="G3300" i="4"/>
  <c r="D3300" i="4"/>
  <c r="E3300" i="4" s="1"/>
  <c r="G3299" i="4"/>
  <c r="D3299" i="4"/>
  <c r="G3298" i="4"/>
  <c r="J3298" i="4" s="1"/>
  <c r="D3298" i="4"/>
  <c r="G3297" i="4"/>
  <c r="D3297" i="4"/>
  <c r="G3296" i="4"/>
  <c r="D3296" i="4"/>
  <c r="G3295" i="4"/>
  <c r="D3295" i="4"/>
  <c r="E3295" i="4" s="1"/>
  <c r="G3294" i="4"/>
  <c r="H3294" i="4" s="1" a="1"/>
  <c r="H3294" i="4" s="1"/>
  <c r="D3294" i="4"/>
  <c r="E3294" i="4" s="1"/>
  <c r="G3293" i="4"/>
  <c r="D3293" i="4"/>
  <c r="G3292" i="4"/>
  <c r="D3292" i="4"/>
  <c r="G3291" i="4"/>
  <c r="D3291" i="4"/>
  <c r="G3290" i="4"/>
  <c r="J3290" i="4" s="1"/>
  <c r="D3290" i="4"/>
  <c r="G3289" i="4"/>
  <c r="H3289" i="4" s="1" a="1"/>
  <c r="H3289" i="4" s="1"/>
  <c r="D3289" i="4"/>
  <c r="G3288" i="4"/>
  <c r="D3288" i="4"/>
  <c r="G3287" i="4"/>
  <c r="D3287" i="4"/>
  <c r="E3287" i="4" s="1"/>
  <c r="G3286" i="4"/>
  <c r="D3286" i="4"/>
  <c r="G3285" i="4"/>
  <c r="D3285" i="4"/>
  <c r="F3285" i="4" s="1"/>
  <c r="G3284" i="4"/>
  <c r="J3284" i="4" s="1"/>
  <c r="D3284" i="4"/>
  <c r="E3284" i="4" s="1"/>
  <c r="G3283" i="4"/>
  <c r="J3283" i="4" s="1"/>
  <c r="D3283" i="4"/>
  <c r="G3282" i="4"/>
  <c r="D3282" i="4"/>
  <c r="G3281" i="4"/>
  <c r="D3281" i="4"/>
  <c r="G3280" i="4"/>
  <c r="J3280" i="4" s="1"/>
  <c r="D3280" i="4"/>
  <c r="F3280" i="4" s="1"/>
  <c r="G3279" i="4"/>
  <c r="J3279" i="4" s="1"/>
  <c r="D3279" i="4"/>
  <c r="G3278" i="4"/>
  <c r="D3278" i="4"/>
  <c r="G3277" i="4"/>
  <c r="D3277" i="4"/>
  <c r="E3277" i="4" s="1"/>
  <c r="G3276" i="4"/>
  <c r="D3276" i="4"/>
  <c r="F3276" i="4" s="1"/>
  <c r="G3275" i="4"/>
  <c r="J3275" i="4" s="1"/>
  <c r="D3275" i="4"/>
  <c r="F3275" i="4" s="1"/>
  <c r="G3274" i="4"/>
  <c r="H3274" i="4" s="1" a="1"/>
  <c r="H3274" i="4" s="1"/>
  <c r="D3274" i="4"/>
  <c r="G3273" i="4"/>
  <c r="H3273" i="4" s="1" a="1"/>
  <c r="H3273" i="4" s="1"/>
  <c r="D3273" i="4"/>
  <c r="E3273" i="4" s="1"/>
  <c r="G3272" i="4"/>
  <c r="D3272" i="4"/>
  <c r="F3272" i="4" s="1"/>
  <c r="G3271" i="4"/>
  <c r="J3271" i="4" s="1"/>
  <c r="D3271" i="4"/>
  <c r="G3270" i="4"/>
  <c r="J3270" i="4" s="1"/>
  <c r="D3270" i="4"/>
  <c r="G3269" i="4"/>
  <c r="D3269" i="4"/>
  <c r="F3269" i="4" s="1"/>
  <c r="G3268" i="4"/>
  <c r="D3268" i="4"/>
  <c r="G3267" i="4"/>
  <c r="D3267" i="4"/>
  <c r="G3266" i="4"/>
  <c r="H3266" i="4" s="1" a="1"/>
  <c r="H3266" i="4" s="1"/>
  <c r="D3266" i="4"/>
  <c r="F3266" i="4" s="1"/>
  <c r="G3265" i="4"/>
  <c r="H3265" i="4" s="1" a="1"/>
  <c r="H3265" i="4" s="1"/>
  <c r="D3265" i="4"/>
  <c r="G3264" i="4"/>
  <c r="J3264" i="4" s="1"/>
  <c r="D3264" i="4"/>
  <c r="F3264" i="4" s="1"/>
  <c r="G3263" i="4"/>
  <c r="D3263" i="4"/>
  <c r="G3262" i="4"/>
  <c r="D3262" i="4"/>
  <c r="E3262" i="4" s="1"/>
  <c r="G3261" i="4"/>
  <c r="J3261" i="4" s="1"/>
  <c r="D3261" i="4"/>
  <c r="F3261" i="4" s="1"/>
  <c r="G3260" i="4"/>
  <c r="D3260" i="4"/>
  <c r="G3259" i="4"/>
  <c r="J3259" i="4" s="1"/>
  <c r="D3259" i="4"/>
  <c r="G3258" i="4"/>
  <c r="H3258" i="4" s="1" a="1"/>
  <c r="H3258" i="4" s="1"/>
  <c r="D3258" i="4"/>
  <c r="F3258" i="4" s="1"/>
  <c r="G3257" i="4"/>
  <c r="H3257" i="4" s="1" a="1"/>
  <c r="H3257" i="4" s="1"/>
  <c r="D3257" i="4"/>
  <c r="E3257" i="4" s="1"/>
  <c r="G3256" i="4"/>
  <c r="D3256" i="4"/>
  <c r="F3256" i="4" s="1"/>
  <c r="G3255" i="4"/>
  <c r="J3255" i="4" s="1"/>
  <c r="D3255" i="4"/>
  <c r="G3254" i="4"/>
  <c r="J3254" i="4" s="1"/>
  <c r="D3254" i="4"/>
  <c r="G3253" i="4"/>
  <c r="D3253" i="4"/>
  <c r="E3253" i="4" s="1"/>
  <c r="G3252" i="4"/>
  <c r="D3252" i="4"/>
  <c r="G3251" i="4"/>
  <c r="H3251" i="4" s="1" a="1"/>
  <c r="H3251" i="4" s="1"/>
  <c r="D3251" i="4"/>
  <c r="G3250" i="4"/>
  <c r="D3250" i="4"/>
  <c r="G3249" i="4"/>
  <c r="H3249" i="4" s="1" a="1"/>
  <c r="H3249" i="4" s="1"/>
  <c r="D3249" i="4"/>
  <c r="E3249" i="4" s="1"/>
  <c r="G3248" i="4"/>
  <c r="J3248" i="4" s="1"/>
  <c r="D3248" i="4"/>
  <c r="G3247" i="4"/>
  <c r="J3247" i="4" s="1"/>
  <c r="D3247" i="4"/>
  <c r="G3246" i="4"/>
  <c r="J3246" i="4" s="1"/>
  <c r="D3246" i="4"/>
  <c r="E3246" i="4" s="1"/>
  <c r="G3245" i="4"/>
  <c r="J3245" i="4" s="1"/>
  <c r="D3245" i="4"/>
  <c r="G3244" i="4"/>
  <c r="D3244" i="4"/>
  <c r="G3243" i="4"/>
  <c r="D3243" i="4"/>
  <c r="G3242" i="4"/>
  <c r="D3242" i="4"/>
  <c r="F3242" i="4" s="1"/>
  <c r="G3241" i="4"/>
  <c r="D3241" i="4"/>
  <c r="E3241" i="4" s="1"/>
  <c r="G3240" i="4"/>
  <c r="H3240" i="4" s="1" a="1"/>
  <c r="H3240" i="4" s="1"/>
  <c r="D3240" i="4"/>
  <c r="F3240" i="4" s="1"/>
  <c r="G3239" i="4"/>
  <c r="H3239" i="4" s="1" a="1"/>
  <c r="H3239" i="4" s="1"/>
  <c r="D3239" i="4"/>
  <c r="F3239" i="4" s="1"/>
  <c r="G3238" i="4"/>
  <c r="J3238" i="4" s="1"/>
  <c r="D3238" i="4"/>
  <c r="E3238" i="4" s="1"/>
  <c r="G3237" i="4"/>
  <c r="J3237" i="4" s="1"/>
  <c r="D3237" i="4"/>
  <c r="E3237" i="4" s="1"/>
  <c r="G3236" i="4"/>
  <c r="H3236" i="4" s="1" a="1"/>
  <c r="H3236" i="4" s="1"/>
  <c r="D3236" i="4"/>
  <c r="G3235" i="4"/>
  <c r="D3235" i="4"/>
  <c r="F3235" i="4" s="1"/>
  <c r="G3234" i="4"/>
  <c r="D3234" i="4"/>
  <c r="F3234" i="4" s="1"/>
  <c r="G3233" i="4"/>
  <c r="H3233" i="4" s="1" a="1"/>
  <c r="H3233" i="4" s="1"/>
  <c r="D3233" i="4"/>
  <c r="G3232" i="4"/>
  <c r="D3232" i="4"/>
  <c r="G3231" i="4"/>
  <c r="H3231" i="4" s="1" a="1"/>
  <c r="H3231" i="4" s="1"/>
  <c r="D3231" i="4"/>
  <c r="G3230" i="4"/>
  <c r="J3230" i="4" s="1"/>
  <c r="D3230" i="4"/>
  <c r="E3230" i="4" s="1"/>
  <c r="G3229" i="4"/>
  <c r="J3229" i="4" s="1"/>
  <c r="D3229" i="4"/>
  <c r="G3228" i="4"/>
  <c r="H3228" i="4" s="1" a="1"/>
  <c r="H3228" i="4" s="1"/>
  <c r="D3228" i="4"/>
  <c r="F3228" i="4" s="1"/>
  <c r="G3227" i="4"/>
  <c r="D3227" i="4"/>
  <c r="E3227" i="4" s="1"/>
  <c r="G3226" i="4"/>
  <c r="J3226" i="4" s="1"/>
  <c r="D3226" i="4"/>
  <c r="G3225" i="4"/>
  <c r="D3225" i="4"/>
  <c r="G3224" i="4"/>
  <c r="H3224" i="4" s="1" a="1"/>
  <c r="H3224" i="4" s="1"/>
  <c r="D3224" i="4"/>
  <c r="G3223" i="4"/>
  <c r="J3223" i="4" s="1"/>
  <c r="D3223" i="4"/>
  <c r="F3223" i="4" s="1"/>
  <c r="G3222" i="4"/>
  <c r="D3222" i="4"/>
  <c r="G3221" i="4"/>
  <c r="J3221" i="4" s="1"/>
  <c r="D3221" i="4"/>
  <c r="G3220" i="4"/>
  <c r="H3220" i="4" s="1" a="1"/>
  <c r="H3220" i="4" s="1"/>
  <c r="D3220" i="4"/>
  <c r="F3220" i="4" s="1"/>
  <c r="G3219" i="4"/>
  <c r="J3219" i="4" s="1"/>
  <c r="D3219" i="4"/>
  <c r="F3219" i="4" s="1"/>
  <c r="G3218" i="4"/>
  <c r="D3218" i="4"/>
  <c r="F3218" i="4" s="1"/>
  <c r="G3217" i="4"/>
  <c r="H3217" i="4" s="1" a="1"/>
  <c r="H3217" i="4" s="1"/>
  <c r="D3217" i="4"/>
  <c r="E3217" i="4" s="1"/>
  <c r="G3216" i="4"/>
  <c r="J3216" i="4" s="1"/>
  <c r="D3216" i="4"/>
  <c r="F3216" i="4" s="1"/>
  <c r="G3215" i="4"/>
  <c r="J3215" i="4" s="1"/>
  <c r="D3215" i="4"/>
  <c r="F3215" i="4" s="1"/>
  <c r="G3214" i="4"/>
  <c r="J3214" i="4" s="1"/>
  <c r="D3214" i="4"/>
  <c r="G3213" i="4"/>
  <c r="D3213" i="4"/>
  <c r="F3213" i="4" s="1"/>
  <c r="G3212" i="4"/>
  <c r="D3212" i="4"/>
  <c r="F3212" i="4" s="1"/>
  <c r="G3211" i="4"/>
  <c r="D3211" i="4"/>
  <c r="E3211" i="4" s="1"/>
  <c r="G3210" i="4"/>
  <c r="D3210" i="4"/>
  <c r="G3209" i="4"/>
  <c r="D3209" i="4"/>
  <c r="E3209" i="4" s="1"/>
  <c r="G3208" i="4"/>
  <c r="J3208" i="4" s="1"/>
  <c r="D3208" i="4"/>
  <c r="E3208" i="4" s="1"/>
  <c r="G3207" i="4"/>
  <c r="D3207" i="4"/>
  <c r="F3207" i="4" s="1"/>
  <c r="G3206" i="4"/>
  <c r="J3206" i="4" s="1"/>
  <c r="D3206" i="4"/>
  <c r="G3205" i="4"/>
  <c r="D3205" i="4"/>
  <c r="G3204" i="4"/>
  <c r="D3204" i="4"/>
  <c r="E3204" i="4" s="1"/>
  <c r="G3203" i="4"/>
  <c r="D3203" i="4"/>
  <c r="E3203" i="4" s="1"/>
  <c r="G3202" i="4"/>
  <c r="J3202" i="4" s="1"/>
  <c r="D3202" i="4"/>
  <c r="F3202" i="4" s="1"/>
  <c r="G3201" i="4"/>
  <c r="J3201" i="4" s="1"/>
  <c r="D3201" i="4"/>
  <c r="F3201" i="4" s="1"/>
  <c r="G3200" i="4"/>
  <c r="H3200" i="4" s="1" a="1"/>
  <c r="H3200" i="4" s="1"/>
  <c r="D3200" i="4"/>
  <c r="G3199" i="4"/>
  <c r="D3199" i="4"/>
  <c r="E3199" i="4" s="1"/>
  <c r="G3198" i="4"/>
  <c r="H3198" i="4" s="1" a="1"/>
  <c r="H3198" i="4" s="1"/>
  <c r="D3198" i="4"/>
  <c r="G3197" i="4"/>
  <c r="J3197" i="4" s="1"/>
  <c r="D3197" i="4"/>
  <c r="F3197" i="4" s="1"/>
  <c r="G3196" i="4"/>
  <c r="D3196" i="4"/>
  <c r="G3195" i="4"/>
  <c r="D3195" i="4"/>
  <c r="G3194" i="4"/>
  <c r="J3194" i="4" s="1"/>
  <c r="D3194" i="4"/>
  <c r="G3193" i="4"/>
  <c r="J3193" i="4" s="1"/>
  <c r="D3193" i="4"/>
  <c r="F3193" i="4" s="1"/>
  <c r="G3192" i="4"/>
  <c r="H3192" i="4" s="1" a="1"/>
  <c r="H3192" i="4" s="1"/>
  <c r="D3192" i="4"/>
  <c r="G3191" i="4"/>
  <c r="D3191" i="4"/>
  <c r="G3190" i="4"/>
  <c r="J3190" i="4" s="1"/>
  <c r="D3190" i="4"/>
  <c r="G3189" i="4"/>
  <c r="D3189" i="4"/>
  <c r="F3189" i="4" s="1"/>
  <c r="G3188" i="4"/>
  <c r="D3188" i="4"/>
  <c r="E3188" i="4" s="1"/>
  <c r="G3187" i="4"/>
  <c r="J3187" i="4" s="1"/>
  <c r="D3187" i="4"/>
  <c r="G3186" i="4"/>
  <c r="D3186" i="4"/>
  <c r="F3186" i="4" s="1"/>
  <c r="G3185" i="4"/>
  <c r="J3185" i="4" s="1"/>
  <c r="D3185" i="4"/>
  <c r="G3184" i="4"/>
  <c r="H3184" i="4" s="1" a="1"/>
  <c r="H3184" i="4" s="1"/>
  <c r="D3184" i="4"/>
  <c r="F3184" i="4" s="1"/>
  <c r="G3183" i="4"/>
  <c r="H3183" i="4" s="1" a="1"/>
  <c r="H3183" i="4" s="1"/>
  <c r="D3183" i="4"/>
  <c r="G3182" i="4"/>
  <c r="D3182" i="4"/>
  <c r="F3182" i="4" s="1"/>
  <c r="G3181" i="4"/>
  <c r="H3181" i="4" s="1" a="1"/>
  <c r="H3181" i="4" s="1"/>
  <c r="D3181" i="4"/>
  <c r="F3181" i="4" s="1"/>
  <c r="G3180" i="4"/>
  <c r="D3180" i="4"/>
  <c r="G3179" i="4"/>
  <c r="J3179" i="4" s="1"/>
  <c r="D3179" i="4"/>
  <c r="E3179" i="4" s="1"/>
  <c r="G3178" i="4"/>
  <c r="D3178" i="4"/>
  <c r="F3178" i="4" s="1"/>
  <c r="G3177" i="4"/>
  <c r="D3177" i="4"/>
  <c r="G3176" i="4"/>
  <c r="H3176" i="4" s="1" a="1"/>
  <c r="H3176" i="4" s="1"/>
  <c r="D3176" i="4"/>
  <c r="F3176" i="4" s="1"/>
  <c r="G3175" i="4"/>
  <c r="H3175" i="4" s="1" a="1"/>
  <c r="H3175" i="4" s="1"/>
  <c r="D3175" i="4"/>
  <c r="G3174" i="4"/>
  <c r="D3174" i="4"/>
  <c r="G3173" i="4"/>
  <c r="D3173" i="4"/>
  <c r="F3173" i="4" s="1"/>
  <c r="G3172" i="4"/>
  <c r="J3172" i="4" s="1"/>
  <c r="D3172" i="4"/>
  <c r="G3171" i="4"/>
  <c r="D3171" i="4"/>
  <c r="F3171" i="4" s="1"/>
  <c r="G3170" i="4"/>
  <c r="D3170" i="4"/>
  <c r="G3169" i="4"/>
  <c r="J3169" i="4" s="1"/>
  <c r="D3169" i="4"/>
  <c r="F3169" i="4" s="1"/>
  <c r="G3168" i="4"/>
  <c r="D3168" i="4"/>
  <c r="G3167" i="4"/>
  <c r="D3167" i="4"/>
  <c r="G3166" i="4"/>
  <c r="D3166" i="4"/>
  <c r="F3166" i="4" s="1"/>
  <c r="G3165" i="4"/>
  <c r="D3165" i="4"/>
  <c r="F3165" i="4" s="1"/>
  <c r="G3164" i="4"/>
  <c r="D3164" i="4"/>
  <c r="F3164" i="4" s="1"/>
  <c r="G3163" i="4"/>
  <c r="J3163" i="4" s="1"/>
  <c r="D3163" i="4"/>
  <c r="G3162" i="4"/>
  <c r="D3162" i="4"/>
  <c r="F3162" i="4" s="1"/>
  <c r="G3161" i="4"/>
  <c r="J3161" i="4" s="1"/>
  <c r="D3161" i="4"/>
  <c r="G3160" i="4"/>
  <c r="J3160" i="4" s="1"/>
  <c r="D3160" i="4"/>
  <c r="G3159" i="4"/>
  <c r="J3159" i="4" s="1"/>
  <c r="D3159" i="4"/>
  <c r="G3158" i="4"/>
  <c r="D3158" i="4"/>
  <c r="G3157" i="4"/>
  <c r="D3157" i="4"/>
  <c r="E3157" i="4" s="1"/>
  <c r="G3156" i="4"/>
  <c r="D3156" i="4"/>
  <c r="G3155" i="4"/>
  <c r="D3155" i="4"/>
  <c r="G3154" i="4"/>
  <c r="D3154" i="4"/>
  <c r="F3154" i="4" s="1"/>
  <c r="G3153" i="4"/>
  <c r="J3153" i="4" s="1"/>
  <c r="D3153" i="4"/>
  <c r="G3152" i="4"/>
  <c r="J3152" i="4" s="1"/>
  <c r="D3152" i="4"/>
  <c r="F3152" i="4" s="1"/>
  <c r="G3151" i="4"/>
  <c r="J3151" i="4" s="1"/>
  <c r="D3151" i="4"/>
  <c r="G3150" i="4"/>
  <c r="H3150" i="4" s="1" a="1"/>
  <c r="H3150" i="4" s="1"/>
  <c r="D3150" i="4"/>
  <c r="G3149" i="4"/>
  <c r="D3149" i="4"/>
  <c r="G3148" i="4"/>
  <c r="J3148" i="4" s="1"/>
  <c r="D3148" i="4"/>
  <c r="G3147" i="4"/>
  <c r="D3147" i="4"/>
  <c r="G3146" i="4"/>
  <c r="D3146" i="4"/>
  <c r="G3145" i="4"/>
  <c r="H3145" i="4" s="1" a="1"/>
  <c r="H3145" i="4" s="1"/>
  <c r="D3145" i="4"/>
  <c r="G3144" i="4"/>
  <c r="D3144" i="4"/>
  <c r="F3144" i="4" s="1"/>
  <c r="G3143" i="4"/>
  <c r="D3143" i="4"/>
  <c r="G3142" i="4"/>
  <c r="D3142" i="4"/>
  <c r="E3142" i="4" s="1"/>
  <c r="G3141" i="4"/>
  <c r="H3141" i="4" s="1" a="1"/>
  <c r="H3141" i="4" s="1"/>
  <c r="D3141" i="4"/>
  <c r="E3141" i="4" s="1"/>
  <c r="G3140" i="4"/>
  <c r="D3140" i="4"/>
  <c r="G3139" i="4"/>
  <c r="H3139" i="4" s="1" a="1"/>
  <c r="H3139" i="4" s="1"/>
  <c r="D3139" i="4"/>
  <c r="G3138" i="4"/>
  <c r="D3138" i="4"/>
  <c r="G3137" i="4"/>
  <c r="J3137" i="4" s="1"/>
  <c r="D3137" i="4"/>
  <c r="G3136" i="4"/>
  <c r="D3136" i="4"/>
  <c r="G3135" i="4"/>
  <c r="J3135" i="4" s="1"/>
  <c r="D3135" i="4"/>
  <c r="G3134" i="4"/>
  <c r="H3134" i="4" s="1" a="1"/>
  <c r="H3134" i="4" s="1"/>
  <c r="D3134" i="4"/>
  <c r="F3134" i="4" s="1"/>
  <c r="G3133" i="4"/>
  <c r="J3133" i="4" s="1"/>
  <c r="D3133" i="4"/>
  <c r="G3132" i="4"/>
  <c r="D3132" i="4"/>
  <c r="G3131" i="4"/>
  <c r="H3131" i="4" s="1" a="1"/>
  <c r="H3131" i="4" s="1"/>
  <c r="D3131" i="4"/>
  <c r="E3131" i="4" s="1"/>
  <c r="G3130" i="4"/>
  <c r="D3130" i="4"/>
  <c r="G3129" i="4"/>
  <c r="D3129" i="4"/>
  <c r="G3128" i="4"/>
  <c r="J3128" i="4" s="1"/>
  <c r="D3128" i="4"/>
  <c r="F3128" i="4" s="1"/>
  <c r="G3127" i="4"/>
  <c r="D3127" i="4"/>
  <c r="E3127" i="4" s="1"/>
  <c r="G3126" i="4"/>
  <c r="D3126" i="4"/>
  <c r="G3125" i="4"/>
  <c r="H3125" i="4" s="1" a="1"/>
  <c r="H3125" i="4" s="1"/>
  <c r="D3125" i="4"/>
  <c r="E3125" i="4" s="1"/>
  <c r="G3124" i="4"/>
  <c r="D3124" i="4"/>
  <c r="G3123" i="4"/>
  <c r="H3123" i="4" s="1" a="1"/>
  <c r="H3123" i="4" s="1"/>
  <c r="D3123" i="4"/>
  <c r="E3123" i="4" s="1"/>
  <c r="G3122" i="4"/>
  <c r="D3122" i="4"/>
  <c r="G3121" i="4"/>
  <c r="D3121" i="4"/>
  <c r="F3121" i="4" s="1"/>
  <c r="G3120" i="4"/>
  <c r="J3120" i="4" s="1"/>
  <c r="D3120" i="4"/>
  <c r="G3119" i="4"/>
  <c r="D3119" i="4"/>
  <c r="E3119" i="4" s="1"/>
  <c r="G3118" i="4"/>
  <c r="H3118" i="4" s="1" a="1"/>
  <c r="H3118" i="4" s="1"/>
  <c r="D3118" i="4"/>
  <c r="G3117" i="4"/>
  <c r="H3117" i="4" s="1" a="1"/>
  <c r="H3117" i="4" s="1"/>
  <c r="D3117" i="4"/>
  <c r="G3116" i="4"/>
  <c r="D3116" i="4"/>
  <c r="G3115" i="4"/>
  <c r="J3115" i="4" s="1"/>
  <c r="D3115" i="4"/>
  <c r="G3114" i="4"/>
  <c r="H3114" i="4" s="1" a="1"/>
  <c r="H3114" i="4" s="1"/>
  <c r="D3114" i="4"/>
  <c r="F3114" i="4" s="1"/>
  <c r="G3113" i="4"/>
  <c r="J3113" i="4" s="1"/>
  <c r="D3113" i="4"/>
  <c r="G3112" i="4"/>
  <c r="D3112" i="4"/>
  <c r="G3111" i="4"/>
  <c r="D3111" i="4"/>
  <c r="E3111" i="4" s="1"/>
  <c r="G3110" i="4"/>
  <c r="D3110" i="4"/>
  <c r="E3110" i="4" s="1"/>
  <c r="G3109" i="4"/>
  <c r="H3109" i="4" s="1" a="1"/>
  <c r="H3109" i="4" s="1"/>
  <c r="D3109" i="4"/>
  <c r="G3108" i="4"/>
  <c r="D3108" i="4"/>
  <c r="F3108" i="4" s="1"/>
  <c r="G3107" i="4"/>
  <c r="H3107" i="4" s="1" a="1"/>
  <c r="H3107" i="4" s="1"/>
  <c r="D3107" i="4"/>
  <c r="G3106" i="4"/>
  <c r="D3106" i="4"/>
  <c r="G3105" i="4"/>
  <c r="D3105" i="4"/>
  <c r="F3105" i="4" s="1"/>
  <c r="G3104" i="4"/>
  <c r="D3104" i="4"/>
  <c r="G3103" i="4"/>
  <c r="J3103" i="4" s="1"/>
  <c r="D3103" i="4"/>
  <c r="G3102" i="4"/>
  <c r="D3102" i="4"/>
  <c r="G3101" i="4"/>
  <c r="J3101" i="4" s="1"/>
  <c r="D3101" i="4"/>
  <c r="G3100" i="4"/>
  <c r="D3100" i="4"/>
  <c r="G3099" i="4"/>
  <c r="D3099" i="4"/>
  <c r="E3099" i="4" s="1"/>
  <c r="G3098" i="4"/>
  <c r="H3098" i="4" s="1" a="1"/>
  <c r="H3098" i="4" s="1"/>
  <c r="D3098" i="4"/>
  <c r="G3097" i="4"/>
  <c r="D3097" i="4"/>
  <c r="G3096" i="4"/>
  <c r="D3096" i="4"/>
  <c r="F3096" i="4" s="1"/>
  <c r="G3095" i="4"/>
  <c r="J3095" i="4" s="1"/>
  <c r="D3095" i="4"/>
  <c r="G3094" i="4"/>
  <c r="D3094" i="4"/>
  <c r="F3094" i="4" s="1"/>
  <c r="G3093" i="4"/>
  <c r="D3093" i="4"/>
  <c r="G3092" i="4"/>
  <c r="J3092" i="4" s="1"/>
  <c r="D3092" i="4"/>
  <c r="G3091" i="4"/>
  <c r="H3091" i="4" s="1" a="1"/>
  <c r="H3091" i="4" s="1"/>
  <c r="D3091" i="4"/>
  <c r="G3090" i="4"/>
  <c r="D3090" i="4"/>
  <c r="G3089" i="4"/>
  <c r="D3089" i="4"/>
  <c r="F3089" i="4" s="1"/>
  <c r="G3088" i="4"/>
  <c r="J3088" i="4" s="1"/>
  <c r="D3088" i="4"/>
  <c r="G3087" i="4"/>
  <c r="J3087" i="4" s="1"/>
  <c r="D3087" i="4"/>
  <c r="G3086" i="4"/>
  <c r="D3086" i="4"/>
  <c r="G3085" i="4"/>
  <c r="H3085" i="4" s="1" a="1"/>
  <c r="H3085" i="4" s="1"/>
  <c r="D3085" i="4"/>
  <c r="F3085" i="4" s="1"/>
  <c r="G3084" i="4"/>
  <c r="D3084" i="4"/>
  <c r="F3084" i="4" s="1"/>
  <c r="G3083" i="4"/>
  <c r="D3083" i="4"/>
  <c r="G3082" i="4"/>
  <c r="D3082" i="4"/>
  <c r="G3081" i="4"/>
  <c r="D3081" i="4"/>
  <c r="G3080" i="4"/>
  <c r="D3080" i="4"/>
  <c r="G3079" i="4"/>
  <c r="D3079" i="4"/>
  <c r="G3078" i="4"/>
  <c r="D3078" i="4"/>
  <c r="G3077" i="4"/>
  <c r="D3077" i="4"/>
  <c r="F3077" i="4" s="1"/>
  <c r="G3076" i="4"/>
  <c r="J3076" i="4" s="1"/>
  <c r="D3076" i="4"/>
  <c r="G3075" i="4"/>
  <c r="D3075" i="4"/>
  <c r="E3075" i="4" s="1"/>
  <c r="G3074" i="4"/>
  <c r="D3074" i="4"/>
  <c r="G3073" i="4"/>
  <c r="D3073" i="4"/>
  <c r="J3072" i="4"/>
  <c r="H3072" i="4"/>
  <c r="H3072" i="4" a="1"/>
  <c r="D3072" i="4"/>
  <c r="J3071" i="4"/>
  <c r="H3071" i="4"/>
  <c r="H3071" i="4" a="1"/>
  <c r="D3071" i="4"/>
  <c r="J3070" i="4"/>
  <c r="H3070" i="4"/>
  <c r="H3070" i="4" a="1"/>
  <c r="D3070" i="4"/>
  <c r="E3070" i="4" s="1"/>
  <c r="J3069" i="4"/>
  <c r="H3069" i="4"/>
  <c r="H3069" i="4" a="1"/>
  <c r="D3069" i="4"/>
  <c r="J3068" i="4"/>
  <c r="H3068" i="4"/>
  <c r="H3068" i="4" a="1"/>
  <c r="D3068" i="4"/>
  <c r="E3068" i="4" s="1"/>
  <c r="J3067" i="4"/>
  <c r="H3067" i="4"/>
  <c r="H3067" i="4" a="1"/>
  <c r="D3067" i="4"/>
  <c r="F3067" i="4" s="1"/>
  <c r="J3066" i="4"/>
  <c r="H3066" i="4"/>
  <c r="H3066" i="4" a="1"/>
  <c r="D3066" i="4"/>
  <c r="J3065" i="4"/>
  <c r="H3065" i="4"/>
  <c r="H3065" i="4" a="1"/>
  <c r="D3065" i="4"/>
  <c r="J3064" i="4"/>
  <c r="H3064" i="4"/>
  <c r="H3064" i="4" a="1"/>
  <c r="D3064" i="4"/>
  <c r="J3063" i="4"/>
  <c r="H3063" i="4"/>
  <c r="H3063" i="4" a="1"/>
  <c r="D3063" i="4"/>
  <c r="J3062" i="4"/>
  <c r="H3062" i="4"/>
  <c r="H3062" i="4" a="1"/>
  <c r="D3062" i="4"/>
  <c r="E3062" i="4" s="1"/>
  <c r="J3061" i="4"/>
  <c r="H3061" i="4"/>
  <c r="H3061" i="4" a="1"/>
  <c r="D3061" i="4"/>
  <c r="J3060" i="4"/>
  <c r="H3060" i="4"/>
  <c r="H3060" i="4" a="1"/>
  <c r="D3060" i="4"/>
  <c r="J3059" i="4"/>
  <c r="H3059" i="4"/>
  <c r="H3059" i="4" a="1"/>
  <c r="D3059" i="4"/>
  <c r="J3058" i="4"/>
  <c r="H3058" i="4"/>
  <c r="H3058" i="4" a="1"/>
  <c r="D3058" i="4"/>
  <c r="J3057" i="4"/>
  <c r="H3057" i="4"/>
  <c r="H3057" i="4" a="1"/>
  <c r="D3057" i="4"/>
  <c r="J3056" i="4"/>
  <c r="H3056" i="4"/>
  <c r="H3056" i="4" a="1"/>
  <c r="D3056" i="4"/>
  <c r="J3055" i="4"/>
  <c r="H3055" i="4"/>
  <c r="H3055" i="4" a="1"/>
  <c r="D3055" i="4"/>
  <c r="F3055" i="4" s="1"/>
  <c r="J3054" i="4"/>
  <c r="H3054" i="4"/>
  <c r="H3054" i="4" a="1"/>
  <c r="D3054" i="4"/>
  <c r="J3053" i="4"/>
  <c r="H3053" i="4"/>
  <c r="H3053" i="4" a="1"/>
  <c r="D3053" i="4"/>
  <c r="J3052" i="4"/>
  <c r="H3052" i="4"/>
  <c r="H3052" i="4" a="1"/>
  <c r="D3052" i="4"/>
  <c r="J3051" i="4"/>
  <c r="H3051" i="4"/>
  <c r="H3051" i="4" a="1"/>
  <c r="D3051" i="4"/>
  <c r="J3050" i="4"/>
  <c r="H3050" i="4"/>
  <c r="H3050" i="4" a="1"/>
  <c r="D3050" i="4"/>
  <c r="J3049" i="4"/>
  <c r="H3049" i="4"/>
  <c r="H3049" i="4" a="1"/>
  <c r="D3049" i="4"/>
  <c r="J3048" i="4"/>
  <c r="H3048" i="4"/>
  <c r="H3048" i="4" a="1"/>
  <c r="D3048" i="4"/>
  <c r="J3047" i="4"/>
  <c r="H3047" i="4"/>
  <c r="H3047" i="4" a="1"/>
  <c r="D3047" i="4"/>
  <c r="F3047" i="4" s="1"/>
  <c r="J3046" i="4"/>
  <c r="H3046" i="4"/>
  <c r="H3046" i="4" a="1"/>
  <c r="D3046" i="4"/>
  <c r="E3046" i="4" s="1"/>
  <c r="J3045" i="4"/>
  <c r="H3045" i="4"/>
  <c r="H3045" i="4" a="1"/>
  <c r="D3045" i="4"/>
  <c r="J3044" i="4"/>
  <c r="H3044" i="4"/>
  <c r="H3044" i="4" a="1"/>
  <c r="D3044" i="4"/>
  <c r="J3043" i="4"/>
  <c r="H3043" i="4"/>
  <c r="H3043" i="4" a="1"/>
  <c r="D3043" i="4"/>
  <c r="J3042" i="4"/>
  <c r="H3042" i="4"/>
  <c r="H3042" i="4" a="1"/>
  <c r="D3042" i="4"/>
  <c r="J3041" i="4"/>
  <c r="H3041" i="4"/>
  <c r="H3041" i="4" a="1"/>
  <c r="D3041" i="4"/>
  <c r="E3041" i="4" s="1"/>
  <c r="J3040" i="4"/>
  <c r="H3040" i="4"/>
  <c r="H3040" i="4" a="1"/>
  <c r="D3040" i="4"/>
  <c r="J3039" i="4"/>
  <c r="H3039" i="4"/>
  <c r="H3039" i="4" a="1"/>
  <c r="D3039" i="4"/>
  <c r="J3038" i="4"/>
  <c r="H3038" i="4"/>
  <c r="H3038" i="4" a="1"/>
  <c r="D3038" i="4"/>
  <c r="J3037" i="4"/>
  <c r="H3037" i="4"/>
  <c r="H3037" i="4" a="1"/>
  <c r="D3037" i="4"/>
  <c r="J3036" i="4"/>
  <c r="H3036" i="4"/>
  <c r="H3036" i="4" a="1"/>
  <c r="D3036" i="4"/>
  <c r="E3036" i="4" s="1"/>
  <c r="J3035" i="4"/>
  <c r="H3035" i="4"/>
  <c r="H3035" i="4" a="1"/>
  <c r="D3035" i="4"/>
  <c r="J3034" i="4"/>
  <c r="H3034" i="4"/>
  <c r="H3034" i="4" a="1"/>
  <c r="D3034" i="4"/>
  <c r="J3033" i="4"/>
  <c r="H3033" i="4"/>
  <c r="H3033" i="4" a="1"/>
  <c r="D3033" i="4"/>
  <c r="E3033" i="4" s="1"/>
  <c r="J3032" i="4"/>
  <c r="H3032" i="4"/>
  <c r="H3032" i="4" a="1"/>
  <c r="D3032" i="4"/>
  <c r="J3031" i="4"/>
  <c r="H3031" i="4"/>
  <c r="H3031" i="4" a="1"/>
  <c r="D3031" i="4"/>
  <c r="F3031" i="4" s="1"/>
  <c r="J3030" i="4"/>
  <c r="H3030" i="4"/>
  <c r="H3030" i="4" a="1"/>
  <c r="D3030" i="4"/>
  <c r="E3030" i="4" s="1"/>
  <c r="J3029" i="4"/>
  <c r="H3029" i="4"/>
  <c r="H3029" i="4" a="1"/>
  <c r="D3029" i="4"/>
  <c r="J3028" i="4"/>
  <c r="H3028" i="4"/>
  <c r="H3028" i="4" a="1"/>
  <c r="D3028" i="4"/>
  <c r="E3028" i="4" s="1"/>
  <c r="J3027" i="4"/>
  <c r="H3027" i="4"/>
  <c r="H3027" i="4" a="1"/>
  <c r="D3027" i="4"/>
  <c r="E3027" i="4" s="1"/>
  <c r="J3026" i="4"/>
  <c r="H3026" i="4"/>
  <c r="H3026" i="4" a="1"/>
  <c r="D3026" i="4"/>
  <c r="J3025" i="4"/>
  <c r="H3025" i="4"/>
  <c r="H3025" i="4" a="1"/>
  <c r="D3025" i="4"/>
  <c r="E3025" i="4" s="1"/>
  <c r="J3024" i="4"/>
  <c r="H3024" i="4"/>
  <c r="H3024" i="4" a="1"/>
  <c r="D3024" i="4"/>
  <c r="J3023" i="4"/>
  <c r="H3023" i="4"/>
  <c r="H3023" i="4" a="1"/>
  <c r="D3023" i="4"/>
  <c r="J3022" i="4"/>
  <c r="H3022" i="4"/>
  <c r="H3022" i="4" a="1"/>
  <c r="D3022" i="4"/>
  <c r="F3022" i="4" s="1"/>
  <c r="J3021" i="4"/>
  <c r="H3021" i="4"/>
  <c r="H3021" i="4" a="1"/>
  <c r="D3021" i="4"/>
  <c r="F3021" i="4" s="1"/>
  <c r="J3020" i="4"/>
  <c r="H3020" i="4"/>
  <c r="H3020" i="4" a="1"/>
  <c r="D3020" i="4"/>
  <c r="E3020" i="4" s="1"/>
  <c r="J3019" i="4"/>
  <c r="H3019" i="4"/>
  <c r="H3019" i="4" a="1"/>
  <c r="D3019" i="4"/>
  <c r="J3018" i="4"/>
  <c r="H3018" i="4"/>
  <c r="H3018" i="4" a="1"/>
  <c r="D3018" i="4"/>
  <c r="F3018" i="4" s="1"/>
  <c r="J3017" i="4"/>
  <c r="H3017" i="4"/>
  <c r="H3017" i="4" a="1"/>
  <c r="D3017" i="4"/>
  <c r="J3016" i="4"/>
  <c r="H3016" i="4"/>
  <c r="H3016" i="4" a="1"/>
  <c r="D3016" i="4"/>
  <c r="J3015" i="4"/>
  <c r="H3015" i="4"/>
  <c r="H3015" i="4" a="1"/>
  <c r="D3015" i="4"/>
  <c r="J3014" i="4"/>
  <c r="H3014" i="4"/>
  <c r="H3014" i="4" a="1"/>
  <c r="D3014" i="4"/>
  <c r="J3013" i="4"/>
  <c r="H3013" i="4"/>
  <c r="H3013" i="4" a="1"/>
  <c r="D3013" i="4"/>
  <c r="J3012" i="4"/>
  <c r="H3012" i="4"/>
  <c r="H3012" i="4" a="1"/>
  <c r="D3012" i="4"/>
  <c r="J3011" i="4"/>
  <c r="H3011" i="4"/>
  <c r="H3011" i="4" a="1"/>
  <c r="D3011" i="4"/>
  <c r="F3011" i="4" s="1"/>
  <c r="J3010" i="4"/>
  <c r="H3010" i="4"/>
  <c r="H3010" i="4" a="1"/>
  <c r="D3010" i="4"/>
  <c r="F3010" i="4" s="1"/>
  <c r="J3009" i="4"/>
  <c r="H3009" i="4"/>
  <c r="H3009" i="4" a="1"/>
  <c r="D3009" i="4"/>
  <c r="J3008" i="4"/>
  <c r="H3008" i="4"/>
  <c r="H3008" i="4" a="1"/>
  <c r="D3008" i="4"/>
  <c r="J3007" i="4"/>
  <c r="H3007" i="4"/>
  <c r="H3007" i="4" a="1"/>
  <c r="D3007" i="4"/>
  <c r="J3006" i="4"/>
  <c r="H3006" i="4"/>
  <c r="H3006" i="4" a="1"/>
  <c r="D3006" i="4"/>
  <c r="J3005" i="4"/>
  <c r="H3005" i="4"/>
  <c r="H3005" i="4" a="1"/>
  <c r="D3005" i="4"/>
  <c r="J3004" i="4"/>
  <c r="H3004" i="4"/>
  <c r="H3004" i="4" a="1"/>
  <c r="D3004" i="4"/>
  <c r="E3004" i="4" s="1"/>
  <c r="J3003" i="4"/>
  <c r="H3003" i="4"/>
  <c r="H3003" i="4" a="1"/>
  <c r="D3003" i="4"/>
  <c r="J3002" i="4"/>
  <c r="H3002" i="4"/>
  <c r="H3002" i="4" a="1"/>
  <c r="D3002" i="4"/>
  <c r="E3002" i="4" s="1"/>
  <c r="J3001" i="4"/>
  <c r="H3001" i="4"/>
  <c r="H3001" i="4" a="1"/>
  <c r="D3001" i="4"/>
  <c r="J3000" i="4"/>
  <c r="H3000" i="4"/>
  <c r="H3000" i="4" a="1"/>
  <c r="D3000" i="4"/>
  <c r="E3000" i="4" s="1"/>
  <c r="J2999" i="4"/>
  <c r="H2999" i="4"/>
  <c r="H2999" i="4" a="1"/>
  <c r="D2999" i="4"/>
  <c r="E2999" i="4" s="1"/>
  <c r="J2998" i="4"/>
  <c r="H2998" i="4"/>
  <c r="H2998" i="4" a="1"/>
  <c r="D2998" i="4"/>
  <c r="F2998" i="4" s="1"/>
  <c r="J2997" i="4"/>
  <c r="H2997" i="4"/>
  <c r="H2997" i="4" a="1"/>
  <c r="D2997" i="4"/>
  <c r="J2996" i="4"/>
  <c r="H2996" i="4"/>
  <c r="H2996" i="4" a="1"/>
  <c r="D2996" i="4"/>
  <c r="E2996" i="4" s="1"/>
  <c r="J2995" i="4"/>
  <c r="H2995" i="4"/>
  <c r="H2995" i="4" a="1"/>
  <c r="D2995" i="4"/>
  <c r="J2994" i="4"/>
  <c r="H2994" i="4"/>
  <c r="H2994" i="4" a="1"/>
  <c r="D2994" i="4"/>
  <c r="J2993" i="4"/>
  <c r="H2993" i="4"/>
  <c r="H2993" i="4" a="1"/>
  <c r="D2993" i="4"/>
  <c r="J2992" i="4"/>
  <c r="H2992" i="4"/>
  <c r="H2992" i="4" a="1"/>
  <c r="D2992" i="4"/>
  <c r="J2991" i="4"/>
  <c r="H2991" i="4"/>
  <c r="H2991" i="4" a="1"/>
  <c r="D2991" i="4"/>
  <c r="J2990" i="4"/>
  <c r="H2990" i="4"/>
  <c r="H2990" i="4" a="1"/>
  <c r="D2990" i="4"/>
  <c r="J2989" i="4"/>
  <c r="H2989" i="4"/>
  <c r="H2989" i="4" a="1"/>
  <c r="D2989" i="4"/>
  <c r="E2989" i="4" s="1"/>
  <c r="J2988" i="4"/>
  <c r="H2988" i="4"/>
  <c r="H2988" i="4" a="1"/>
  <c r="D2988" i="4"/>
  <c r="J2987" i="4"/>
  <c r="H2987" i="4"/>
  <c r="H2987" i="4" a="1"/>
  <c r="D2987" i="4"/>
  <c r="J2986" i="4"/>
  <c r="H2986" i="4"/>
  <c r="H2986" i="4" a="1"/>
  <c r="D2986" i="4"/>
  <c r="J2985" i="4"/>
  <c r="H2985" i="4"/>
  <c r="H2985" i="4" a="1"/>
  <c r="D2985" i="4"/>
  <c r="F2985" i="4" s="1"/>
  <c r="J2984" i="4"/>
  <c r="H2984" i="4"/>
  <c r="H2984" i="4" a="1"/>
  <c r="D2984" i="4"/>
  <c r="E2984" i="4" s="1"/>
  <c r="J2983" i="4"/>
  <c r="H2983" i="4"/>
  <c r="H2983" i="4" a="1"/>
  <c r="D2983" i="4"/>
  <c r="E2983" i="4" s="1"/>
  <c r="J2982" i="4"/>
  <c r="H2982" i="4"/>
  <c r="H2982" i="4" a="1"/>
  <c r="D2982" i="4"/>
  <c r="F2982" i="4" s="1"/>
  <c r="J2981" i="4"/>
  <c r="H2981" i="4"/>
  <c r="H2981" i="4" a="1"/>
  <c r="D2981" i="4"/>
  <c r="J2980" i="4"/>
  <c r="H2980" i="4"/>
  <c r="H2980" i="4" a="1"/>
  <c r="D2980" i="4"/>
  <c r="J2979" i="4"/>
  <c r="H2979" i="4"/>
  <c r="H2979" i="4" a="1"/>
  <c r="D2979" i="4"/>
  <c r="F2979" i="4" s="1"/>
  <c r="J2978" i="4"/>
  <c r="H2978" i="4"/>
  <c r="H2978" i="4" a="1"/>
  <c r="D2978" i="4"/>
  <c r="F2978" i="4" s="1"/>
  <c r="J2977" i="4"/>
  <c r="H2977" i="4"/>
  <c r="H2977" i="4" a="1"/>
  <c r="D2977" i="4"/>
  <c r="J2976" i="4"/>
  <c r="H2976" i="4"/>
  <c r="H2976" i="4" a="1"/>
  <c r="D2976" i="4"/>
  <c r="J2975" i="4"/>
  <c r="H2975" i="4"/>
  <c r="H2975" i="4" a="1"/>
  <c r="D2975" i="4"/>
  <c r="E2975" i="4" s="1"/>
  <c r="J2974" i="4"/>
  <c r="H2974" i="4"/>
  <c r="H2974" i="4" a="1"/>
  <c r="D2974" i="4"/>
  <c r="E2974" i="4" s="1"/>
  <c r="J2973" i="4"/>
  <c r="H2973" i="4"/>
  <c r="H2973" i="4" a="1"/>
  <c r="D2973" i="4"/>
  <c r="F2973" i="4" s="1"/>
  <c r="J2972" i="4"/>
  <c r="H2972" i="4"/>
  <c r="H2972" i="4" a="1"/>
  <c r="D2972" i="4"/>
  <c r="E2972" i="4" s="1"/>
  <c r="J2971" i="4"/>
  <c r="H2971" i="4"/>
  <c r="H2971" i="4" a="1"/>
  <c r="D2971" i="4"/>
  <c r="J2970" i="4"/>
  <c r="H2970" i="4"/>
  <c r="H2970" i="4" a="1"/>
  <c r="D2970" i="4"/>
  <c r="F2970" i="4" s="1"/>
  <c r="J2969" i="4"/>
  <c r="H2969" i="4"/>
  <c r="H2969" i="4" a="1"/>
  <c r="D2969" i="4"/>
  <c r="E2969" i="4" s="1"/>
  <c r="J2968" i="4"/>
  <c r="H2968" i="4"/>
  <c r="H2968" i="4" a="1"/>
  <c r="D2968" i="4"/>
  <c r="E2968" i="4" s="1"/>
  <c r="J2967" i="4"/>
  <c r="H2967" i="4"/>
  <c r="H2967" i="4" a="1"/>
  <c r="D2967" i="4"/>
  <c r="J2966" i="4"/>
  <c r="H2966" i="4"/>
  <c r="H2966" i="4" a="1"/>
  <c r="D2966" i="4"/>
  <c r="F2966" i="4" s="1"/>
  <c r="J2965" i="4"/>
  <c r="H2965" i="4"/>
  <c r="H2965" i="4" a="1"/>
  <c r="D2965" i="4"/>
  <c r="J2964" i="4"/>
  <c r="H2964" i="4"/>
  <c r="H2964" i="4" a="1"/>
  <c r="D2964" i="4"/>
  <c r="J2963" i="4"/>
  <c r="H2963" i="4"/>
  <c r="H2963" i="4" a="1"/>
  <c r="D2963" i="4"/>
  <c r="E2963" i="4" s="1"/>
  <c r="J2962" i="4"/>
  <c r="H2962" i="4"/>
  <c r="H2962" i="4" a="1"/>
  <c r="D2962" i="4"/>
  <c r="J2961" i="4"/>
  <c r="H2961" i="4"/>
  <c r="H2961" i="4" a="1"/>
  <c r="D2961" i="4"/>
  <c r="F2961" i="4" s="1"/>
  <c r="J2960" i="4"/>
  <c r="H2960" i="4"/>
  <c r="H2960" i="4" a="1"/>
  <c r="D2960" i="4"/>
  <c r="J2959" i="4"/>
  <c r="H2959" i="4"/>
  <c r="H2959" i="4" a="1"/>
  <c r="D2959" i="4"/>
  <c r="J2958" i="4"/>
  <c r="H2958" i="4"/>
  <c r="H2958" i="4" a="1"/>
  <c r="D2958" i="4"/>
  <c r="F2958" i="4" s="1"/>
  <c r="J2957" i="4"/>
  <c r="H2957" i="4"/>
  <c r="H2957" i="4" a="1"/>
  <c r="D2957" i="4"/>
  <c r="J2956" i="4"/>
  <c r="H2956" i="4"/>
  <c r="H2956" i="4" a="1"/>
  <c r="D2956" i="4"/>
  <c r="E2956" i="4" s="1"/>
  <c r="J2955" i="4"/>
  <c r="H2955" i="4"/>
  <c r="H2955" i="4" a="1"/>
  <c r="D2955" i="4"/>
  <c r="J2954" i="4"/>
  <c r="H2954" i="4"/>
  <c r="H2954" i="4" a="1"/>
  <c r="D2954" i="4"/>
  <c r="E2954" i="4" s="1"/>
  <c r="J2953" i="4"/>
  <c r="H2953" i="4"/>
  <c r="H2953" i="4" a="1"/>
  <c r="D2953" i="4"/>
  <c r="F2953" i="4" s="1"/>
  <c r="J2952" i="4"/>
  <c r="H2952" i="4"/>
  <c r="H2952" i="4" a="1"/>
  <c r="D2952" i="4"/>
  <c r="J2951" i="4"/>
  <c r="H2951" i="4"/>
  <c r="H2951" i="4" a="1"/>
  <c r="D2951" i="4"/>
  <c r="F2951" i="4" s="1"/>
  <c r="J2950" i="4"/>
  <c r="H2950" i="4"/>
  <c r="H2950" i="4" a="1"/>
  <c r="D2950" i="4"/>
  <c r="F2950" i="4" s="1"/>
  <c r="J2949" i="4"/>
  <c r="H2949" i="4"/>
  <c r="H2949" i="4" a="1"/>
  <c r="D2949" i="4"/>
  <c r="J2948" i="4"/>
  <c r="H2948" i="4"/>
  <c r="H2948" i="4" a="1"/>
  <c r="D2948" i="4"/>
  <c r="J2947" i="4"/>
  <c r="H2947" i="4"/>
  <c r="H2947" i="4" a="1"/>
  <c r="D2947" i="4"/>
  <c r="F2947" i="4" s="1"/>
  <c r="J2946" i="4"/>
  <c r="H2946" i="4"/>
  <c r="H2946" i="4" a="1"/>
  <c r="D2946" i="4"/>
  <c r="J2945" i="4"/>
  <c r="H2945" i="4"/>
  <c r="H2945" i="4" a="1"/>
  <c r="D2945" i="4"/>
  <c r="J2944" i="4"/>
  <c r="H2944" i="4"/>
  <c r="H2944" i="4" a="1"/>
  <c r="D2944" i="4"/>
  <c r="J2943" i="4"/>
  <c r="H2943" i="4"/>
  <c r="H2943" i="4" a="1"/>
  <c r="D2943" i="4"/>
  <c r="F2943" i="4" s="1"/>
  <c r="J2942" i="4"/>
  <c r="H2942" i="4"/>
  <c r="H2942" i="4" a="1"/>
  <c r="D2942" i="4"/>
  <c r="E2942" i="4" s="1"/>
  <c r="J2941" i="4"/>
  <c r="H2941" i="4"/>
  <c r="H2941" i="4" a="1"/>
  <c r="D2941" i="4"/>
  <c r="J2940" i="4"/>
  <c r="H2940" i="4"/>
  <c r="H2940" i="4" a="1"/>
  <c r="D2940" i="4"/>
  <c r="J2939" i="4"/>
  <c r="H2939" i="4"/>
  <c r="H2939" i="4" a="1"/>
  <c r="D2939" i="4"/>
  <c r="J2938" i="4"/>
  <c r="H2938" i="4"/>
  <c r="H2938" i="4" a="1"/>
  <c r="D2938" i="4"/>
  <c r="F2938" i="4" s="1"/>
  <c r="J2937" i="4"/>
  <c r="H2937" i="4"/>
  <c r="H2937" i="4" a="1"/>
  <c r="D2937" i="4"/>
  <c r="J2936" i="4"/>
  <c r="H2936" i="4"/>
  <c r="H2936" i="4" a="1"/>
  <c r="D2936" i="4"/>
  <c r="E2936" i="4" s="1"/>
  <c r="J2935" i="4"/>
  <c r="H2935" i="4"/>
  <c r="H2935" i="4" a="1"/>
  <c r="D2935" i="4"/>
  <c r="E2935" i="4" s="1"/>
  <c r="J2934" i="4"/>
  <c r="H2934" i="4"/>
  <c r="H2934" i="4" a="1"/>
  <c r="D2934" i="4"/>
  <c r="J2933" i="4"/>
  <c r="H2933" i="4"/>
  <c r="H2933" i="4" a="1"/>
  <c r="D2933" i="4"/>
  <c r="F2933" i="4" s="1"/>
  <c r="J2932" i="4"/>
  <c r="H2932" i="4"/>
  <c r="H2932" i="4" a="1"/>
  <c r="D2932" i="4"/>
  <c r="E2932" i="4" s="1"/>
  <c r="J2931" i="4"/>
  <c r="H2931" i="4"/>
  <c r="H2931" i="4" a="1"/>
  <c r="D2931" i="4"/>
  <c r="E2931" i="4" s="1"/>
  <c r="J2930" i="4"/>
  <c r="H2930" i="4"/>
  <c r="H2930" i="4" a="1"/>
  <c r="D2930" i="4"/>
  <c r="J2929" i="4"/>
  <c r="H2929" i="4"/>
  <c r="H2929" i="4" a="1"/>
  <c r="D2929" i="4"/>
  <c r="J2928" i="4"/>
  <c r="H2928" i="4"/>
  <c r="H2928" i="4" a="1"/>
  <c r="D2928" i="4"/>
  <c r="J2927" i="4"/>
  <c r="H2927" i="4"/>
  <c r="H2927" i="4" a="1"/>
  <c r="D2927" i="4"/>
  <c r="J2926" i="4"/>
  <c r="H2926" i="4"/>
  <c r="H2926" i="4" a="1"/>
  <c r="D2926" i="4"/>
  <c r="F2926" i="4" s="1"/>
  <c r="J2925" i="4"/>
  <c r="H2925" i="4"/>
  <c r="H2925" i="4" a="1"/>
  <c r="D2925" i="4"/>
  <c r="J2924" i="4"/>
  <c r="H2924" i="4"/>
  <c r="H2924" i="4" a="1"/>
  <c r="D2924" i="4"/>
  <c r="J2923" i="4"/>
  <c r="H2923" i="4"/>
  <c r="H2923" i="4" a="1"/>
  <c r="D2923" i="4"/>
  <c r="E2923" i="4" s="1"/>
  <c r="J2922" i="4"/>
  <c r="H2922" i="4"/>
  <c r="H2922" i="4" a="1"/>
  <c r="D2922" i="4"/>
  <c r="J2921" i="4"/>
  <c r="H2921" i="4"/>
  <c r="H2921" i="4" a="1"/>
  <c r="D2921" i="4"/>
  <c r="F2921" i="4" s="1"/>
  <c r="J2920" i="4"/>
  <c r="H2920" i="4"/>
  <c r="H2920" i="4" a="1"/>
  <c r="D2920" i="4"/>
  <c r="J2919" i="4"/>
  <c r="H2919" i="4"/>
  <c r="H2919" i="4" a="1"/>
  <c r="D2919" i="4"/>
  <c r="F2919" i="4" s="1"/>
  <c r="J2918" i="4"/>
  <c r="H2918" i="4"/>
  <c r="H2918" i="4" a="1"/>
  <c r="D2918" i="4"/>
  <c r="E2918" i="4" s="1"/>
  <c r="J2917" i="4"/>
  <c r="H2917" i="4"/>
  <c r="H2917" i="4" a="1"/>
  <c r="D2917" i="4"/>
  <c r="J2916" i="4"/>
  <c r="H2916" i="4"/>
  <c r="H2916" i="4" a="1"/>
  <c r="D2916" i="4"/>
  <c r="J2915" i="4"/>
  <c r="H2915" i="4"/>
  <c r="H2915" i="4" a="1"/>
  <c r="D2915" i="4"/>
  <c r="F2915" i="4" s="1"/>
  <c r="J2914" i="4"/>
  <c r="H2914" i="4"/>
  <c r="H2914" i="4" a="1"/>
  <c r="D2914" i="4"/>
  <c r="J2913" i="4"/>
  <c r="H2913" i="4"/>
  <c r="H2913" i="4" a="1"/>
  <c r="D2913" i="4"/>
  <c r="J2912" i="4"/>
  <c r="H2912" i="4"/>
  <c r="H2912" i="4" a="1"/>
  <c r="D2912" i="4"/>
  <c r="J2911" i="4"/>
  <c r="H2911" i="4"/>
  <c r="H2911" i="4" a="1"/>
  <c r="D2911" i="4"/>
  <c r="J2910" i="4"/>
  <c r="H2910" i="4"/>
  <c r="H2910" i="4" a="1"/>
  <c r="D2910" i="4"/>
  <c r="J2909" i="4"/>
  <c r="H2909" i="4"/>
  <c r="H2909" i="4" a="1"/>
  <c r="D2909" i="4"/>
  <c r="J2908" i="4"/>
  <c r="H2908" i="4"/>
  <c r="H2908" i="4" a="1"/>
  <c r="D2908" i="4"/>
  <c r="E2908" i="4" s="1"/>
  <c r="J2907" i="4"/>
  <c r="H2907" i="4"/>
  <c r="H2907" i="4" a="1"/>
  <c r="D2907" i="4"/>
  <c r="F2907" i="4" s="1"/>
  <c r="J2906" i="4"/>
  <c r="H2906" i="4"/>
  <c r="H2906" i="4" a="1"/>
  <c r="D2906" i="4"/>
  <c r="E2906" i="4" s="1"/>
  <c r="J2905" i="4"/>
  <c r="H2905" i="4"/>
  <c r="H2905" i="4" a="1"/>
  <c r="D2905" i="4"/>
  <c r="E2905" i="4" s="1"/>
  <c r="J2904" i="4"/>
  <c r="H2904" i="4"/>
  <c r="H2904" i="4" a="1"/>
  <c r="D2904" i="4"/>
  <c r="E2904" i="4" s="1"/>
  <c r="J2903" i="4"/>
  <c r="H2903" i="4"/>
  <c r="H2903" i="4" a="1"/>
  <c r="D2903" i="4"/>
  <c r="J2902" i="4"/>
  <c r="H2902" i="4"/>
  <c r="H2902" i="4" a="1"/>
  <c r="D2902" i="4"/>
  <c r="J2901" i="4"/>
  <c r="H2901" i="4"/>
  <c r="H2901" i="4" a="1"/>
  <c r="D2901" i="4"/>
  <c r="E2901" i="4" s="1"/>
  <c r="J2900" i="4"/>
  <c r="H2900" i="4"/>
  <c r="H2900" i="4" a="1"/>
  <c r="D2900" i="4"/>
  <c r="J2899" i="4"/>
  <c r="H2899" i="4"/>
  <c r="H2899" i="4" a="1"/>
  <c r="D2899" i="4"/>
  <c r="F2899" i="4" s="1"/>
  <c r="J2898" i="4"/>
  <c r="H2898" i="4"/>
  <c r="H2898" i="4" a="1"/>
  <c r="D2898" i="4"/>
  <c r="J2897" i="4"/>
  <c r="H2897" i="4"/>
  <c r="H2897" i="4" a="1"/>
  <c r="D2897" i="4"/>
  <c r="J2896" i="4"/>
  <c r="H2896" i="4"/>
  <c r="H2896" i="4" a="1"/>
  <c r="D2896" i="4"/>
  <c r="J2895" i="4"/>
  <c r="H2895" i="4"/>
  <c r="H2895" i="4" a="1"/>
  <c r="D2895" i="4"/>
  <c r="F2895" i="4" s="1"/>
  <c r="J2894" i="4"/>
  <c r="H2894" i="4"/>
  <c r="H2894" i="4" a="1"/>
  <c r="D2894" i="4"/>
  <c r="J2893" i="4"/>
  <c r="H2893" i="4"/>
  <c r="H2893" i="4" a="1"/>
  <c r="D2893" i="4"/>
  <c r="J2892" i="4"/>
  <c r="H2892" i="4"/>
  <c r="H2892" i="4" a="1"/>
  <c r="D2892" i="4"/>
  <c r="E2892" i="4" s="1"/>
  <c r="J2891" i="4"/>
  <c r="H2891" i="4"/>
  <c r="H2891" i="4" a="1"/>
  <c r="D2891" i="4"/>
  <c r="E2891" i="4" s="1"/>
  <c r="J2890" i="4"/>
  <c r="H2890" i="4"/>
  <c r="H2890" i="4" a="1"/>
  <c r="D2890" i="4"/>
  <c r="J2889" i="4"/>
  <c r="H2889" i="4"/>
  <c r="H2889" i="4" a="1"/>
  <c r="D2889" i="4"/>
  <c r="F2889" i="4" s="1"/>
  <c r="J2888" i="4"/>
  <c r="H2888" i="4"/>
  <c r="H2888" i="4" a="1"/>
  <c r="D2888" i="4"/>
  <c r="E2888" i="4" s="1"/>
  <c r="J2887" i="4"/>
  <c r="H2887" i="4"/>
  <c r="H2887" i="4" a="1"/>
  <c r="D2887" i="4"/>
  <c r="J2886" i="4"/>
  <c r="H2886" i="4"/>
  <c r="H2886" i="4" a="1"/>
  <c r="D2886" i="4"/>
  <c r="J2885" i="4"/>
  <c r="H2885" i="4"/>
  <c r="H2885" i="4" a="1"/>
  <c r="D2885" i="4"/>
  <c r="J2884" i="4"/>
  <c r="H2884" i="4"/>
  <c r="H2884" i="4" a="1"/>
  <c r="D2884" i="4"/>
  <c r="J2883" i="4"/>
  <c r="H2883" i="4"/>
  <c r="H2883" i="4" a="1"/>
  <c r="D2883" i="4"/>
  <c r="F2883" i="4" s="1"/>
  <c r="J2882" i="4"/>
  <c r="H2882" i="4"/>
  <c r="H2882" i="4" a="1"/>
  <c r="D2882" i="4"/>
  <c r="J2881" i="4"/>
  <c r="H2881" i="4"/>
  <c r="H2881" i="4" a="1"/>
  <c r="D2881" i="4"/>
  <c r="J2880" i="4"/>
  <c r="H2880" i="4"/>
  <c r="H2880" i="4" a="1"/>
  <c r="D2880" i="4"/>
  <c r="J2879" i="4"/>
  <c r="H2879" i="4"/>
  <c r="H2879" i="4" a="1"/>
  <c r="D2879" i="4"/>
  <c r="E2879" i="4" s="1"/>
  <c r="J2878" i="4"/>
  <c r="H2878" i="4"/>
  <c r="H2878" i="4" a="1"/>
  <c r="D2878" i="4"/>
  <c r="J2877" i="4"/>
  <c r="H2877" i="4"/>
  <c r="H2877" i="4" a="1"/>
  <c r="D2877" i="4"/>
  <c r="E2877" i="4" s="1"/>
  <c r="J2876" i="4"/>
  <c r="H2876" i="4"/>
  <c r="H2876" i="4" a="1"/>
  <c r="D2876" i="4"/>
  <c r="J2875" i="4"/>
  <c r="H2875" i="4"/>
  <c r="H2875" i="4" a="1"/>
  <c r="D2875" i="4"/>
  <c r="J2874" i="4"/>
  <c r="H2874" i="4"/>
  <c r="H2874" i="4" a="1"/>
  <c r="D2874" i="4"/>
  <c r="J2873" i="4"/>
  <c r="H2873" i="4"/>
  <c r="H2873" i="4" a="1"/>
  <c r="D2873" i="4"/>
  <c r="J2872" i="4"/>
  <c r="H2872" i="4"/>
  <c r="H2872" i="4" a="1"/>
  <c r="D2872" i="4"/>
  <c r="J2871" i="4"/>
  <c r="H2871" i="4"/>
  <c r="H2871" i="4" a="1"/>
  <c r="D2871" i="4"/>
  <c r="J2870" i="4"/>
  <c r="H2870" i="4"/>
  <c r="H2870" i="4" a="1"/>
  <c r="D2870" i="4"/>
  <c r="E2870" i="4" s="1"/>
  <c r="J2869" i="4"/>
  <c r="H2869" i="4"/>
  <c r="H2869" i="4" a="1"/>
  <c r="D2869" i="4"/>
  <c r="J2868" i="4"/>
  <c r="H2868" i="4"/>
  <c r="H2868" i="4" a="1"/>
  <c r="D2868" i="4"/>
  <c r="J2867" i="4"/>
  <c r="H2867" i="4"/>
  <c r="H2867" i="4" a="1"/>
  <c r="D2867" i="4"/>
  <c r="F2867" i="4" s="1"/>
  <c r="J2866" i="4"/>
  <c r="H2866" i="4"/>
  <c r="H2866" i="4" a="1"/>
  <c r="D2866" i="4"/>
  <c r="J2865" i="4"/>
  <c r="H2865" i="4"/>
  <c r="H2865" i="4" a="1"/>
  <c r="D2865" i="4"/>
  <c r="F2865" i="4" s="1"/>
  <c r="J2864" i="4"/>
  <c r="H2864" i="4"/>
  <c r="H2864" i="4" a="1"/>
  <c r="D2864" i="4"/>
  <c r="J2863" i="4"/>
  <c r="H2863" i="4"/>
  <c r="H2863" i="4" a="1"/>
  <c r="D2863" i="4"/>
  <c r="E2863" i="4" s="1"/>
  <c r="J2862" i="4"/>
  <c r="H2862" i="4"/>
  <c r="H2862" i="4" a="1"/>
  <c r="D2862" i="4"/>
  <c r="J2861" i="4"/>
  <c r="H2861" i="4"/>
  <c r="H2861" i="4" a="1"/>
  <c r="D2861" i="4"/>
  <c r="J2860" i="4"/>
  <c r="H2860" i="4"/>
  <c r="H2860" i="4" a="1"/>
  <c r="D2860" i="4"/>
  <c r="E2860" i="4" s="1"/>
  <c r="J2859" i="4"/>
  <c r="H2859" i="4"/>
  <c r="H2859" i="4" a="1"/>
  <c r="D2859" i="4"/>
  <c r="E2859" i="4" s="1"/>
  <c r="J2858" i="4"/>
  <c r="H2858" i="4"/>
  <c r="H2858" i="4" a="1"/>
  <c r="D2858" i="4"/>
  <c r="J2857" i="4"/>
  <c r="H2857" i="4"/>
  <c r="H2857" i="4" a="1"/>
  <c r="D2857" i="4"/>
  <c r="F2857" i="4" s="1"/>
  <c r="J2856" i="4"/>
  <c r="H2856" i="4"/>
  <c r="H2856" i="4" a="1"/>
  <c r="D2856" i="4"/>
  <c r="J2855" i="4"/>
  <c r="H2855" i="4"/>
  <c r="H2855" i="4" a="1"/>
  <c r="D2855" i="4"/>
  <c r="J2854" i="4"/>
  <c r="H2854" i="4"/>
  <c r="H2854" i="4" a="1"/>
  <c r="D2854" i="4"/>
  <c r="E2854" i="4" s="1"/>
  <c r="J2853" i="4"/>
  <c r="H2853" i="4"/>
  <c r="H2853" i="4" a="1"/>
  <c r="D2853" i="4"/>
  <c r="J2852" i="4"/>
  <c r="H2852" i="4"/>
  <c r="H2852" i="4" a="1"/>
  <c r="D2852" i="4"/>
  <c r="J2851" i="4"/>
  <c r="H2851" i="4"/>
  <c r="H2851" i="4" a="1"/>
  <c r="D2851" i="4"/>
  <c r="F2851" i="4" s="1"/>
  <c r="J2850" i="4"/>
  <c r="H2850" i="4"/>
  <c r="H2850" i="4" a="1"/>
  <c r="D2850" i="4"/>
  <c r="J2849" i="4"/>
  <c r="H2849" i="4"/>
  <c r="H2849" i="4" a="1"/>
  <c r="D2849" i="4"/>
  <c r="E2849" i="4" s="1"/>
  <c r="J2848" i="4"/>
  <c r="H2848" i="4"/>
  <c r="H2848" i="4" a="1"/>
  <c r="D2848" i="4"/>
  <c r="E2848" i="4" s="1"/>
  <c r="J2847" i="4"/>
  <c r="H2847" i="4"/>
  <c r="H2847" i="4" a="1"/>
  <c r="D2847" i="4"/>
  <c r="J2846" i="4"/>
  <c r="H2846" i="4"/>
  <c r="H2846" i="4" a="1"/>
  <c r="D2846" i="4"/>
  <c r="J2845" i="4"/>
  <c r="H2845" i="4"/>
  <c r="H2845" i="4" a="1"/>
  <c r="D2845" i="4"/>
  <c r="E2845" i="4" s="1"/>
  <c r="J2844" i="4"/>
  <c r="H2844" i="4"/>
  <c r="H2844" i="4" a="1"/>
  <c r="D2844" i="4"/>
  <c r="J2843" i="4"/>
  <c r="H2843" i="4"/>
  <c r="H2843" i="4" a="1"/>
  <c r="D2843" i="4"/>
  <c r="J2842" i="4"/>
  <c r="H2842" i="4"/>
  <c r="H2842" i="4" a="1"/>
  <c r="D2842" i="4"/>
  <c r="J2841" i="4"/>
  <c r="H2841" i="4"/>
  <c r="H2841" i="4" a="1"/>
  <c r="D2841" i="4"/>
  <c r="J2840" i="4"/>
  <c r="H2840" i="4"/>
  <c r="H2840" i="4" a="1"/>
  <c r="D2840" i="4"/>
  <c r="J2839" i="4"/>
  <c r="H2839" i="4"/>
  <c r="H2839" i="4" a="1"/>
  <c r="D2839" i="4"/>
  <c r="J2838" i="4"/>
  <c r="H2838" i="4"/>
  <c r="H2838" i="4" a="1"/>
  <c r="D2838" i="4"/>
  <c r="F2838" i="4" s="1"/>
  <c r="J2837" i="4"/>
  <c r="H2837" i="4"/>
  <c r="H2837" i="4" a="1"/>
  <c r="D2837" i="4"/>
  <c r="E2837" i="4" s="1"/>
  <c r="J2836" i="4"/>
  <c r="H2836" i="4"/>
  <c r="H2836" i="4" a="1"/>
  <c r="D2836" i="4"/>
  <c r="J2835" i="4"/>
  <c r="H2835" i="4"/>
  <c r="H2835" i="4" a="1"/>
  <c r="D2835" i="4"/>
  <c r="J2834" i="4"/>
  <c r="H2834" i="4"/>
  <c r="H2834" i="4" a="1"/>
  <c r="D2834" i="4"/>
  <c r="F2834" i="4" s="1"/>
  <c r="J2833" i="4"/>
  <c r="H2833" i="4"/>
  <c r="H2833" i="4" a="1"/>
  <c r="D2833" i="4"/>
  <c r="J2832" i="4"/>
  <c r="H2832" i="4"/>
  <c r="H2832" i="4" a="1"/>
  <c r="D2832" i="4"/>
  <c r="J2831" i="4"/>
  <c r="H2831" i="4"/>
  <c r="H2831" i="4" a="1"/>
  <c r="D2831" i="4"/>
  <c r="F2831" i="4" s="1"/>
  <c r="J2830" i="4"/>
  <c r="H2830" i="4"/>
  <c r="H2830" i="4" a="1"/>
  <c r="D2830" i="4"/>
  <c r="J2829" i="4"/>
  <c r="H2829" i="4"/>
  <c r="H2829" i="4" a="1"/>
  <c r="D2829" i="4"/>
  <c r="E2829" i="4" s="1"/>
  <c r="J2828" i="4"/>
  <c r="H2828" i="4"/>
  <c r="H2828" i="4" a="1"/>
  <c r="D2828" i="4"/>
  <c r="E2828" i="4" s="1"/>
  <c r="J2827" i="4"/>
  <c r="H2827" i="4"/>
  <c r="H2827" i="4" a="1"/>
  <c r="D2827" i="4"/>
  <c r="E2827" i="4" s="1"/>
  <c r="J2826" i="4"/>
  <c r="H2826" i="4"/>
  <c r="H2826" i="4" a="1"/>
  <c r="D2826" i="4"/>
  <c r="J2825" i="4"/>
  <c r="H2825" i="4"/>
  <c r="H2825" i="4" a="1"/>
  <c r="D2825" i="4"/>
  <c r="J2824" i="4"/>
  <c r="H2824" i="4"/>
  <c r="H2824" i="4" a="1"/>
  <c r="D2824" i="4"/>
  <c r="J2823" i="4"/>
  <c r="H2823" i="4"/>
  <c r="H2823" i="4" a="1"/>
  <c r="D2823" i="4"/>
  <c r="J2822" i="4"/>
  <c r="H2822" i="4"/>
  <c r="H2822" i="4" a="1"/>
  <c r="D2822" i="4"/>
  <c r="J2821" i="4"/>
  <c r="H2821" i="4"/>
  <c r="H2821" i="4" a="1"/>
  <c r="D2821" i="4"/>
  <c r="J2820" i="4"/>
  <c r="H2820" i="4"/>
  <c r="H2820" i="4" a="1"/>
  <c r="D2820" i="4"/>
  <c r="J2819" i="4"/>
  <c r="H2819" i="4"/>
  <c r="H2819" i="4" a="1"/>
  <c r="D2819" i="4"/>
  <c r="J2818" i="4"/>
  <c r="H2818" i="4"/>
  <c r="H2818" i="4" a="1"/>
  <c r="D2818" i="4"/>
  <c r="J2817" i="4"/>
  <c r="H2817" i="4"/>
  <c r="H2817" i="4" a="1"/>
  <c r="D2817" i="4"/>
  <c r="J2816" i="4"/>
  <c r="H2816" i="4"/>
  <c r="H2816" i="4" a="1"/>
  <c r="D2816" i="4"/>
  <c r="E2816" i="4" s="1"/>
  <c r="J2815" i="4"/>
  <c r="H2815" i="4"/>
  <c r="H2815" i="4" a="1"/>
  <c r="D2815" i="4"/>
  <c r="J2814" i="4"/>
  <c r="H2814" i="4"/>
  <c r="H2814" i="4" a="1"/>
  <c r="D2814" i="4"/>
  <c r="E2814" i="4" s="1"/>
  <c r="J2813" i="4"/>
  <c r="H2813" i="4"/>
  <c r="H2813" i="4" a="1"/>
  <c r="D2813" i="4"/>
  <c r="E2813" i="4" s="1"/>
  <c r="J2812" i="4"/>
  <c r="H2812" i="4"/>
  <c r="H2812" i="4" a="1"/>
  <c r="D2812" i="4"/>
  <c r="J2811" i="4"/>
  <c r="H2811" i="4"/>
  <c r="H2811" i="4" a="1"/>
  <c r="D2811" i="4"/>
  <c r="J2810" i="4"/>
  <c r="H2810" i="4"/>
  <c r="H2810" i="4" a="1"/>
  <c r="D2810" i="4"/>
  <c r="J2809" i="4"/>
  <c r="H2809" i="4"/>
  <c r="H2809" i="4" a="1"/>
  <c r="D2809" i="4"/>
  <c r="E2809" i="4" s="1"/>
  <c r="J2808" i="4"/>
  <c r="H2808" i="4"/>
  <c r="H2808" i="4" a="1"/>
  <c r="D2808" i="4"/>
  <c r="J2807" i="4"/>
  <c r="H2807" i="4"/>
  <c r="H2807" i="4" a="1"/>
  <c r="D2807" i="4"/>
  <c r="J2806" i="4"/>
  <c r="H2806" i="4"/>
  <c r="H2806" i="4" a="1"/>
  <c r="D2806" i="4"/>
  <c r="E2806" i="4" s="1"/>
  <c r="J2805" i="4"/>
  <c r="H2805" i="4"/>
  <c r="H2805" i="4" a="1"/>
  <c r="D2805" i="4"/>
  <c r="J2804" i="4"/>
  <c r="H2804" i="4"/>
  <c r="H2804" i="4" a="1"/>
  <c r="D2804" i="4"/>
  <c r="J2803" i="4"/>
  <c r="H2803" i="4"/>
  <c r="H2803" i="4" a="1"/>
  <c r="D2803" i="4"/>
  <c r="J2802" i="4"/>
  <c r="H2802" i="4"/>
  <c r="H2802" i="4" a="1"/>
  <c r="D2802" i="4"/>
  <c r="F2802" i="4" s="1"/>
  <c r="J2801" i="4"/>
  <c r="H2801" i="4"/>
  <c r="H2801" i="4" a="1"/>
  <c r="D2801" i="4"/>
  <c r="J2800" i="4"/>
  <c r="H2800" i="4"/>
  <c r="H2800" i="4" a="1"/>
  <c r="D2800" i="4"/>
  <c r="J2799" i="4"/>
  <c r="H2799" i="4"/>
  <c r="H2799" i="4" a="1"/>
  <c r="D2799" i="4"/>
  <c r="F2799" i="4" s="1"/>
  <c r="J2798" i="4"/>
  <c r="H2798" i="4"/>
  <c r="H2798" i="4" a="1"/>
  <c r="D2798" i="4"/>
  <c r="E2798" i="4" s="1"/>
  <c r="J2797" i="4"/>
  <c r="H2797" i="4"/>
  <c r="H2797" i="4" a="1"/>
  <c r="D2797" i="4"/>
  <c r="E2797" i="4" s="1"/>
  <c r="J2796" i="4"/>
  <c r="H2796" i="4"/>
  <c r="H2796" i="4" a="1"/>
  <c r="D2796" i="4"/>
  <c r="J2795" i="4"/>
  <c r="H2795" i="4"/>
  <c r="H2795" i="4" a="1"/>
  <c r="D2795" i="4"/>
  <c r="J2794" i="4"/>
  <c r="H2794" i="4"/>
  <c r="H2794" i="4" a="1"/>
  <c r="D2794" i="4"/>
  <c r="J2793" i="4"/>
  <c r="H2793" i="4"/>
  <c r="H2793" i="4" a="1"/>
  <c r="D2793" i="4"/>
  <c r="E2793" i="4" s="1"/>
  <c r="J2792" i="4"/>
  <c r="H2792" i="4"/>
  <c r="H2792" i="4" a="1"/>
  <c r="D2792" i="4"/>
  <c r="J2791" i="4"/>
  <c r="H2791" i="4"/>
  <c r="H2791" i="4" a="1"/>
  <c r="D2791" i="4"/>
  <c r="J2790" i="4"/>
  <c r="H2790" i="4"/>
  <c r="H2790" i="4" a="1"/>
  <c r="D2790" i="4"/>
  <c r="J2789" i="4"/>
  <c r="H2789" i="4"/>
  <c r="H2789" i="4" a="1"/>
  <c r="D2789" i="4"/>
  <c r="E2789" i="4" s="1"/>
  <c r="J2788" i="4"/>
  <c r="H2788" i="4"/>
  <c r="H2788" i="4" a="1"/>
  <c r="D2788" i="4"/>
  <c r="J2787" i="4"/>
  <c r="H2787" i="4"/>
  <c r="H2787" i="4" a="1"/>
  <c r="D2787" i="4"/>
  <c r="F2787" i="4" s="1"/>
  <c r="J2786" i="4"/>
  <c r="H2786" i="4"/>
  <c r="H2786" i="4" a="1"/>
  <c r="D2786" i="4"/>
  <c r="E2786" i="4" s="1"/>
  <c r="J2785" i="4"/>
  <c r="H2785" i="4"/>
  <c r="H2785" i="4" a="1"/>
  <c r="D2785" i="4"/>
  <c r="J2784" i="4"/>
  <c r="H2784" i="4"/>
  <c r="H2784" i="4" a="1"/>
  <c r="D2784" i="4"/>
  <c r="E2784" i="4" s="1"/>
  <c r="J2783" i="4"/>
  <c r="H2783" i="4"/>
  <c r="H2783" i="4" a="1"/>
  <c r="D2783" i="4"/>
  <c r="J2782" i="4"/>
  <c r="H2782" i="4"/>
  <c r="H2782" i="4" a="1"/>
  <c r="D2782" i="4"/>
  <c r="J2781" i="4"/>
  <c r="H2781" i="4"/>
  <c r="H2781" i="4" a="1"/>
  <c r="D2781" i="4"/>
  <c r="E2781" i="4" s="1"/>
  <c r="J2780" i="4"/>
  <c r="H2780" i="4"/>
  <c r="H2780" i="4" a="1"/>
  <c r="D2780" i="4"/>
  <c r="E2780" i="4" s="1"/>
  <c r="J2779" i="4"/>
  <c r="H2779" i="4"/>
  <c r="H2779" i="4" a="1"/>
  <c r="D2779" i="4"/>
  <c r="E2779" i="4" s="1"/>
  <c r="J2778" i="4"/>
  <c r="H2778" i="4"/>
  <c r="H2778" i="4" a="1"/>
  <c r="D2778" i="4"/>
  <c r="J2777" i="4"/>
  <c r="H2777" i="4"/>
  <c r="H2777" i="4" a="1"/>
  <c r="D2777" i="4"/>
  <c r="E2777" i="4" s="1"/>
  <c r="J2776" i="4"/>
  <c r="H2776" i="4"/>
  <c r="H2776" i="4" a="1"/>
  <c r="D2776" i="4"/>
  <c r="J2775" i="4"/>
  <c r="H2775" i="4"/>
  <c r="H2775" i="4" a="1"/>
  <c r="D2775" i="4"/>
  <c r="J2774" i="4"/>
  <c r="H2774" i="4"/>
  <c r="H2774" i="4" a="1"/>
  <c r="D2774" i="4"/>
  <c r="J2773" i="4"/>
  <c r="H2773" i="4"/>
  <c r="H2773" i="4" a="1"/>
  <c r="D2773" i="4"/>
  <c r="E2773" i="4" s="1"/>
  <c r="J2772" i="4"/>
  <c r="H2772" i="4"/>
  <c r="H2772" i="4" a="1"/>
  <c r="D2772" i="4"/>
  <c r="J2771" i="4"/>
  <c r="H2771" i="4"/>
  <c r="H2771" i="4" a="1"/>
  <c r="D2771" i="4"/>
  <c r="E2771" i="4" s="1"/>
  <c r="J2770" i="4"/>
  <c r="H2770" i="4"/>
  <c r="H2770" i="4" a="1"/>
  <c r="D2770" i="4"/>
  <c r="J2769" i="4"/>
  <c r="H2769" i="4"/>
  <c r="H2769" i="4" a="1"/>
  <c r="D2769" i="4"/>
  <c r="J2768" i="4"/>
  <c r="H2768" i="4"/>
  <c r="H2768" i="4" a="1"/>
  <c r="D2768" i="4"/>
  <c r="E2768" i="4" s="1"/>
  <c r="J2767" i="4"/>
  <c r="H2767" i="4"/>
  <c r="H2767" i="4" a="1"/>
  <c r="D2767" i="4"/>
  <c r="J2766" i="4"/>
  <c r="H2766" i="4"/>
  <c r="H2766" i="4" a="1"/>
  <c r="D2766" i="4"/>
  <c r="E2766" i="4" s="1"/>
  <c r="J2765" i="4"/>
  <c r="H2765" i="4"/>
  <c r="H2765" i="4" a="1"/>
  <c r="D2765" i="4"/>
  <c r="E2765" i="4" s="1"/>
  <c r="J2764" i="4"/>
  <c r="H2764" i="4"/>
  <c r="H2764" i="4" a="1"/>
  <c r="D2764" i="4"/>
  <c r="J2763" i="4"/>
  <c r="H2763" i="4"/>
  <c r="H2763" i="4" a="1"/>
  <c r="D2763" i="4"/>
  <c r="E2763" i="4" s="1"/>
  <c r="J2762" i="4"/>
  <c r="H2762" i="4"/>
  <c r="H2762" i="4" a="1"/>
  <c r="D2762" i="4"/>
  <c r="J2761" i="4"/>
  <c r="H2761" i="4"/>
  <c r="H2761" i="4" a="1"/>
  <c r="D2761" i="4"/>
  <c r="E2761" i="4" s="1"/>
  <c r="J2760" i="4"/>
  <c r="H2760" i="4"/>
  <c r="H2760" i="4" a="1"/>
  <c r="D2760" i="4"/>
  <c r="J2759" i="4"/>
  <c r="H2759" i="4"/>
  <c r="H2759" i="4" a="1"/>
  <c r="D2759" i="4"/>
  <c r="J2758" i="4"/>
  <c r="H2758" i="4"/>
  <c r="H2758" i="4" a="1"/>
  <c r="D2758" i="4"/>
  <c r="J2757" i="4"/>
  <c r="H2757" i="4"/>
  <c r="H2757" i="4" a="1"/>
  <c r="D2757" i="4"/>
  <c r="E2757" i="4" s="1"/>
  <c r="J2756" i="4"/>
  <c r="H2756" i="4"/>
  <c r="H2756" i="4" a="1"/>
  <c r="D2756" i="4"/>
  <c r="J2755" i="4"/>
  <c r="H2755" i="4"/>
  <c r="H2755" i="4" a="1"/>
  <c r="D2755" i="4"/>
  <c r="J2754" i="4"/>
  <c r="H2754" i="4"/>
  <c r="H2754" i="4" a="1"/>
  <c r="D2754" i="4"/>
  <c r="F2754" i="4" s="1"/>
  <c r="J2753" i="4"/>
  <c r="H2753" i="4"/>
  <c r="H2753" i="4" a="1"/>
  <c r="D2753" i="4"/>
  <c r="J2752" i="4"/>
  <c r="H2752" i="4"/>
  <c r="H2752" i="4" a="1"/>
  <c r="D2752" i="4"/>
  <c r="J2751" i="4"/>
  <c r="H2751" i="4"/>
  <c r="H2751" i="4" a="1"/>
  <c r="D2751" i="4"/>
  <c r="F2751" i="4" s="1"/>
  <c r="J2750" i="4"/>
  <c r="H2750" i="4"/>
  <c r="H2750" i="4" a="1"/>
  <c r="D2750" i="4"/>
  <c r="E2750" i="4" s="1"/>
  <c r="J2749" i="4"/>
  <c r="H2749" i="4"/>
  <c r="H2749" i="4" a="1"/>
  <c r="D2749" i="4"/>
  <c r="E2749" i="4" s="1"/>
  <c r="J2748" i="4"/>
  <c r="H2748" i="4"/>
  <c r="H2748" i="4" a="1"/>
  <c r="D2748" i="4"/>
  <c r="J2747" i="4"/>
  <c r="H2747" i="4"/>
  <c r="H2747" i="4" a="1"/>
  <c r="D2747" i="4"/>
  <c r="J2746" i="4"/>
  <c r="H2746" i="4"/>
  <c r="H2746" i="4" a="1"/>
  <c r="D2746" i="4"/>
  <c r="J2745" i="4"/>
  <c r="H2745" i="4"/>
  <c r="H2745" i="4" a="1"/>
  <c r="D2745" i="4"/>
  <c r="J2744" i="4"/>
  <c r="H2744" i="4"/>
  <c r="H2744" i="4" a="1"/>
  <c r="D2744" i="4"/>
  <c r="J2743" i="4"/>
  <c r="H2743" i="4"/>
  <c r="H2743" i="4" a="1"/>
  <c r="D2743" i="4"/>
  <c r="J2742" i="4"/>
  <c r="H2742" i="4"/>
  <c r="H2742" i="4" a="1"/>
  <c r="D2742" i="4"/>
  <c r="F2742" i="4" s="1"/>
  <c r="J2741" i="4"/>
  <c r="H2741" i="4"/>
  <c r="H2741" i="4" a="1"/>
  <c r="D2741" i="4"/>
  <c r="J2740" i="4"/>
  <c r="H2740" i="4"/>
  <c r="H2740" i="4" a="1"/>
  <c r="D2740" i="4"/>
  <c r="J2739" i="4"/>
  <c r="H2739" i="4"/>
  <c r="H2739" i="4" a="1"/>
  <c r="D2739" i="4"/>
  <c r="J2738" i="4"/>
  <c r="H2738" i="4"/>
  <c r="H2738" i="4" a="1"/>
  <c r="D2738" i="4"/>
  <c r="J2737" i="4"/>
  <c r="H2737" i="4"/>
  <c r="H2737" i="4" a="1"/>
  <c r="D2737" i="4"/>
  <c r="E2737" i="4" s="1"/>
  <c r="J2736" i="4"/>
  <c r="H2736" i="4"/>
  <c r="H2736" i="4" a="1"/>
  <c r="D2736" i="4"/>
  <c r="J2735" i="4"/>
  <c r="H2735" i="4"/>
  <c r="H2735" i="4" a="1"/>
  <c r="D2735" i="4"/>
  <c r="J2734" i="4"/>
  <c r="H2734" i="4"/>
  <c r="H2734" i="4" a="1"/>
  <c r="D2734" i="4"/>
  <c r="E2734" i="4" s="1"/>
  <c r="J2733" i="4"/>
  <c r="H2733" i="4"/>
  <c r="H2733" i="4" a="1"/>
  <c r="D2733" i="4"/>
  <c r="E2733" i="4" s="1"/>
  <c r="J2732" i="4"/>
  <c r="H2732" i="4"/>
  <c r="H2732" i="4" a="1"/>
  <c r="D2732" i="4"/>
  <c r="E2732" i="4" s="1"/>
  <c r="J2731" i="4"/>
  <c r="H2731" i="4"/>
  <c r="H2731" i="4" a="1"/>
  <c r="D2731" i="4"/>
  <c r="J2730" i="4"/>
  <c r="H2730" i="4"/>
  <c r="H2730" i="4" a="1"/>
  <c r="D2730" i="4"/>
  <c r="J2729" i="4"/>
  <c r="H2729" i="4"/>
  <c r="H2729" i="4" a="1"/>
  <c r="D2729" i="4"/>
  <c r="J2728" i="4"/>
  <c r="H2728" i="4"/>
  <c r="H2728" i="4" a="1"/>
  <c r="D2728" i="4"/>
  <c r="J2727" i="4"/>
  <c r="H2727" i="4"/>
  <c r="H2727" i="4" a="1"/>
  <c r="D2727" i="4"/>
  <c r="J2726" i="4"/>
  <c r="H2726" i="4"/>
  <c r="H2726" i="4" a="1"/>
  <c r="D2726" i="4"/>
  <c r="E2726" i="4" s="1"/>
  <c r="J2725" i="4"/>
  <c r="H2725" i="4"/>
  <c r="H2725" i="4" a="1"/>
  <c r="D2725" i="4"/>
  <c r="J2724" i="4"/>
  <c r="H2724" i="4"/>
  <c r="H2724" i="4" a="1"/>
  <c r="D2724" i="4"/>
  <c r="J2723" i="4"/>
  <c r="H2723" i="4"/>
  <c r="H2723" i="4" a="1"/>
  <c r="D2723" i="4"/>
  <c r="F2723" i="4" s="1"/>
  <c r="J2722" i="4"/>
  <c r="H2722" i="4"/>
  <c r="H2722" i="4" a="1"/>
  <c r="D2722" i="4"/>
  <c r="F2722" i="4" s="1"/>
  <c r="J2721" i="4"/>
  <c r="H2721" i="4"/>
  <c r="H2721" i="4" a="1"/>
  <c r="D2721" i="4"/>
  <c r="E2721" i="4" s="1"/>
  <c r="J2720" i="4"/>
  <c r="H2720" i="4"/>
  <c r="H2720" i="4" a="1"/>
  <c r="D2720" i="4"/>
  <c r="J2719" i="4"/>
  <c r="H2719" i="4"/>
  <c r="H2719" i="4" a="1"/>
  <c r="D2719" i="4"/>
  <c r="J2718" i="4"/>
  <c r="H2718" i="4"/>
  <c r="H2718" i="4" a="1"/>
  <c r="D2718" i="4"/>
  <c r="J2717" i="4"/>
  <c r="H2717" i="4"/>
  <c r="H2717" i="4" a="1"/>
  <c r="D2717" i="4"/>
  <c r="E2717" i="4" s="1"/>
  <c r="J2716" i="4"/>
  <c r="H2716" i="4"/>
  <c r="H2716" i="4" a="1"/>
  <c r="D2716" i="4"/>
  <c r="E2716" i="4" s="1"/>
  <c r="J2715" i="4"/>
  <c r="H2715" i="4"/>
  <c r="H2715" i="4" a="1"/>
  <c r="D2715" i="4"/>
  <c r="E2715" i="4" s="1"/>
  <c r="J2714" i="4"/>
  <c r="H2714" i="4"/>
  <c r="H2714" i="4" a="1"/>
  <c r="D2714" i="4"/>
  <c r="J2713" i="4"/>
  <c r="H2713" i="4"/>
  <c r="H2713" i="4" a="1"/>
  <c r="D2713" i="4"/>
  <c r="E2713" i="4" s="1"/>
  <c r="J2712" i="4"/>
  <c r="H2712" i="4"/>
  <c r="H2712" i="4" a="1"/>
  <c r="D2712" i="4"/>
  <c r="J2711" i="4"/>
  <c r="H2711" i="4"/>
  <c r="H2711" i="4" a="1"/>
  <c r="D2711" i="4"/>
  <c r="J2710" i="4"/>
  <c r="H2710" i="4"/>
  <c r="H2710" i="4" a="1"/>
  <c r="D2710" i="4"/>
  <c r="J2709" i="4"/>
  <c r="H2709" i="4"/>
  <c r="H2709" i="4" a="1"/>
  <c r="D2709" i="4"/>
  <c r="E2709" i="4" s="1"/>
  <c r="J2708" i="4"/>
  <c r="H2708" i="4"/>
  <c r="H2708" i="4" a="1"/>
  <c r="D2708" i="4"/>
  <c r="J2707" i="4"/>
  <c r="H2707" i="4"/>
  <c r="H2707" i="4" a="1"/>
  <c r="D2707" i="4"/>
  <c r="F2707" i="4" s="1"/>
  <c r="J2706" i="4"/>
  <c r="H2706" i="4"/>
  <c r="H2706" i="4" a="1"/>
  <c r="D2706" i="4"/>
  <c r="F2706" i="4" s="1"/>
  <c r="J2705" i="4"/>
  <c r="H2705" i="4"/>
  <c r="H2705" i="4" a="1"/>
  <c r="D2705" i="4"/>
  <c r="E2705" i="4" s="1"/>
  <c r="J2704" i="4"/>
  <c r="H2704" i="4"/>
  <c r="H2704" i="4" a="1"/>
  <c r="D2704" i="4"/>
  <c r="J2703" i="4"/>
  <c r="H2703" i="4"/>
  <c r="H2703" i="4" a="1"/>
  <c r="D2703" i="4"/>
  <c r="F2703" i="4" s="1"/>
  <c r="J2702" i="4"/>
  <c r="H2702" i="4"/>
  <c r="H2702" i="4" a="1"/>
  <c r="D2702" i="4"/>
  <c r="E2702" i="4" s="1"/>
  <c r="J2701" i="4"/>
  <c r="H2701" i="4"/>
  <c r="H2701" i="4" a="1"/>
  <c r="D2701" i="4"/>
  <c r="E2701" i="4" s="1"/>
  <c r="J2700" i="4"/>
  <c r="H2700" i="4"/>
  <c r="H2700" i="4" a="1"/>
  <c r="D2700" i="4"/>
  <c r="J2699" i="4"/>
  <c r="H2699" i="4"/>
  <c r="H2699" i="4" a="1"/>
  <c r="D2699" i="4"/>
  <c r="E2699" i="4" s="1"/>
  <c r="J2698" i="4"/>
  <c r="H2698" i="4"/>
  <c r="H2698" i="4" a="1"/>
  <c r="D2698" i="4"/>
  <c r="J2697" i="4"/>
  <c r="H2697" i="4"/>
  <c r="H2697" i="4" a="1"/>
  <c r="D2697" i="4"/>
  <c r="J2696" i="4"/>
  <c r="H2696" i="4"/>
  <c r="H2696" i="4" a="1"/>
  <c r="D2696" i="4"/>
  <c r="J2695" i="4"/>
  <c r="H2695" i="4"/>
  <c r="H2695" i="4" a="1"/>
  <c r="D2695" i="4"/>
  <c r="J2694" i="4"/>
  <c r="H2694" i="4"/>
  <c r="H2694" i="4" a="1"/>
  <c r="D2694" i="4"/>
  <c r="F2694" i="4" s="1"/>
  <c r="J2693" i="4"/>
  <c r="H2693" i="4"/>
  <c r="H2693" i="4" a="1"/>
  <c r="D2693" i="4"/>
  <c r="E2693" i="4" s="1"/>
  <c r="J2692" i="4"/>
  <c r="H2692" i="4"/>
  <c r="H2692" i="4" a="1"/>
  <c r="D2692" i="4"/>
  <c r="J2691" i="4"/>
  <c r="H2691" i="4"/>
  <c r="H2691" i="4" a="1"/>
  <c r="D2691" i="4"/>
  <c r="J2690" i="4"/>
  <c r="H2690" i="4"/>
  <c r="H2690" i="4" a="1"/>
  <c r="D2690" i="4"/>
  <c r="J2689" i="4"/>
  <c r="H2689" i="4"/>
  <c r="H2689" i="4" a="1"/>
  <c r="D2689" i="4"/>
  <c r="E2689" i="4" s="1"/>
  <c r="J2688" i="4"/>
  <c r="H2688" i="4"/>
  <c r="H2688" i="4" a="1"/>
  <c r="D2688" i="4"/>
  <c r="E2688" i="4" s="1"/>
  <c r="J2687" i="4"/>
  <c r="H2687" i="4"/>
  <c r="H2687" i="4" a="1"/>
  <c r="D2687" i="4"/>
  <c r="E2687" i="4" s="1"/>
  <c r="J2686" i="4"/>
  <c r="H2686" i="4"/>
  <c r="H2686" i="4" a="1"/>
  <c r="D2686" i="4"/>
  <c r="J2685" i="4"/>
  <c r="H2685" i="4"/>
  <c r="H2685" i="4" a="1"/>
  <c r="D2685" i="4"/>
  <c r="E2685" i="4" s="1"/>
  <c r="J2684" i="4"/>
  <c r="H2684" i="4"/>
  <c r="H2684" i="4" a="1"/>
  <c r="D2684" i="4"/>
  <c r="J2683" i="4"/>
  <c r="H2683" i="4"/>
  <c r="H2683" i="4" a="1"/>
  <c r="D2683" i="4"/>
  <c r="J2682" i="4"/>
  <c r="H2682" i="4"/>
  <c r="H2682" i="4" a="1"/>
  <c r="D2682" i="4"/>
  <c r="J2681" i="4"/>
  <c r="H2681" i="4"/>
  <c r="H2681" i="4" a="1"/>
  <c r="D2681" i="4"/>
  <c r="J2680" i="4"/>
  <c r="H2680" i="4"/>
  <c r="H2680" i="4" a="1"/>
  <c r="D2680" i="4"/>
  <c r="J2679" i="4"/>
  <c r="H2679" i="4"/>
  <c r="H2679" i="4" a="1"/>
  <c r="D2679" i="4"/>
  <c r="J2678" i="4"/>
  <c r="H2678" i="4"/>
  <c r="H2678" i="4" a="1"/>
  <c r="D2678" i="4"/>
  <c r="F2678" i="4" s="1"/>
  <c r="J2677" i="4"/>
  <c r="H2677" i="4"/>
  <c r="H2677" i="4" a="1"/>
  <c r="D2677" i="4"/>
  <c r="J2676" i="4"/>
  <c r="H2676" i="4"/>
  <c r="H2676" i="4" a="1"/>
  <c r="D2676" i="4"/>
  <c r="J2675" i="4"/>
  <c r="H2675" i="4"/>
  <c r="H2675" i="4" a="1"/>
  <c r="D2675" i="4"/>
  <c r="F2675" i="4" s="1"/>
  <c r="J2674" i="4"/>
  <c r="H2674" i="4"/>
  <c r="H2674" i="4" a="1"/>
  <c r="D2674" i="4"/>
  <c r="F2674" i="4" s="1"/>
  <c r="J2673" i="4"/>
  <c r="H2673" i="4"/>
  <c r="H2673" i="4" a="1"/>
  <c r="D2673" i="4"/>
  <c r="E2673" i="4" s="1"/>
  <c r="J2672" i="4"/>
  <c r="H2672" i="4"/>
  <c r="H2672" i="4" a="1"/>
  <c r="D2672" i="4"/>
  <c r="E2672" i="4" s="1"/>
  <c r="J2671" i="4"/>
  <c r="H2671" i="4"/>
  <c r="H2671" i="4" a="1"/>
  <c r="D2671" i="4"/>
  <c r="J2670" i="4"/>
  <c r="H2670" i="4"/>
  <c r="H2670" i="4" a="1"/>
  <c r="D2670" i="4"/>
  <c r="J2669" i="4"/>
  <c r="H2669" i="4"/>
  <c r="H2669" i="4" a="1"/>
  <c r="D2669" i="4"/>
  <c r="E2669" i="4" s="1"/>
  <c r="J2668" i="4"/>
  <c r="H2668" i="4"/>
  <c r="H2668" i="4" a="1"/>
  <c r="D2668" i="4"/>
  <c r="E2668" i="4" s="1"/>
  <c r="J2667" i="4"/>
  <c r="H2667" i="4"/>
  <c r="H2667" i="4" a="1"/>
  <c r="D2667" i="4"/>
  <c r="E2667" i="4" s="1"/>
  <c r="J2666" i="4"/>
  <c r="H2666" i="4"/>
  <c r="H2666" i="4" a="1"/>
  <c r="D2666" i="4"/>
  <c r="J2665" i="4"/>
  <c r="H2665" i="4"/>
  <c r="H2665" i="4" a="1"/>
  <c r="D2665" i="4"/>
  <c r="J2664" i="4"/>
  <c r="H2664" i="4"/>
  <c r="H2664" i="4" a="1"/>
  <c r="D2664" i="4"/>
  <c r="J2663" i="4"/>
  <c r="H2663" i="4"/>
  <c r="H2663" i="4" a="1"/>
  <c r="D2663" i="4"/>
  <c r="J2662" i="4"/>
  <c r="H2662" i="4"/>
  <c r="H2662" i="4" a="1"/>
  <c r="D2662" i="4"/>
  <c r="F2662" i="4" s="1"/>
  <c r="J2661" i="4"/>
  <c r="H2661" i="4"/>
  <c r="H2661" i="4" a="1"/>
  <c r="D2661" i="4"/>
  <c r="E2661" i="4" s="1"/>
  <c r="J2660" i="4"/>
  <c r="H2660" i="4"/>
  <c r="H2660" i="4" a="1"/>
  <c r="D2660" i="4"/>
  <c r="J2659" i="4"/>
  <c r="H2659" i="4"/>
  <c r="H2659" i="4" a="1"/>
  <c r="D2659" i="4"/>
  <c r="J2658" i="4"/>
  <c r="H2658" i="4"/>
  <c r="H2658" i="4" a="1"/>
  <c r="D2658" i="4"/>
  <c r="F2658" i="4" s="1"/>
  <c r="J2657" i="4"/>
  <c r="H2657" i="4"/>
  <c r="H2657" i="4" a="1"/>
  <c r="D2657" i="4"/>
  <c r="J2656" i="4"/>
  <c r="H2656" i="4"/>
  <c r="H2656" i="4" a="1"/>
  <c r="D2656" i="4"/>
  <c r="J2655" i="4"/>
  <c r="H2655" i="4"/>
  <c r="H2655" i="4" a="1"/>
  <c r="D2655" i="4"/>
  <c r="F2655" i="4" s="1"/>
  <c r="J2654" i="4"/>
  <c r="H2654" i="4"/>
  <c r="H2654" i="4" a="1"/>
  <c r="D2654" i="4"/>
  <c r="J2653" i="4"/>
  <c r="H2653" i="4"/>
  <c r="H2653" i="4" a="1"/>
  <c r="D2653" i="4"/>
  <c r="E2653" i="4" s="1"/>
  <c r="J2652" i="4"/>
  <c r="H2652" i="4"/>
  <c r="H2652" i="4" a="1"/>
  <c r="D2652" i="4"/>
  <c r="J2651" i="4"/>
  <c r="H2651" i="4"/>
  <c r="H2651" i="4" a="1"/>
  <c r="D2651" i="4"/>
  <c r="E2651" i="4" s="1"/>
  <c r="J2650" i="4"/>
  <c r="H2650" i="4"/>
  <c r="H2650" i="4" a="1"/>
  <c r="D2650" i="4"/>
  <c r="J2649" i="4"/>
  <c r="H2649" i="4"/>
  <c r="H2649" i="4" a="1"/>
  <c r="D2649" i="4"/>
  <c r="J2648" i="4"/>
  <c r="H2648" i="4"/>
  <c r="H2648" i="4" a="1"/>
  <c r="D2648" i="4"/>
  <c r="J2647" i="4"/>
  <c r="H2647" i="4"/>
  <c r="H2647" i="4" a="1"/>
  <c r="D2647" i="4"/>
  <c r="J2646" i="4"/>
  <c r="H2646" i="4"/>
  <c r="H2646" i="4" a="1"/>
  <c r="D2646" i="4"/>
  <c r="F2646" i="4" s="1"/>
  <c r="J2645" i="4"/>
  <c r="H2645" i="4"/>
  <c r="H2645" i="4" a="1"/>
  <c r="D2645" i="4"/>
  <c r="E2645" i="4" s="1"/>
  <c r="J2644" i="4"/>
  <c r="H2644" i="4"/>
  <c r="H2644" i="4" a="1"/>
  <c r="D2644" i="4"/>
  <c r="J2643" i="4"/>
  <c r="H2643" i="4"/>
  <c r="H2643" i="4" a="1"/>
  <c r="D2643" i="4"/>
  <c r="F2643" i="4" s="1"/>
  <c r="J2642" i="4"/>
  <c r="H2642" i="4"/>
  <c r="H2642" i="4" a="1"/>
  <c r="D2642" i="4"/>
  <c r="J2641" i="4"/>
  <c r="H2641" i="4"/>
  <c r="H2641" i="4" a="1"/>
  <c r="D2641" i="4"/>
  <c r="E2641" i="4" s="1"/>
  <c r="J2640" i="4"/>
  <c r="H2640" i="4"/>
  <c r="H2640" i="4" a="1"/>
  <c r="D2640" i="4"/>
  <c r="J2639" i="4"/>
  <c r="H2639" i="4"/>
  <c r="H2639" i="4" a="1"/>
  <c r="D2639" i="4"/>
  <c r="J2638" i="4"/>
  <c r="H2638" i="4"/>
  <c r="H2638" i="4" a="1"/>
  <c r="D2638" i="4"/>
  <c r="E2638" i="4" s="1"/>
  <c r="J2637" i="4"/>
  <c r="H2637" i="4"/>
  <c r="H2637" i="4" a="1"/>
  <c r="D2637" i="4"/>
  <c r="E2637" i="4" s="1"/>
  <c r="J2636" i="4"/>
  <c r="H2636" i="4"/>
  <c r="H2636" i="4" a="1"/>
  <c r="D2636" i="4"/>
  <c r="J2635" i="4"/>
  <c r="H2635" i="4"/>
  <c r="H2635" i="4" a="1"/>
  <c r="D2635" i="4"/>
  <c r="J2634" i="4"/>
  <c r="H2634" i="4"/>
  <c r="H2634" i="4" a="1"/>
  <c r="D2634" i="4"/>
  <c r="J2633" i="4"/>
  <c r="H2633" i="4"/>
  <c r="H2633" i="4" a="1"/>
  <c r="D2633" i="4"/>
  <c r="J2632" i="4"/>
  <c r="H2632" i="4"/>
  <c r="H2632" i="4" a="1"/>
  <c r="D2632" i="4"/>
  <c r="J2631" i="4"/>
  <c r="H2631" i="4"/>
  <c r="H2631" i="4" a="1"/>
  <c r="D2631" i="4"/>
  <c r="J2630" i="4"/>
  <c r="H2630" i="4"/>
  <c r="H2630" i="4" a="1"/>
  <c r="D2630" i="4"/>
  <c r="J2629" i="4"/>
  <c r="H2629" i="4"/>
  <c r="H2629" i="4" a="1"/>
  <c r="D2629" i="4"/>
  <c r="J2628" i="4"/>
  <c r="H2628" i="4"/>
  <c r="H2628" i="4" a="1"/>
  <c r="D2628" i="4"/>
  <c r="J2627" i="4"/>
  <c r="H2627" i="4"/>
  <c r="H2627" i="4" a="1"/>
  <c r="D2627" i="4"/>
  <c r="J2626" i="4"/>
  <c r="H2626" i="4"/>
  <c r="H2626" i="4" a="1"/>
  <c r="D2626" i="4"/>
  <c r="F2626" i="4" s="1"/>
  <c r="J2625" i="4"/>
  <c r="H2625" i="4"/>
  <c r="H2625" i="4" a="1"/>
  <c r="D2625" i="4"/>
  <c r="J2624" i="4"/>
  <c r="H2624" i="4"/>
  <c r="H2624" i="4" a="1"/>
  <c r="D2624" i="4"/>
  <c r="E2624" i="4" s="1"/>
  <c r="J2623" i="4"/>
  <c r="H2623" i="4"/>
  <c r="H2623" i="4" a="1"/>
  <c r="D2623" i="4"/>
  <c r="F2623" i="4" s="1"/>
  <c r="J2622" i="4"/>
  <c r="H2622" i="4"/>
  <c r="H2622" i="4" a="1"/>
  <c r="D2622" i="4"/>
  <c r="E2622" i="4" s="1"/>
  <c r="J2621" i="4"/>
  <c r="H2621" i="4"/>
  <c r="H2621" i="4" a="1"/>
  <c r="D2621" i="4"/>
  <c r="E2621" i="4" s="1"/>
  <c r="J2620" i="4"/>
  <c r="H2620" i="4"/>
  <c r="H2620" i="4" a="1"/>
  <c r="D2620" i="4"/>
  <c r="E2620" i="4" s="1"/>
  <c r="J2619" i="4"/>
  <c r="H2619" i="4"/>
  <c r="H2619" i="4" a="1"/>
  <c r="D2619" i="4"/>
  <c r="E2619" i="4" s="1"/>
  <c r="J2618" i="4"/>
  <c r="H2618" i="4"/>
  <c r="H2618" i="4" a="1"/>
  <c r="D2618" i="4"/>
  <c r="J2617" i="4"/>
  <c r="H2617" i="4"/>
  <c r="H2617" i="4" a="1"/>
  <c r="D2617" i="4"/>
  <c r="E2617" i="4" s="1"/>
  <c r="J2616" i="4"/>
  <c r="H2616" i="4"/>
  <c r="H2616" i="4" a="1"/>
  <c r="D2616" i="4"/>
  <c r="J2615" i="4"/>
  <c r="H2615" i="4"/>
  <c r="H2615" i="4" a="1"/>
  <c r="D2615" i="4"/>
  <c r="J2614" i="4"/>
  <c r="H2614" i="4"/>
  <c r="H2614" i="4" a="1"/>
  <c r="D2614" i="4"/>
  <c r="F2614" i="4" s="1"/>
  <c r="J2613" i="4"/>
  <c r="H2613" i="4"/>
  <c r="H2613" i="4" a="1"/>
  <c r="D2613" i="4"/>
  <c r="J2612" i="4"/>
  <c r="H2612" i="4"/>
  <c r="H2612" i="4" a="1"/>
  <c r="D2612" i="4"/>
  <c r="J2611" i="4"/>
  <c r="H2611" i="4"/>
  <c r="H2611" i="4" a="1"/>
  <c r="D2611" i="4"/>
  <c r="J2610" i="4"/>
  <c r="H2610" i="4"/>
  <c r="H2610" i="4" a="1"/>
  <c r="D2610" i="4"/>
  <c r="J2609" i="4"/>
  <c r="H2609" i="4"/>
  <c r="H2609" i="4" a="1"/>
  <c r="D2609" i="4"/>
  <c r="J2608" i="4"/>
  <c r="H2608" i="4"/>
  <c r="H2608" i="4" a="1"/>
  <c r="D2608" i="4"/>
  <c r="E2608" i="4" s="1"/>
  <c r="J2607" i="4"/>
  <c r="H2607" i="4"/>
  <c r="H2607" i="4" a="1"/>
  <c r="D2607" i="4"/>
  <c r="J2606" i="4"/>
  <c r="H2606" i="4"/>
  <c r="H2606" i="4" a="1"/>
  <c r="D2606" i="4"/>
  <c r="E2606" i="4" s="1"/>
  <c r="J2605" i="4"/>
  <c r="H2605" i="4"/>
  <c r="H2605" i="4" a="1"/>
  <c r="D2605" i="4"/>
  <c r="E2605" i="4" s="1"/>
  <c r="J2604" i="4"/>
  <c r="H2604" i="4"/>
  <c r="H2604" i="4" a="1"/>
  <c r="D2604" i="4"/>
  <c r="E2604" i="4" s="1"/>
  <c r="J2603" i="4"/>
  <c r="H2603" i="4"/>
  <c r="H2603" i="4" a="1"/>
  <c r="D2603" i="4"/>
  <c r="J2602" i="4"/>
  <c r="H2602" i="4"/>
  <c r="H2602" i="4" a="1"/>
  <c r="D2602" i="4"/>
  <c r="J2601" i="4"/>
  <c r="H2601" i="4"/>
  <c r="H2601" i="4" a="1"/>
  <c r="D2601" i="4"/>
  <c r="E2601" i="4" s="1"/>
  <c r="J2600" i="4"/>
  <c r="H2600" i="4"/>
  <c r="H2600" i="4" a="1"/>
  <c r="D2600" i="4"/>
  <c r="F2600" i="4" s="1"/>
  <c r="J2599" i="4"/>
  <c r="H2599" i="4"/>
  <c r="H2599" i="4" a="1"/>
  <c r="D2599" i="4"/>
  <c r="F2599" i="4" s="1"/>
  <c r="J2598" i="4"/>
  <c r="H2598" i="4"/>
  <c r="H2598" i="4" a="1"/>
  <c r="D2598" i="4"/>
  <c r="J2597" i="4"/>
  <c r="H2597" i="4"/>
  <c r="H2597" i="4" a="1"/>
  <c r="D2597" i="4"/>
  <c r="J2596" i="4"/>
  <c r="H2596" i="4"/>
  <c r="H2596" i="4" a="1"/>
  <c r="D2596" i="4"/>
  <c r="F2596" i="4" s="1"/>
  <c r="J2595" i="4"/>
  <c r="H2595" i="4"/>
  <c r="H2595" i="4" a="1"/>
  <c r="D2595" i="4"/>
  <c r="J2594" i="4"/>
  <c r="H2594" i="4"/>
  <c r="H2594" i="4" a="1"/>
  <c r="D2594" i="4"/>
  <c r="E2594" i="4" s="1"/>
  <c r="J2593" i="4"/>
  <c r="H2593" i="4"/>
  <c r="H2593" i="4" a="1"/>
  <c r="D2593" i="4"/>
  <c r="F2593" i="4" s="1"/>
  <c r="J2592" i="4"/>
  <c r="H2592" i="4"/>
  <c r="H2592" i="4" a="1"/>
  <c r="D2592" i="4"/>
  <c r="F2592" i="4" s="1"/>
  <c r="J2591" i="4"/>
  <c r="H2591" i="4"/>
  <c r="H2591" i="4" a="1"/>
  <c r="D2591" i="4"/>
  <c r="J2590" i="4"/>
  <c r="H2590" i="4"/>
  <c r="H2590" i="4" a="1"/>
  <c r="D2590" i="4"/>
  <c r="J2589" i="4"/>
  <c r="H2589" i="4"/>
  <c r="H2589" i="4" a="1"/>
  <c r="D2589" i="4"/>
  <c r="F2589" i="4" s="1"/>
  <c r="J2588" i="4"/>
  <c r="H2588" i="4"/>
  <c r="H2588" i="4" a="1"/>
  <c r="D2588" i="4"/>
  <c r="J2587" i="4"/>
  <c r="H2587" i="4"/>
  <c r="H2587" i="4" a="1"/>
  <c r="D2587" i="4"/>
  <c r="J2586" i="4"/>
  <c r="H2586" i="4"/>
  <c r="H2586" i="4" a="1"/>
  <c r="D2586" i="4"/>
  <c r="E2586" i="4" s="1"/>
  <c r="J2585" i="4"/>
  <c r="H2585" i="4"/>
  <c r="H2585" i="4" a="1"/>
  <c r="D2585" i="4"/>
  <c r="J2584" i="4"/>
  <c r="H2584" i="4"/>
  <c r="H2584" i="4" a="1"/>
  <c r="D2584" i="4"/>
  <c r="F2584" i="4" s="1"/>
  <c r="J2583" i="4"/>
  <c r="H2583" i="4"/>
  <c r="H2583" i="4" a="1"/>
  <c r="D2583" i="4"/>
  <c r="F2583" i="4" s="1"/>
  <c r="J2582" i="4"/>
  <c r="H2582" i="4"/>
  <c r="H2582" i="4" a="1"/>
  <c r="D2582" i="4"/>
  <c r="E2582" i="4" s="1"/>
  <c r="J2581" i="4"/>
  <c r="H2581" i="4"/>
  <c r="H2581" i="4" a="1"/>
  <c r="D2581" i="4"/>
  <c r="J2580" i="4"/>
  <c r="H2580" i="4"/>
  <c r="H2580" i="4" a="1"/>
  <c r="D2580" i="4"/>
  <c r="J2579" i="4"/>
  <c r="H2579" i="4"/>
  <c r="H2579" i="4" a="1"/>
  <c r="D2579" i="4"/>
  <c r="F2579" i="4" s="1"/>
  <c r="J2578" i="4"/>
  <c r="H2578" i="4"/>
  <c r="H2578" i="4" a="1"/>
  <c r="D2578" i="4"/>
  <c r="J2577" i="4"/>
  <c r="H2577" i="4"/>
  <c r="H2577" i="4" a="1"/>
  <c r="D2577" i="4"/>
  <c r="J2576" i="4"/>
  <c r="H2576" i="4"/>
  <c r="H2576" i="4" a="1"/>
  <c r="D2576" i="4"/>
  <c r="F2576" i="4" s="1"/>
  <c r="J2575" i="4"/>
  <c r="H2575" i="4"/>
  <c r="H2575" i="4" a="1"/>
  <c r="D2575" i="4"/>
  <c r="F2575" i="4" s="1"/>
  <c r="J2574" i="4"/>
  <c r="H2574" i="4"/>
  <c r="H2574" i="4" a="1"/>
  <c r="D2574" i="4"/>
  <c r="E2574" i="4" s="1"/>
  <c r="J2573" i="4"/>
  <c r="H2573" i="4"/>
  <c r="H2573" i="4" a="1"/>
  <c r="D2573" i="4"/>
  <c r="F2573" i="4" s="1"/>
  <c r="J2572" i="4"/>
  <c r="H2572" i="4"/>
  <c r="H2572" i="4" a="1"/>
  <c r="D2572" i="4"/>
  <c r="F2572" i="4" s="1"/>
  <c r="J2571" i="4"/>
  <c r="H2571" i="4"/>
  <c r="H2571" i="4" a="1"/>
  <c r="D2571" i="4"/>
  <c r="F2571" i="4" s="1"/>
  <c r="J2570" i="4"/>
  <c r="H2570" i="4"/>
  <c r="H2570" i="4" a="1"/>
  <c r="D2570" i="4"/>
  <c r="J2569" i="4"/>
  <c r="H2569" i="4"/>
  <c r="H2569" i="4" a="1"/>
  <c r="D2569" i="4"/>
  <c r="E2569" i="4" s="1"/>
  <c r="J2568" i="4"/>
  <c r="H2568" i="4"/>
  <c r="H2568" i="4" a="1"/>
  <c r="D2568" i="4"/>
  <c r="J2567" i="4"/>
  <c r="H2567" i="4"/>
  <c r="H2567" i="4" a="1"/>
  <c r="D2567" i="4"/>
  <c r="J2566" i="4"/>
  <c r="H2566" i="4"/>
  <c r="H2566" i="4" a="1"/>
  <c r="D2566" i="4"/>
  <c r="J2565" i="4"/>
  <c r="H2565" i="4"/>
  <c r="H2565" i="4" a="1"/>
  <c r="D2565" i="4"/>
  <c r="J2564" i="4"/>
  <c r="H2564" i="4"/>
  <c r="H2564" i="4" a="1"/>
  <c r="D2564" i="4"/>
  <c r="F2564" i="4" s="1"/>
  <c r="J2563" i="4"/>
  <c r="H2563" i="4"/>
  <c r="H2563" i="4" a="1"/>
  <c r="D2563" i="4"/>
  <c r="J2562" i="4"/>
  <c r="H2562" i="4"/>
  <c r="H2562" i="4" a="1"/>
  <c r="D2562" i="4"/>
  <c r="E2562" i="4" s="1"/>
  <c r="J2561" i="4"/>
  <c r="H2561" i="4"/>
  <c r="H2561" i="4" a="1"/>
  <c r="D2561" i="4"/>
  <c r="F2561" i="4" s="1"/>
  <c r="J2560" i="4"/>
  <c r="H2560" i="4"/>
  <c r="H2560" i="4" a="1"/>
  <c r="D2560" i="4"/>
  <c r="J2559" i="4"/>
  <c r="H2559" i="4"/>
  <c r="H2559" i="4" a="1"/>
  <c r="D2559" i="4"/>
  <c r="J2558" i="4"/>
  <c r="H2558" i="4"/>
  <c r="H2558" i="4" a="1"/>
  <c r="D2558" i="4"/>
  <c r="E2558" i="4" s="1"/>
  <c r="J2557" i="4"/>
  <c r="H2557" i="4"/>
  <c r="H2557" i="4" a="1"/>
  <c r="D2557" i="4"/>
  <c r="E2557" i="4" s="1"/>
  <c r="J2556" i="4"/>
  <c r="H2556" i="4"/>
  <c r="H2556" i="4" a="1"/>
  <c r="D2556" i="4"/>
  <c r="J2555" i="4"/>
  <c r="H2555" i="4"/>
  <c r="H2555" i="4" a="1"/>
  <c r="D2555" i="4"/>
  <c r="F2555" i="4" s="1"/>
  <c r="J2554" i="4"/>
  <c r="H2554" i="4"/>
  <c r="H2554" i="4" a="1"/>
  <c r="D2554" i="4"/>
  <c r="E2554" i="4" s="1"/>
  <c r="J2553" i="4"/>
  <c r="H2553" i="4"/>
  <c r="H2553" i="4" a="1"/>
  <c r="D2553" i="4"/>
  <c r="J2552" i="4"/>
  <c r="H2552" i="4"/>
  <c r="H2552" i="4" a="1"/>
  <c r="D2552" i="4"/>
  <c r="F2552" i="4" s="1"/>
  <c r="J2551" i="4"/>
  <c r="H2551" i="4"/>
  <c r="H2551" i="4" a="1"/>
  <c r="D2551" i="4"/>
  <c r="F2551" i="4" s="1"/>
  <c r="J2550" i="4"/>
  <c r="H2550" i="4"/>
  <c r="H2550" i="4" a="1"/>
  <c r="D2550" i="4"/>
  <c r="J2549" i="4"/>
  <c r="H2549" i="4"/>
  <c r="H2549" i="4" a="1"/>
  <c r="D2549" i="4"/>
  <c r="F2549" i="4" s="1"/>
  <c r="J2548" i="4"/>
  <c r="H2548" i="4"/>
  <c r="H2548" i="4" a="1"/>
  <c r="D2548" i="4"/>
  <c r="F2548" i="4" s="1"/>
  <c r="J2547" i="4"/>
  <c r="H2547" i="4"/>
  <c r="H2547" i="4" a="1"/>
  <c r="D2547" i="4"/>
  <c r="F2547" i="4" s="1"/>
  <c r="J2546" i="4"/>
  <c r="H2546" i="4"/>
  <c r="H2546" i="4" a="1"/>
  <c r="D2546" i="4"/>
  <c r="E2546" i="4" s="1"/>
  <c r="J2545" i="4"/>
  <c r="H2545" i="4"/>
  <c r="H2545" i="4" a="1"/>
  <c r="D2545" i="4"/>
  <c r="F2545" i="4" s="1"/>
  <c r="J2544" i="4"/>
  <c r="H2544" i="4"/>
  <c r="H2544" i="4" a="1"/>
  <c r="D2544" i="4"/>
  <c r="E2544" i="4" s="1"/>
  <c r="J2543" i="4"/>
  <c r="H2543" i="4"/>
  <c r="H2543" i="4" a="1"/>
  <c r="D2543" i="4"/>
  <c r="F2543" i="4" s="1"/>
  <c r="J2542" i="4"/>
  <c r="H2542" i="4"/>
  <c r="H2542" i="4" a="1"/>
  <c r="D2542" i="4"/>
  <c r="J2541" i="4"/>
  <c r="H2541" i="4"/>
  <c r="H2541" i="4" a="1"/>
  <c r="D2541" i="4"/>
  <c r="E2541" i="4" s="1"/>
  <c r="J2540" i="4"/>
  <c r="H2540" i="4"/>
  <c r="H2540" i="4" a="1"/>
  <c r="D2540" i="4"/>
  <c r="J2539" i="4"/>
  <c r="H2539" i="4"/>
  <c r="H2539" i="4" a="1"/>
  <c r="D2539" i="4"/>
  <c r="F2539" i="4" s="1"/>
  <c r="J2538" i="4"/>
  <c r="H2538" i="4"/>
  <c r="H2538" i="4" a="1"/>
  <c r="D2538" i="4"/>
  <c r="E2538" i="4" s="1"/>
  <c r="J2537" i="4"/>
  <c r="H2537" i="4"/>
  <c r="H2537" i="4" a="1"/>
  <c r="D2537" i="4"/>
  <c r="J2536" i="4"/>
  <c r="H2536" i="4"/>
  <c r="H2536" i="4" a="1"/>
  <c r="D2536" i="4"/>
  <c r="F2536" i="4" s="1"/>
  <c r="J2535" i="4"/>
  <c r="H2535" i="4"/>
  <c r="H2535" i="4" a="1"/>
  <c r="D2535" i="4"/>
  <c r="J2534" i="4"/>
  <c r="H2534" i="4"/>
  <c r="H2534" i="4" a="1"/>
  <c r="D2534" i="4"/>
  <c r="J2533" i="4"/>
  <c r="H2533" i="4"/>
  <c r="H2533" i="4" a="1"/>
  <c r="D2533" i="4"/>
  <c r="F2533" i="4" s="1"/>
  <c r="J2532" i="4"/>
  <c r="H2532" i="4"/>
  <c r="H2532" i="4" a="1"/>
  <c r="D2532" i="4"/>
  <c r="F2532" i="4" s="1"/>
  <c r="J2531" i="4"/>
  <c r="H2531" i="4"/>
  <c r="H2531" i="4" a="1"/>
  <c r="D2531" i="4"/>
  <c r="J2530" i="4"/>
  <c r="H2530" i="4"/>
  <c r="H2530" i="4" a="1"/>
  <c r="D2530" i="4"/>
  <c r="E2530" i="4" s="1"/>
  <c r="J2529" i="4"/>
  <c r="H2529" i="4"/>
  <c r="H2529" i="4" a="1"/>
  <c r="D2529" i="4"/>
  <c r="J2528" i="4"/>
  <c r="H2528" i="4"/>
  <c r="H2528" i="4" a="1"/>
  <c r="D2528" i="4"/>
  <c r="E2528" i="4" s="1"/>
  <c r="J2527" i="4"/>
  <c r="H2527" i="4"/>
  <c r="H2527" i="4" a="1"/>
  <c r="D2527" i="4"/>
  <c r="F2527" i="4" s="1"/>
  <c r="J2526" i="4"/>
  <c r="H2526" i="4"/>
  <c r="H2526" i="4" a="1"/>
  <c r="D2526" i="4"/>
  <c r="E2526" i="4" s="1"/>
  <c r="J2525" i="4"/>
  <c r="H2525" i="4"/>
  <c r="H2525" i="4" a="1"/>
  <c r="D2525" i="4"/>
  <c r="F2525" i="4" s="1"/>
  <c r="J2524" i="4"/>
  <c r="H2524" i="4"/>
  <c r="H2524" i="4" a="1"/>
  <c r="D2524" i="4"/>
  <c r="J2523" i="4"/>
  <c r="H2523" i="4"/>
  <c r="H2523" i="4" a="1"/>
  <c r="D2523" i="4"/>
  <c r="J2522" i="4"/>
  <c r="H2522" i="4"/>
  <c r="H2522" i="4" a="1"/>
  <c r="D2522" i="4"/>
  <c r="E2522" i="4" s="1"/>
  <c r="J2521" i="4"/>
  <c r="H2521" i="4"/>
  <c r="H2521" i="4" a="1"/>
  <c r="D2521" i="4"/>
  <c r="J2520" i="4"/>
  <c r="H2520" i="4"/>
  <c r="H2520" i="4" a="1"/>
  <c r="D2520" i="4"/>
  <c r="J2519" i="4"/>
  <c r="H2519" i="4"/>
  <c r="H2519" i="4" a="1"/>
  <c r="D2519" i="4"/>
  <c r="J2518" i="4"/>
  <c r="H2518" i="4"/>
  <c r="H2518" i="4" a="1"/>
  <c r="D2518" i="4"/>
  <c r="J2517" i="4"/>
  <c r="H2517" i="4"/>
  <c r="H2517" i="4" a="1"/>
  <c r="D2517" i="4"/>
  <c r="F2517" i="4" s="1"/>
  <c r="J2516" i="4"/>
  <c r="H2516" i="4"/>
  <c r="H2516" i="4" a="1"/>
  <c r="D2516" i="4"/>
  <c r="J2515" i="4"/>
  <c r="H2515" i="4"/>
  <c r="H2515" i="4" a="1"/>
  <c r="D2515" i="4"/>
  <c r="F2515" i="4" s="1"/>
  <c r="J2514" i="4"/>
  <c r="H2514" i="4"/>
  <c r="H2514" i="4" a="1"/>
  <c r="D2514" i="4"/>
  <c r="E2514" i="4" s="1"/>
  <c r="J2513" i="4"/>
  <c r="H2513" i="4"/>
  <c r="H2513" i="4" a="1"/>
  <c r="D2513" i="4"/>
  <c r="J2512" i="4"/>
  <c r="H2512" i="4"/>
  <c r="H2512" i="4" a="1"/>
  <c r="D2512" i="4"/>
  <c r="E2512" i="4" s="1"/>
  <c r="J2511" i="4"/>
  <c r="H2511" i="4"/>
  <c r="H2511" i="4" a="1"/>
  <c r="D2511" i="4"/>
  <c r="J2510" i="4"/>
  <c r="H2510" i="4"/>
  <c r="H2510" i="4" a="1"/>
  <c r="D2510" i="4"/>
  <c r="J2509" i="4"/>
  <c r="H2509" i="4"/>
  <c r="H2509" i="4" a="1"/>
  <c r="D2509" i="4"/>
  <c r="J2508" i="4"/>
  <c r="H2508" i="4"/>
  <c r="H2508" i="4" a="1"/>
  <c r="D2508" i="4"/>
  <c r="F2508" i="4" s="1"/>
  <c r="J2507" i="4"/>
  <c r="H2507" i="4"/>
  <c r="H2507" i="4" a="1"/>
  <c r="D2507" i="4"/>
  <c r="J2506" i="4"/>
  <c r="H2506" i="4"/>
  <c r="H2506" i="4" a="1"/>
  <c r="D2506" i="4"/>
  <c r="E2506" i="4" s="1"/>
  <c r="J2505" i="4"/>
  <c r="H2505" i="4"/>
  <c r="H2505" i="4" a="1"/>
  <c r="D2505" i="4"/>
  <c r="J2504" i="4"/>
  <c r="H2504" i="4"/>
  <c r="H2504" i="4" a="1"/>
  <c r="D2504" i="4"/>
  <c r="J2503" i="4"/>
  <c r="H2503" i="4"/>
  <c r="H2503" i="4" a="1"/>
  <c r="D2503" i="4"/>
  <c r="J2502" i="4"/>
  <c r="H2502" i="4"/>
  <c r="H2502" i="4" a="1"/>
  <c r="D2502" i="4"/>
  <c r="J2501" i="4"/>
  <c r="H2501" i="4"/>
  <c r="H2501" i="4" a="1"/>
  <c r="D2501" i="4"/>
  <c r="F2501" i="4" s="1"/>
  <c r="J2500" i="4"/>
  <c r="H2500" i="4"/>
  <c r="H2500" i="4" a="1"/>
  <c r="D2500" i="4"/>
  <c r="F2500" i="4" s="1"/>
  <c r="J2499" i="4"/>
  <c r="H2499" i="4"/>
  <c r="H2499" i="4" a="1"/>
  <c r="D2499" i="4"/>
  <c r="J2498" i="4"/>
  <c r="H2498" i="4"/>
  <c r="H2498" i="4" a="1"/>
  <c r="D2498" i="4"/>
  <c r="E2498" i="4" s="1"/>
  <c r="J2497" i="4"/>
  <c r="H2497" i="4"/>
  <c r="H2497" i="4" a="1"/>
  <c r="D2497" i="4"/>
  <c r="E2497" i="4" s="1"/>
  <c r="J2496" i="4"/>
  <c r="H2496" i="4"/>
  <c r="H2496" i="4" a="1"/>
  <c r="D2496" i="4"/>
  <c r="F2496" i="4" s="1"/>
  <c r="J2495" i="4"/>
  <c r="H2495" i="4"/>
  <c r="H2495" i="4" a="1"/>
  <c r="D2495" i="4"/>
  <c r="J2494" i="4"/>
  <c r="H2494" i="4"/>
  <c r="H2494" i="4" a="1"/>
  <c r="D2494" i="4"/>
  <c r="E2494" i="4" s="1"/>
  <c r="J2493" i="4"/>
  <c r="H2493" i="4"/>
  <c r="H2493" i="4" a="1"/>
  <c r="D2493" i="4"/>
  <c r="J2492" i="4"/>
  <c r="H2492" i="4"/>
  <c r="H2492" i="4" a="1"/>
  <c r="D2492" i="4"/>
  <c r="J2491" i="4"/>
  <c r="H2491" i="4"/>
  <c r="H2491" i="4" a="1"/>
  <c r="D2491" i="4"/>
  <c r="J2490" i="4"/>
  <c r="H2490" i="4"/>
  <c r="H2490" i="4" a="1"/>
  <c r="D2490" i="4"/>
  <c r="E2490" i="4" s="1"/>
  <c r="J2489" i="4"/>
  <c r="H2489" i="4"/>
  <c r="H2489" i="4" a="1"/>
  <c r="D2489" i="4"/>
  <c r="E2489" i="4" s="1"/>
  <c r="J2488" i="4"/>
  <c r="H2488" i="4"/>
  <c r="H2488" i="4" a="1"/>
  <c r="D2488" i="4"/>
  <c r="J2487" i="4"/>
  <c r="H2487" i="4"/>
  <c r="H2487" i="4" a="1"/>
  <c r="D2487" i="4"/>
  <c r="J2486" i="4"/>
  <c r="H2486" i="4"/>
  <c r="H2486" i="4" a="1"/>
  <c r="D2486" i="4"/>
  <c r="J2485" i="4"/>
  <c r="H2485" i="4"/>
  <c r="H2485" i="4" a="1"/>
  <c r="D2485" i="4"/>
  <c r="J2484" i="4"/>
  <c r="H2484" i="4"/>
  <c r="H2484" i="4" a="1"/>
  <c r="D2484" i="4"/>
  <c r="J2483" i="4"/>
  <c r="H2483" i="4"/>
  <c r="H2483" i="4" a="1"/>
  <c r="D2483" i="4"/>
  <c r="F2483" i="4" s="1"/>
  <c r="J2482" i="4"/>
  <c r="H2482" i="4"/>
  <c r="H2482" i="4" a="1"/>
  <c r="D2482" i="4"/>
  <c r="J2481" i="4"/>
  <c r="H2481" i="4"/>
  <c r="H2481" i="4" a="1"/>
  <c r="D2481" i="4"/>
  <c r="F2481" i="4" s="1"/>
  <c r="J2480" i="4"/>
  <c r="H2480" i="4"/>
  <c r="H2480" i="4" a="1"/>
  <c r="D2480" i="4"/>
  <c r="J2479" i="4"/>
  <c r="H2479" i="4"/>
  <c r="H2479" i="4" a="1"/>
  <c r="D2479" i="4"/>
  <c r="J2478" i="4"/>
  <c r="H2478" i="4"/>
  <c r="H2478" i="4" a="1"/>
  <c r="D2478" i="4"/>
  <c r="E2478" i="4" s="1"/>
  <c r="J2477" i="4"/>
  <c r="H2477" i="4"/>
  <c r="H2477" i="4" a="1"/>
  <c r="D2477" i="4"/>
  <c r="J2476" i="4"/>
  <c r="H2476" i="4"/>
  <c r="H2476" i="4" a="1"/>
  <c r="D2476" i="4"/>
  <c r="F2476" i="4" s="1"/>
  <c r="J2475" i="4"/>
  <c r="H2475" i="4"/>
  <c r="H2475" i="4" a="1"/>
  <c r="D2475" i="4"/>
  <c r="J2474" i="4"/>
  <c r="H2474" i="4"/>
  <c r="H2474" i="4" a="1"/>
  <c r="D2474" i="4"/>
  <c r="J2473" i="4"/>
  <c r="H2473" i="4"/>
  <c r="H2473" i="4" a="1"/>
  <c r="D2473" i="4"/>
  <c r="J2472" i="4"/>
  <c r="H2472" i="4"/>
  <c r="H2472" i="4" a="1"/>
  <c r="D2472" i="4"/>
  <c r="E2472" i="4" s="1"/>
  <c r="J2471" i="4"/>
  <c r="H2471" i="4"/>
  <c r="H2471" i="4" a="1"/>
  <c r="D2471" i="4"/>
  <c r="E2471" i="4" s="1"/>
  <c r="J2470" i="4"/>
  <c r="H2470" i="4"/>
  <c r="H2470" i="4" a="1"/>
  <c r="D2470" i="4"/>
  <c r="J2469" i="4"/>
  <c r="H2469" i="4"/>
  <c r="H2469" i="4" a="1"/>
  <c r="D2469" i="4"/>
  <c r="F2469" i="4" s="1"/>
  <c r="J2468" i="4"/>
  <c r="H2468" i="4"/>
  <c r="H2468" i="4" a="1"/>
  <c r="D2468" i="4"/>
  <c r="J2467" i="4"/>
  <c r="H2467" i="4"/>
  <c r="H2467" i="4" a="1"/>
  <c r="D2467" i="4"/>
  <c r="J2466" i="4"/>
  <c r="H2466" i="4"/>
  <c r="H2466" i="4" a="1"/>
  <c r="D2466" i="4"/>
  <c r="E2466" i="4" s="1"/>
  <c r="J2465" i="4"/>
  <c r="H2465" i="4"/>
  <c r="H2465" i="4" a="1"/>
  <c r="D2465" i="4"/>
  <c r="E2465" i="4" s="1"/>
  <c r="J2464" i="4"/>
  <c r="H2464" i="4"/>
  <c r="H2464" i="4" a="1"/>
  <c r="D2464" i="4"/>
  <c r="F2464" i="4" s="1"/>
  <c r="J2463" i="4"/>
  <c r="H2463" i="4"/>
  <c r="H2463" i="4" a="1"/>
  <c r="D2463" i="4"/>
  <c r="J2462" i="4"/>
  <c r="H2462" i="4"/>
  <c r="H2462" i="4" a="1"/>
  <c r="D2462" i="4"/>
  <c r="E2462" i="4" s="1"/>
  <c r="J2461" i="4"/>
  <c r="H2461" i="4"/>
  <c r="H2461" i="4" a="1"/>
  <c r="D2461" i="4"/>
  <c r="J2460" i="4"/>
  <c r="H2460" i="4"/>
  <c r="H2460" i="4" a="1"/>
  <c r="D2460" i="4"/>
  <c r="J2459" i="4"/>
  <c r="H2459" i="4"/>
  <c r="H2459" i="4" a="1"/>
  <c r="D2459" i="4"/>
  <c r="J2458" i="4"/>
  <c r="H2458" i="4"/>
  <c r="H2458" i="4" a="1"/>
  <c r="D2458" i="4"/>
  <c r="E2458" i="4" s="1"/>
  <c r="J2457" i="4"/>
  <c r="H2457" i="4"/>
  <c r="H2457" i="4" a="1"/>
  <c r="D2457" i="4"/>
  <c r="F2457" i="4" s="1"/>
  <c r="J2456" i="4"/>
  <c r="H2456" i="4"/>
  <c r="H2456" i="4" a="1"/>
  <c r="D2456" i="4"/>
  <c r="F2456" i="4" s="1"/>
  <c r="J2455" i="4"/>
  <c r="H2455" i="4"/>
  <c r="H2455" i="4" a="1"/>
  <c r="D2455" i="4"/>
  <c r="J2454" i="4"/>
  <c r="H2454" i="4"/>
  <c r="H2454" i="4" a="1"/>
  <c r="D2454" i="4"/>
  <c r="E2454" i="4" s="1"/>
  <c r="J2453" i="4"/>
  <c r="H2453" i="4"/>
  <c r="H2453" i="4" a="1"/>
  <c r="D2453" i="4"/>
  <c r="J2452" i="4"/>
  <c r="H2452" i="4"/>
  <c r="H2452" i="4" a="1"/>
  <c r="D2452" i="4"/>
  <c r="J2451" i="4"/>
  <c r="H2451" i="4"/>
  <c r="H2451" i="4" a="1"/>
  <c r="D2451" i="4"/>
  <c r="F2451" i="4" s="1"/>
  <c r="J2450" i="4"/>
  <c r="H2450" i="4"/>
  <c r="H2450" i="4" a="1"/>
  <c r="D2450" i="4"/>
  <c r="J2449" i="4"/>
  <c r="H2449" i="4"/>
  <c r="H2449" i="4" a="1"/>
  <c r="D2449" i="4"/>
  <c r="F2449" i="4" s="1"/>
  <c r="J2448" i="4"/>
  <c r="H2448" i="4"/>
  <c r="H2448" i="4" a="1"/>
  <c r="D2448" i="4"/>
  <c r="J2447" i="4"/>
  <c r="H2447" i="4"/>
  <c r="H2447" i="4" a="1"/>
  <c r="D2447" i="4"/>
  <c r="J2446" i="4"/>
  <c r="H2446" i="4"/>
  <c r="H2446" i="4" a="1"/>
  <c r="D2446" i="4"/>
  <c r="E2446" i="4" s="1"/>
  <c r="J2445" i="4"/>
  <c r="H2445" i="4"/>
  <c r="H2445" i="4" a="1"/>
  <c r="D2445" i="4"/>
  <c r="J2444" i="4"/>
  <c r="H2444" i="4"/>
  <c r="H2444" i="4" a="1"/>
  <c r="D2444" i="4"/>
  <c r="F2444" i="4" s="1"/>
  <c r="J2443" i="4"/>
  <c r="H2443" i="4"/>
  <c r="H2443" i="4" a="1"/>
  <c r="D2443" i="4"/>
  <c r="J2442" i="4"/>
  <c r="H2442" i="4"/>
  <c r="H2442" i="4" a="1"/>
  <c r="D2442" i="4"/>
  <c r="J2441" i="4"/>
  <c r="H2441" i="4"/>
  <c r="H2441" i="4" a="1"/>
  <c r="D2441" i="4"/>
  <c r="J2440" i="4"/>
  <c r="H2440" i="4"/>
  <c r="H2440" i="4" a="1"/>
  <c r="D2440" i="4"/>
  <c r="E2440" i="4" s="1"/>
  <c r="J2439" i="4"/>
  <c r="H2439" i="4"/>
  <c r="H2439" i="4" a="1"/>
  <c r="D2439" i="4"/>
  <c r="J2438" i="4"/>
  <c r="H2438" i="4"/>
  <c r="H2438" i="4" a="1"/>
  <c r="D2438" i="4"/>
  <c r="J2437" i="4"/>
  <c r="H2437" i="4"/>
  <c r="H2437" i="4" a="1"/>
  <c r="D2437" i="4"/>
  <c r="F2437" i="4" s="1"/>
  <c r="J2436" i="4"/>
  <c r="H2436" i="4"/>
  <c r="H2436" i="4" a="1"/>
  <c r="D2436" i="4"/>
  <c r="J2435" i="4"/>
  <c r="H2435" i="4"/>
  <c r="H2435" i="4" a="1"/>
  <c r="D2435" i="4"/>
  <c r="F2435" i="4" s="1"/>
  <c r="J2434" i="4"/>
  <c r="H2434" i="4"/>
  <c r="H2434" i="4" a="1"/>
  <c r="D2434" i="4"/>
  <c r="J2433" i="4"/>
  <c r="H2433" i="4"/>
  <c r="H2433" i="4" a="1"/>
  <c r="D2433" i="4"/>
  <c r="J2432" i="4"/>
  <c r="H2432" i="4"/>
  <c r="H2432" i="4" a="1"/>
  <c r="D2432" i="4"/>
  <c r="F2432" i="4" s="1"/>
  <c r="J2431" i="4"/>
  <c r="H2431" i="4"/>
  <c r="H2431" i="4" a="1"/>
  <c r="D2431" i="4"/>
  <c r="J2430" i="4"/>
  <c r="H2430" i="4"/>
  <c r="H2430" i="4" a="1"/>
  <c r="D2430" i="4"/>
  <c r="E2430" i="4" s="1"/>
  <c r="J2429" i="4"/>
  <c r="H2429" i="4"/>
  <c r="H2429" i="4" a="1"/>
  <c r="D2429" i="4"/>
  <c r="J2428" i="4"/>
  <c r="H2428" i="4"/>
  <c r="H2428" i="4" a="1"/>
  <c r="D2428" i="4"/>
  <c r="J2427" i="4"/>
  <c r="H2427" i="4"/>
  <c r="H2427" i="4" a="1"/>
  <c r="D2427" i="4"/>
  <c r="J2426" i="4"/>
  <c r="H2426" i="4"/>
  <c r="H2426" i="4" a="1"/>
  <c r="D2426" i="4"/>
  <c r="E2426" i="4" s="1"/>
  <c r="J2425" i="4"/>
  <c r="H2425" i="4"/>
  <c r="H2425" i="4" a="1"/>
  <c r="D2425" i="4"/>
  <c r="J2424" i="4"/>
  <c r="H2424" i="4"/>
  <c r="H2424" i="4" a="1"/>
  <c r="D2424" i="4"/>
  <c r="F2424" i="4" s="1"/>
  <c r="J2423" i="4"/>
  <c r="H2423" i="4"/>
  <c r="H2423" i="4" a="1"/>
  <c r="D2423" i="4"/>
  <c r="J2422" i="4"/>
  <c r="H2422" i="4"/>
  <c r="H2422" i="4" a="1"/>
  <c r="D2422" i="4"/>
  <c r="E2422" i="4" s="1"/>
  <c r="J2421" i="4"/>
  <c r="H2421" i="4"/>
  <c r="H2421" i="4" a="1"/>
  <c r="D2421" i="4"/>
  <c r="F2421" i="4" s="1"/>
  <c r="J2420" i="4"/>
  <c r="H2420" i="4"/>
  <c r="H2420" i="4" a="1"/>
  <c r="D2420" i="4"/>
  <c r="J2419" i="4"/>
  <c r="H2419" i="4"/>
  <c r="H2419" i="4" a="1"/>
  <c r="D2419" i="4"/>
  <c r="F2419" i="4" s="1"/>
  <c r="J2418" i="4"/>
  <c r="H2418" i="4"/>
  <c r="H2418" i="4" a="1"/>
  <c r="D2418" i="4"/>
  <c r="E2418" i="4" s="1"/>
  <c r="J2417" i="4"/>
  <c r="H2417" i="4"/>
  <c r="H2417" i="4" a="1"/>
  <c r="D2417" i="4"/>
  <c r="F2417" i="4" s="1"/>
  <c r="J2416" i="4"/>
  <c r="H2416" i="4"/>
  <c r="H2416" i="4" a="1"/>
  <c r="D2416" i="4"/>
  <c r="E2416" i="4" s="1"/>
  <c r="J2415" i="4"/>
  <c r="H2415" i="4"/>
  <c r="H2415" i="4" a="1"/>
  <c r="D2415" i="4"/>
  <c r="J2414" i="4"/>
  <c r="H2414" i="4"/>
  <c r="H2414" i="4" a="1"/>
  <c r="D2414" i="4"/>
  <c r="E2414" i="4" s="1"/>
  <c r="J2413" i="4"/>
  <c r="H2413" i="4"/>
  <c r="H2413" i="4" a="1"/>
  <c r="D2413" i="4"/>
  <c r="J2412" i="4"/>
  <c r="H2412" i="4"/>
  <c r="H2412" i="4" a="1"/>
  <c r="D2412" i="4"/>
  <c r="F2412" i="4" s="1"/>
  <c r="J2411" i="4"/>
  <c r="H2411" i="4"/>
  <c r="H2411" i="4" a="1"/>
  <c r="D2411" i="4"/>
  <c r="F2411" i="4" s="1"/>
  <c r="J2410" i="4"/>
  <c r="H2410" i="4"/>
  <c r="H2410" i="4" a="1"/>
  <c r="D2410" i="4"/>
  <c r="E2410" i="4" s="1"/>
  <c r="J2409" i="4"/>
  <c r="H2409" i="4"/>
  <c r="H2409" i="4" a="1"/>
  <c r="D2409" i="4"/>
  <c r="J2408" i="4"/>
  <c r="H2408" i="4"/>
  <c r="H2408" i="4" a="1"/>
  <c r="D2408" i="4"/>
  <c r="J2407" i="4"/>
  <c r="H2407" i="4"/>
  <c r="H2407" i="4" a="1"/>
  <c r="D2407" i="4"/>
  <c r="J2406" i="4"/>
  <c r="H2406" i="4"/>
  <c r="H2406" i="4" a="1"/>
  <c r="D2406" i="4"/>
  <c r="J2405" i="4"/>
  <c r="H2405" i="4"/>
  <c r="H2405" i="4" a="1"/>
  <c r="D2405" i="4"/>
  <c r="F2405" i="4" s="1"/>
  <c r="J2404" i="4"/>
  <c r="H2404" i="4"/>
  <c r="H2404" i="4" a="1"/>
  <c r="D2404" i="4"/>
  <c r="F2404" i="4" s="1"/>
  <c r="J2403" i="4"/>
  <c r="H2403" i="4"/>
  <c r="H2403" i="4" a="1"/>
  <c r="D2403" i="4"/>
  <c r="F2403" i="4" s="1"/>
  <c r="J2402" i="4"/>
  <c r="H2402" i="4"/>
  <c r="H2402" i="4" a="1"/>
  <c r="D2402" i="4"/>
  <c r="J2401" i="4"/>
  <c r="H2401" i="4"/>
  <c r="H2401" i="4" a="1"/>
  <c r="D2401" i="4"/>
  <c r="J2400" i="4"/>
  <c r="H2400" i="4"/>
  <c r="H2400" i="4" a="1"/>
  <c r="D2400" i="4"/>
  <c r="E2400" i="4" s="1"/>
  <c r="J2399" i="4"/>
  <c r="H2399" i="4"/>
  <c r="H2399" i="4" a="1"/>
  <c r="D2399" i="4"/>
  <c r="J2398" i="4"/>
  <c r="H2398" i="4"/>
  <c r="H2398" i="4" a="1"/>
  <c r="D2398" i="4"/>
  <c r="E2398" i="4" s="1"/>
  <c r="J2397" i="4"/>
  <c r="H2397" i="4"/>
  <c r="H2397" i="4" a="1"/>
  <c r="D2397" i="4"/>
  <c r="F2397" i="4" s="1"/>
  <c r="J2396" i="4"/>
  <c r="H2396" i="4"/>
  <c r="H2396" i="4" a="1"/>
  <c r="D2396" i="4"/>
  <c r="F2396" i="4" s="1"/>
  <c r="J2395" i="4"/>
  <c r="H2395" i="4"/>
  <c r="H2395" i="4" a="1"/>
  <c r="D2395" i="4"/>
  <c r="J2394" i="4"/>
  <c r="H2394" i="4"/>
  <c r="H2394" i="4" a="1"/>
  <c r="D2394" i="4"/>
  <c r="E2394" i="4" s="1"/>
  <c r="J2393" i="4"/>
  <c r="H2393" i="4"/>
  <c r="H2393" i="4" a="1"/>
  <c r="D2393" i="4"/>
  <c r="J2392" i="4"/>
  <c r="H2392" i="4"/>
  <c r="H2392" i="4" a="1"/>
  <c r="D2392" i="4"/>
  <c r="F2392" i="4" s="1"/>
  <c r="J2391" i="4"/>
  <c r="H2391" i="4"/>
  <c r="H2391" i="4" a="1"/>
  <c r="D2391" i="4"/>
  <c r="E2391" i="4" s="1"/>
  <c r="J2390" i="4"/>
  <c r="H2390" i="4"/>
  <c r="H2390" i="4" a="1"/>
  <c r="D2390" i="4"/>
  <c r="E2390" i="4" s="1"/>
  <c r="J2389" i="4"/>
  <c r="H2389" i="4"/>
  <c r="H2389" i="4" a="1"/>
  <c r="D2389" i="4"/>
  <c r="E2389" i="4" s="1"/>
  <c r="J2388" i="4"/>
  <c r="H2388" i="4"/>
  <c r="H2388" i="4" a="1"/>
  <c r="D2388" i="4"/>
  <c r="J2387" i="4"/>
  <c r="H2387" i="4"/>
  <c r="H2387" i="4" a="1"/>
  <c r="D2387" i="4"/>
  <c r="F2387" i="4" s="1"/>
  <c r="J2386" i="4"/>
  <c r="H2386" i="4"/>
  <c r="H2386" i="4" a="1"/>
  <c r="D2386" i="4"/>
  <c r="E2386" i="4" s="1"/>
  <c r="J2385" i="4"/>
  <c r="H2385" i="4"/>
  <c r="H2385" i="4" a="1"/>
  <c r="D2385" i="4"/>
  <c r="F2385" i="4" s="1"/>
  <c r="J2384" i="4"/>
  <c r="H2384" i="4"/>
  <c r="H2384" i="4" a="1"/>
  <c r="D2384" i="4"/>
  <c r="E2384" i="4" s="1"/>
  <c r="J2383" i="4"/>
  <c r="H2383" i="4"/>
  <c r="H2383" i="4" a="1"/>
  <c r="D2383" i="4"/>
  <c r="E2383" i="4" s="1"/>
  <c r="J2382" i="4"/>
  <c r="H2382" i="4"/>
  <c r="H2382" i="4" a="1"/>
  <c r="D2382" i="4"/>
  <c r="E2382" i="4" s="1"/>
  <c r="J2381" i="4"/>
  <c r="H2381" i="4"/>
  <c r="H2381" i="4" a="1"/>
  <c r="D2381" i="4"/>
  <c r="J2380" i="4"/>
  <c r="H2380" i="4"/>
  <c r="H2380" i="4" a="1"/>
  <c r="D2380" i="4"/>
  <c r="F2380" i="4" s="1"/>
  <c r="J2379" i="4"/>
  <c r="H2379" i="4"/>
  <c r="H2379" i="4" a="1"/>
  <c r="D2379" i="4"/>
  <c r="E2379" i="4" s="1"/>
  <c r="J2378" i="4"/>
  <c r="H2378" i="4"/>
  <c r="H2378" i="4" a="1"/>
  <c r="D2378" i="4"/>
  <c r="E2378" i="4" s="1"/>
  <c r="J2377" i="4"/>
  <c r="H2377" i="4"/>
  <c r="H2377" i="4" a="1"/>
  <c r="D2377" i="4"/>
  <c r="J2376" i="4"/>
  <c r="H2376" i="4"/>
  <c r="H2376" i="4" a="1"/>
  <c r="D2376" i="4"/>
  <c r="J2375" i="4"/>
  <c r="H2375" i="4"/>
  <c r="H2375" i="4" a="1"/>
  <c r="D2375" i="4"/>
  <c r="F2375" i="4" s="1"/>
  <c r="J2374" i="4"/>
  <c r="H2374" i="4"/>
  <c r="H2374" i="4" a="1"/>
  <c r="D2374" i="4"/>
  <c r="J2373" i="4"/>
  <c r="H2373" i="4"/>
  <c r="H2373" i="4" a="1"/>
  <c r="D2373" i="4"/>
  <c r="F2373" i="4" s="1"/>
  <c r="J2372" i="4"/>
  <c r="H2372" i="4"/>
  <c r="H2372" i="4" a="1"/>
  <c r="D2372" i="4"/>
  <c r="J2371" i="4"/>
  <c r="H2371" i="4"/>
  <c r="H2371" i="4" a="1"/>
  <c r="D2371" i="4"/>
  <c r="E2371" i="4" s="1"/>
  <c r="J2370" i="4"/>
  <c r="H2370" i="4"/>
  <c r="H2370" i="4" a="1"/>
  <c r="D2370" i="4"/>
  <c r="J2369" i="4"/>
  <c r="H2369" i="4"/>
  <c r="H2369" i="4" a="1"/>
  <c r="D2369" i="4"/>
  <c r="J2368" i="4"/>
  <c r="H2368" i="4"/>
  <c r="H2368" i="4" a="1"/>
  <c r="D2368" i="4"/>
  <c r="E2368" i="4" s="1"/>
  <c r="J2367" i="4"/>
  <c r="H2367" i="4"/>
  <c r="H2367" i="4" a="1"/>
  <c r="D2367" i="4"/>
  <c r="J2366" i="4"/>
  <c r="H2366" i="4"/>
  <c r="H2366" i="4" a="1"/>
  <c r="D2366" i="4"/>
  <c r="E2366" i="4" s="1"/>
  <c r="J2365" i="4"/>
  <c r="H2365" i="4"/>
  <c r="H2365" i="4" a="1"/>
  <c r="D2365" i="4"/>
  <c r="F2365" i="4" s="1"/>
  <c r="J2364" i="4"/>
  <c r="H2364" i="4"/>
  <c r="H2364" i="4" a="1"/>
  <c r="D2364" i="4"/>
  <c r="J2363" i="4"/>
  <c r="H2363" i="4"/>
  <c r="H2363" i="4" a="1"/>
  <c r="D2363" i="4"/>
  <c r="J2362" i="4"/>
  <c r="H2362" i="4"/>
  <c r="H2362" i="4" a="1"/>
  <c r="D2362" i="4"/>
  <c r="E2362" i="4" s="1"/>
  <c r="J2361" i="4"/>
  <c r="H2361" i="4"/>
  <c r="H2361" i="4" a="1"/>
  <c r="D2361" i="4"/>
  <c r="E2361" i="4" s="1"/>
  <c r="J2360" i="4"/>
  <c r="H2360" i="4"/>
  <c r="H2360" i="4" a="1"/>
  <c r="D2360" i="4"/>
  <c r="J2359" i="4"/>
  <c r="H2359" i="4"/>
  <c r="H2359" i="4" a="1"/>
  <c r="D2359" i="4"/>
  <c r="F2359" i="4" s="1"/>
  <c r="J2358" i="4"/>
  <c r="H2358" i="4"/>
  <c r="H2358" i="4" a="1"/>
  <c r="D2358" i="4"/>
  <c r="E2358" i="4" s="1"/>
  <c r="J2357" i="4"/>
  <c r="H2357" i="4"/>
  <c r="H2357" i="4" a="1"/>
  <c r="D2357" i="4"/>
  <c r="J2356" i="4"/>
  <c r="H2356" i="4"/>
  <c r="H2356" i="4" a="1"/>
  <c r="D2356" i="4"/>
  <c r="E2356" i="4" s="1"/>
  <c r="J2355" i="4"/>
  <c r="H2355" i="4"/>
  <c r="H2355" i="4" a="1"/>
  <c r="D2355" i="4"/>
  <c r="J2354" i="4"/>
  <c r="H2354" i="4"/>
  <c r="H2354" i="4" a="1"/>
  <c r="D2354" i="4"/>
  <c r="J2353" i="4"/>
  <c r="H2353" i="4"/>
  <c r="H2353" i="4" a="1"/>
  <c r="D2353" i="4"/>
  <c r="J2352" i="4"/>
  <c r="H2352" i="4"/>
  <c r="H2352" i="4" a="1"/>
  <c r="D2352" i="4"/>
  <c r="J2351" i="4"/>
  <c r="H2351" i="4"/>
  <c r="H2351" i="4" a="1"/>
  <c r="D2351" i="4"/>
  <c r="E2351" i="4" s="1"/>
  <c r="J2350" i="4"/>
  <c r="H2350" i="4"/>
  <c r="H2350" i="4" a="1"/>
  <c r="D2350" i="4"/>
  <c r="J2349" i="4"/>
  <c r="H2349" i="4"/>
  <c r="H2349" i="4" a="1"/>
  <c r="D2349" i="4"/>
  <c r="J2348" i="4"/>
  <c r="H2348" i="4"/>
  <c r="H2348" i="4" a="1"/>
  <c r="D2348" i="4"/>
  <c r="J2347" i="4"/>
  <c r="H2347" i="4"/>
  <c r="H2347" i="4" a="1"/>
  <c r="D2347" i="4"/>
  <c r="F2347" i="4" s="1"/>
  <c r="J2346" i="4"/>
  <c r="H2346" i="4"/>
  <c r="H2346" i="4" a="1"/>
  <c r="D2346" i="4"/>
  <c r="E2346" i="4" s="1"/>
  <c r="J2345" i="4"/>
  <c r="H2345" i="4"/>
  <c r="H2345" i="4" a="1"/>
  <c r="D2345" i="4"/>
  <c r="J2344" i="4"/>
  <c r="H2344" i="4"/>
  <c r="H2344" i="4" a="1"/>
  <c r="D2344" i="4"/>
  <c r="J2343" i="4"/>
  <c r="H2343" i="4"/>
  <c r="H2343" i="4" a="1"/>
  <c r="D2343" i="4"/>
  <c r="J2342" i="4"/>
  <c r="H2342" i="4"/>
  <c r="H2342" i="4" a="1"/>
  <c r="D2342" i="4"/>
  <c r="J2341" i="4"/>
  <c r="H2341" i="4"/>
  <c r="H2341" i="4" a="1"/>
  <c r="D2341" i="4"/>
  <c r="J2340" i="4"/>
  <c r="H2340" i="4"/>
  <c r="H2340" i="4" a="1"/>
  <c r="D2340" i="4"/>
  <c r="E2340" i="4" s="1"/>
  <c r="J2339" i="4"/>
  <c r="H2339" i="4"/>
  <c r="H2339" i="4" a="1"/>
  <c r="D2339" i="4"/>
  <c r="F2339" i="4" s="1"/>
  <c r="J2338" i="4"/>
  <c r="H2338" i="4"/>
  <c r="H2338" i="4" a="1"/>
  <c r="D2338" i="4"/>
  <c r="E2338" i="4" s="1"/>
  <c r="J2337" i="4"/>
  <c r="H2337" i="4"/>
  <c r="H2337" i="4" a="1"/>
  <c r="D2337" i="4"/>
  <c r="J2336" i="4"/>
  <c r="H2336" i="4"/>
  <c r="H2336" i="4" a="1"/>
  <c r="D2336" i="4"/>
  <c r="E2336" i="4" s="1"/>
  <c r="J2335" i="4"/>
  <c r="H2335" i="4"/>
  <c r="H2335" i="4" a="1"/>
  <c r="D2335" i="4"/>
  <c r="J2334" i="4"/>
  <c r="H2334" i="4"/>
  <c r="H2334" i="4" a="1"/>
  <c r="D2334" i="4"/>
  <c r="J2333" i="4"/>
  <c r="H2333" i="4"/>
  <c r="H2333" i="4" a="1"/>
  <c r="D2333" i="4"/>
  <c r="J2332" i="4"/>
  <c r="H2332" i="4"/>
  <c r="H2332" i="4" a="1"/>
  <c r="D2332" i="4"/>
  <c r="J2331" i="4"/>
  <c r="H2331" i="4"/>
  <c r="H2331" i="4" a="1"/>
  <c r="D2331" i="4"/>
  <c r="E2331" i="4" s="1"/>
  <c r="J2330" i="4"/>
  <c r="H2330" i="4"/>
  <c r="H2330" i="4" a="1"/>
  <c r="D2330" i="4"/>
  <c r="J2329" i="4"/>
  <c r="H2329" i="4"/>
  <c r="H2329" i="4" a="1"/>
  <c r="D2329" i="4"/>
  <c r="J2328" i="4"/>
  <c r="H2328" i="4"/>
  <c r="H2328" i="4" a="1"/>
  <c r="D2328" i="4"/>
  <c r="J2327" i="4"/>
  <c r="H2327" i="4"/>
  <c r="H2327" i="4" a="1"/>
  <c r="D2327" i="4"/>
  <c r="J2326" i="4"/>
  <c r="H2326" i="4"/>
  <c r="H2326" i="4" a="1"/>
  <c r="D2326" i="4"/>
  <c r="J2325" i="4"/>
  <c r="H2325" i="4"/>
  <c r="H2325" i="4" a="1"/>
  <c r="D2325" i="4"/>
  <c r="J2324" i="4"/>
  <c r="H2324" i="4"/>
  <c r="H2324" i="4" a="1"/>
  <c r="D2324" i="4"/>
  <c r="F2324" i="4" s="1"/>
  <c r="J2323" i="4"/>
  <c r="H2323" i="4"/>
  <c r="H2323" i="4" a="1"/>
  <c r="D2323" i="4"/>
  <c r="J2322" i="4"/>
  <c r="H2322" i="4"/>
  <c r="H2322" i="4" a="1"/>
  <c r="D2322" i="4"/>
  <c r="J2321" i="4"/>
  <c r="H2321" i="4"/>
  <c r="H2321" i="4" a="1"/>
  <c r="D2321" i="4"/>
  <c r="J2320" i="4"/>
  <c r="H2320" i="4"/>
  <c r="H2320" i="4" a="1"/>
  <c r="D2320" i="4"/>
  <c r="F2320" i="4" s="1"/>
  <c r="J2319" i="4"/>
  <c r="H2319" i="4"/>
  <c r="H2319" i="4" a="1"/>
  <c r="D2319" i="4"/>
  <c r="J2318" i="4"/>
  <c r="H2318" i="4"/>
  <c r="H2318" i="4" a="1"/>
  <c r="D2318" i="4"/>
  <c r="E2318" i="4" s="1"/>
  <c r="J2317" i="4"/>
  <c r="H2317" i="4"/>
  <c r="H2317" i="4" a="1"/>
  <c r="D2317" i="4"/>
  <c r="J2316" i="4"/>
  <c r="H2316" i="4"/>
  <c r="H2316" i="4" a="1"/>
  <c r="D2316" i="4"/>
  <c r="E2316" i="4" s="1"/>
  <c r="J2315" i="4"/>
  <c r="H2315" i="4"/>
  <c r="H2315" i="4" a="1"/>
  <c r="D2315" i="4"/>
  <c r="J2314" i="4"/>
  <c r="H2314" i="4"/>
  <c r="H2314" i="4" a="1"/>
  <c r="D2314" i="4"/>
  <c r="J2313" i="4"/>
  <c r="H2313" i="4"/>
  <c r="H2313" i="4" a="1"/>
  <c r="D2313" i="4"/>
  <c r="J2312" i="4"/>
  <c r="H2312" i="4"/>
  <c r="H2312" i="4" a="1"/>
  <c r="D2312" i="4"/>
  <c r="E2312" i="4" s="1"/>
  <c r="J2311" i="4"/>
  <c r="H2311" i="4"/>
  <c r="H2311" i="4" a="1"/>
  <c r="D2311" i="4"/>
  <c r="J2310" i="4"/>
  <c r="H2310" i="4"/>
  <c r="H2310" i="4" a="1"/>
  <c r="D2310" i="4"/>
  <c r="J2309" i="4"/>
  <c r="H2309" i="4"/>
  <c r="H2309" i="4" a="1"/>
  <c r="D2309" i="4"/>
  <c r="J2308" i="4"/>
  <c r="H2308" i="4"/>
  <c r="H2308" i="4" a="1"/>
  <c r="D2308" i="4"/>
  <c r="J2307" i="4"/>
  <c r="H2307" i="4"/>
  <c r="H2307" i="4" a="1"/>
  <c r="D2307" i="4"/>
  <c r="F2307" i="4" s="1"/>
  <c r="J2306" i="4"/>
  <c r="H2306" i="4"/>
  <c r="H2306" i="4" a="1"/>
  <c r="D2306" i="4"/>
  <c r="J2305" i="4"/>
  <c r="H2305" i="4"/>
  <c r="H2305" i="4" a="1"/>
  <c r="D2305" i="4"/>
  <c r="J2304" i="4"/>
  <c r="H2304" i="4"/>
  <c r="H2304" i="4" a="1"/>
  <c r="D2304" i="4"/>
  <c r="E2304" i="4" s="1"/>
  <c r="J2303" i="4"/>
  <c r="H2303" i="4"/>
  <c r="H2303" i="4" a="1"/>
  <c r="D2303" i="4"/>
  <c r="F2303" i="4" s="1"/>
  <c r="J2302" i="4"/>
  <c r="H2302" i="4"/>
  <c r="H2302" i="4" a="1"/>
  <c r="D2302" i="4"/>
  <c r="E2302" i="4" s="1"/>
  <c r="J2301" i="4"/>
  <c r="H2301" i="4"/>
  <c r="H2301" i="4" a="1"/>
  <c r="D2301" i="4"/>
  <c r="J2300" i="4"/>
  <c r="H2300" i="4"/>
  <c r="H2300" i="4" a="1"/>
  <c r="D2300" i="4"/>
  <c r="J2299" i="4"/>
  <c r="H2299" i="4"/>
  <c r="H2299" i="4" a="1"/>
  <c r="D2299" i="4"/>
  <c r="F2299" i="4" s="1"/>
  <c r="J2298" i="4"/>
  <c r="H2298" i="4"/>
  <c r="H2298" i="4" a="1"/>
  <c r="D2298" i="4"/>
  <c r="J2297" i="4"/>
  <c r="H2297" i="4"/>
  <c r="H2297" i="4" a="1"/>
  <c r="D2297" i="4"/>
  <c r="J2296" i="4"/>
  <c r="H2296" i="4"/>
  <c r="H2296" i="4" a="1"/>
  <c r="D2296" i="4"/>
  <c r="J2295" i="4"/>
  <c r="H2295" i="4"/>
  <c r="H2295" i="4" a="1"/>
  <c r="D2295" i="4"/>
  <c r="J2294" i="4"/>
  <c r="H2294" i="4"/>
  <c r="H2294" i="4" a="1"/>
  <c r="D2294" i="4"/>
  <c r="J2293" i="4"/>
  <c r="H2293" i="4"/>
  <c r="H2293" i="4" a="1"/>
  <c r="D2293" i="4"/>
  <c r="J2292" i="4"/>
  <c r="H2292" i="4"/>
  <c r="H2292" i="4" a="1"/>
  <c r="D2292" i="4"/>
  <c r="F2292" i="4" s="1"/>
  <c r="J2291" i="4"/>
  <c r="H2291" i="4"/>
  <c r="H2291" i="4" a="1"/>
  <c r="D2291" i="4"/>
  <c r="J2290" i="4"/>
  <c r="H2290" i="4"/>
  <c r="H2290" i="4" a="1"/>
  <c r="D2290" i="4"/>
  <c r="E2290" i="4" s="1"/>
  <c r="J2289" i="4"/>
  <c r="H2289" i="4"/>
  <c r="H2289" i="4" a="1"/>
  <c r="D2289" i="4"/>
  <c r="J2288" i="4"/>
  <c r="H2288" i="4"/>
  <c r="H2288" i="4" a="1"/>
  <c r="D2288" i="4"/>
  <c r="F2288" i="4" s="1"/>
  <c r="J2287" i="4"/>
  <c r="H2287" i="4"/>
  <c r="H2287" i="4" a="1"/>
  <c r="D2287" i="4"/>
  <c r="F2287" i="4" s="1"/>
  <c r="J2286" i="4"/>
  <c r="H2286" i="4"/>
  <c r="H2286" i="4" a="1"/>
  <c r="D2286" i="4"/>
  <c r="E2286" i="4" s="1"/>
  <c r="J2285" i="4"/>
  <c r="H2285" i="4"/>
  <c r="H2285" i="4" a="1"/>
  <c r="D2285" i="4"/>
  <c r="J2284" i="4"/>
  <c r="H2284" i="4"/>
  <c r="H2284" i="4" a="1"/>
  <c r="D2284" i="4"/>
  <c r="E2284" i="4" s="1"/>
  <c r="J2283" i="4"/>
  <c r="H2283" i="4"/>
  <c r="H2283" i="4" a="1"/>
  <c r="D2283" i="4"/>
  <c r="J2282" i="4"/>
  <c r="H2282" i="4"/>
  <c r="H2282" i="4" a="1"/>
  <c r="D2282" i="4"/>
  <c r="E2282" i="4" s="1"/>
  <c r="J2281" i="4"/>
  <c r="H2281" i="4"/>
  <c r="H2281" i="4" a="1"/>
  <c r="D2281" i="4"/>
  <c r="J2280" i="4"/>
  <c r="H2280" i="4"/>
  <c r="H2280" i="4" a="1"/>
  <c r="D2280" i="4"/>
  <c r="F2280" i="4" s="1"/>
  <c r="J2279" i="4"/>
  <c r="H2279" i="4"/>
  <c r="H2279" i="4" a="1"/>
  <c r="D2279" i="4"/>
  <c r="J2278" i="4"/>
  <c r="H2278" i="4"/>
  <c r="H2278" i="4" a="1"/>
  <c r="D2278" i="4"/>
  <c r="E2278" i="4" s="1"/>
  <c r="J2277" i="4"/>
  <c r="H2277" i="4"/>
  <c r="H2277" i="4" a="1"/>
  <c r="D2277" i="4"/>
  <c r="J2276" i="4"/>
  <c r="H2276" i="4"/>
  <c r="H2276" i="4" a="1"/>
  <c r="D2276" i="4"/>
  <c r="F2276" i="4" s="1"/>
  <c r="J2275" i="4"/>
  <c r="H2275" i="4"/>
  <c r="H2275" i="4" a="1"/>
  <c r="D2275" i="4"/>
  <c r="J2274" i="4"/>
  <c r="H2274" i="4"/>
  <c r="H2274" i="4" a="1"/>
  <c r="D2274" i="4"/>
  <c r="E2274" i="4" s="1"/>
  <c r="J2273" i="4"/>
  <c r="H2273" i="4"/>
  <c r="H2273" i="4" a="1"/>
  <c r="D2273" i="4"/>
  <c r="J2272" i="4"/>
  <c r="H2272" i="4"/>
  <c r="H2272" i="4" a="1"/>
  <c r="D2272" i="4"/>
  <c r="J2271" i="4"/>
  <c r="H2271" i="4"/>
  <c r="H2271" i="4" a="1"/>
  <c r="D2271" i="4"/>
  <c r="F2271" i="4" s="1"/>
  <c r="J2270" i="4"/>
  <c r="H2270" i="4"/>
  <c r="H2270" i="4" a="1"/>
  <c r="D2270" i="4"/>
  <c r="J2269" i="4"/>
  <c r="H2269" i="4"/>
  <c r="H2269" i="4" a="1"/>
  <c r="D2269" i="4"/>
  <c r="J2268" i="4"/>
  <c r="H2268" i="4"/>
  <c r="H2268" i="4" a="1"/>
  <c r="D2268" i="4"/>
  <c r="E2268" i="4" s="1"/>
  <c r="J2267" i="4"/>
  <c r="H2267" i="4"/>
  <c r="H2267" i="4" a="1"/>
  <c r="D2267" i="4"/>
  <c r="F2267" i="4" s="1"/>
  <c r="J2266" i="4"/>
  <c r="H2266" i="4"/>
  <c r="H2266" i="4" a="1"/>
  <c r="D2266" i="4"/>
  <c r="J2265" i="4"/>
  <c r="H2265" i="4"/>
  <c r="H2265" i="4" a="1"/>
  <c r="D2265" i="4"/>
  <c r="J2264" i="4"/>
  <c r="H2264" i="4"/>
  <c r="H2264" i="4" a="1"/>
  <c r="D2264" i="4"/>
  <c r="F2264" i="4" s="1"/>
  <c r="J2263" i="4"/>
  <c r="H2263" i="4"/>
  <c r="H2263" i="4" a="1"/>
  <c r="D2263" i="4"/>
  <c r="J2262" i="4"/>
  <c r="H2262" i="4"/>
  <c r="H2262" i="4" a="1"/>
  <c r="D2262" i="4"/>
  <c r="J2261" i="4"/>
  <c r="H2261" i="4"/>
  <c r="H2261" i="4" a="1"/>
  <c r="D2261" i="4"/>
  <c r="J2260" i="4"/>
  <c r="H2260" i="4"/>
  <c r="H2260" i="4" a="1"/>
  <c r="D2260" i="4"/>
  <c r="J2259" i="4"/>
  <c r="H2259" i="4"/>
  <c r="H2259" i="4" a="1"/>
  <c r="D2259" i="4"/>
  <c r="J2258" i="4"/>
  <c r="H2258" i="4"/>
  <c r="H2258" i="4" a="1"/>
  <c r="D2258" i="4"/>
  <c r="E2258" i="4" s="1"/>
  <c r="J2257" i="4"/>
  <c r="H2257" i="4"/>
  <c r="H2257" i="4" a="1"/>
  <c r="D2257" i="4"/>
  <c r="J2256" i="4"/>
  <c r="H2256" i="4"/>
  <c r="H2256" i="4" a="1"/>
  <c r="D2256" i="4"/>
  <c r="J2255" i="4"/>
  <c r="H2255" i="4"/>
  <c r="H2255" i="4" a="1"/>
  <c r="D2255" i="4"/>
  <c r="J2254" i="4"/>
  <c r="H2254" i="4"/>
  <c r="H2254" i="4" a="1"/>
  <c r="D2254" i="4"/>
  <c r="E2254" i="4" s="1"/>
  <c r="J2253" i="4"/>
  <c r="H2253" i="4"/>
  <c r="H2253" i="4" a="1"/>
  <c r="D2253" i="4"/>
  <c r="J2252" i="4"/>
  <c r="H2252" i="4"/>
  <c r="H2252" i="4" a="1"/>
  <c r="D2252" i="4"/>
  <c r="J2251" i="4"/>
  <c r="H2251" i="4"/>
  <c r="H2251" i="4" a="1"/>
  <c r="D2251" i="4"/>
  <c r="E2251" i="4" s="1"/>
  <c r="J2250" i="4"/>
  <c r="H2250" i="4"/>
  <c r="H2250" i="4" a="1"/>
  <c r="D2250" i="4"/>
  <c r="E2250" i="4" s="1"/>
  <c r="J2249" i="4"/>
  <c r="H2249" i="4"/>
  <c r="H2249" i="4" a="1"/>
  <c r="D2249" i="4"/>
  <c r="J2248" i="4"/>
  <c r="H2248" i="4"/>
  <c r="H2248" i="4" a="1"/>
  <c r="D2248" i="4"/>
  <c r="F2248" i="4" s="1"/>
  <c r="J2247" i="4"/>
  <c r="H2247" i="4"/>
  <c r="H2247" i="4" a="1"/>
  <c r="D2247" i="4"/>
  <c r="J2246" i="4"/>
  <c r="H2246" i="4"/>
  <c r="H2246" i="4" a="1"/>
  <c r="D2246" i="4"/>
  <c r="E2246" i="4" s="1"/>
  <c r="J2245" i="4"/>
  <c r="H2245" i="4"/>
  <c r="H2245" i="4" a="1"/>
  <c r="D2245" i="4"/>
  <c r="J2244" i="4"/>
  <c r="H2244" i="4"/>
  <c r="H2244" i="4" a="1"/>
  <c r="D2244" i="4"/>
  <c r="F2244" i="4" s="1"/>
  <c r="J2243" i="4"/>
  <c r="H2243" i="4"/>
  <c r="H2243" i="4" a="1"/>
  <c r="D2243" i="4"/>
  <c r="J2242" i="4"/>
  <c r="H2242" i="4"/>
  <c r="H2242" i="4" a="1"/>
  <c r="D2242" i="4"/>
  <c r="E2242" i="4" s="1"/>
  <c r="J2241" i="4"/>
  <c r="H2241" i="4"/>
  <c r="H2241" i="4" a="1"/>
  <c r="D2241" i="4"/>
  <c r="J2240" i="4"/>
  <c r="H2240" i="4"/>
  <c r="H2240" i="4" a="1"/>
  <c r="D2240" i="4"/>
  <c r="J2239" i="4"/>
  <c r="H2239" i="4"/>
  <c r="H2239" i="4" a="1"/>
  <c r="D2239" i="4"/>
  <c r="F2239" i="4" s="1"/>
  <c r="J2238" i="4"/>
  <c r="H2238" i="4"/>
  <c r="H2238" i="4" a="1"/>
  <c r="D2238" i="4"/>
  <c r="E2238" i="4" s="1"/>
  <c r="J2237" i="4"/>
  <c r="H2237" i="4"/>
  <c r="H2237" i="4" a="1"/>
  <c r="D2237" i="4"/>
  <c r="J2236" i="4"/>
  <c r="H2236" i="4"/>
  <c r="H2236" i="4" a="1"/>
  <c r="D2236" i="4"/>
  <c r="J2235" i="4"/>
  <c r="H2235" i="4"/>
  <c r="H2235" i="4" a="1"/>
  <c r="D2235" i="4"/>
  <c r="F2235" i="4" s="1"/>
  <c r="J2234" i="4"/>
  <c r="H2234" i="4"/>
  <c r="H2234" i="4" a="1"/>
  <c r="D2234" i="4"/>
  <c r="J2233" i="4"/>
  <c r="H2233" i="4"/>
  <c r="H2233" i="4" a="1"/>
  <c r="D2233" i="4"/>
  <c r="J2232" i="4"/>
  <c r="H2232" i="4"/>
  <c r="H2232" i="4" a="1"/>
  <c r="D2232" i="4"/>
  <c r="F2232" i="4" s="1"/>
  <c r="J2231" i="4"/>
  <c r="H2231" i="4"/>
  <c r="H2231" i="4" a="1"/>
  <c r="D2231" i="4"/>
  <c r="J2230" i="4"/>
  <c r="H2230" i="4"/>
  <c r="H2230" i="4" a="1"/>
  <c r="D2230" i="4"/>
  <c r="J2229" i="4"/>
  <c r="H2229" i="4"/>
  <c r="H2229" i="4" a="1"/>
  <c r="D2229" i="4"/>
  <c r="J2228" i="4"/>
  <c r="H2228" i="4"/>
  <c r="H2228" i="4" a="1"/>
  <c r="D2228" i="4"/>
  <c r="F2228" i="4" s="1"/>
  <c r="J2227" i="4"/>
  <c r="H2227" i="4"/>
  <c r="H2227" i="4" a="1"/>
  <c r="D2227" i="4"/>
  <c r="J2226" i="4"/>
  <c r="H2226" i="4"/>
  <c r="H2226" i="4" a="1"/>
  <c r="D2226" i="4"/>
  <c r="E2226" i="4" s="1"/>
  <c r="J2225" i="4"/>
  <c r="H2225" i="4"/>
  <c r="H2225" i="4" a="1"/>
  <c r="D2225" i="4"/>
  <c r="J2224" i="4"/>
  <c r="H2224" i="4"/>
  <c r="H2224" i="4" a="1"/>
  <c r="D2224" i="4"/>
  <c r="F2224" i="4" s="1"/>
  <c r="J2223" i="4"/>
  <c r="H2223" i="4"/>
  <c r="H2223" i="4" a="1"/>
  <c r="D2223" i="4"/>
  <c r="F2223" i="4" s="1"/>
  <c r="J2222" i="4"/>
  <c r="H2222" i="4"/>
  <c r="H2222" i="4" a="1"/>
  <c r="D2222" i="4"/>
  <c r="E2222" i="4" s="1"/>
  <c r="J2221" i="4"/>
  <c r="H2221" i="4"/>
  <c r="H2221" i="4" a="1"/>
  <c r="D2221" i="4"/>
  <c r="J2220" i="4"/>
  <c r="H2220" i="4"/>
  <c r="H2220" i="4" a="1"/>
  <c r="D2220" i="4"/>
  <c r="F2220" i="4" s="1"/>
  <c r="J2219" i="4"/>
  <c r="H2219" i="4"/>
  <c r="H2219" i="4" a="1"/>
  <c r="D2219" i="4"/>
  <c r="E2219" i="4" s="1"/>
  <c r="J2218" i="4"/>
  <c r="H2218" i="4"/>
  <c r="H2218" i="4" a="1"/>
  <c r="D2218" i="4"/>
  <c r="E2218" i="4" s="1"/>
  <c r="J2217" i="4"/>
  <c r="H2217" i="4"/>
  <c r="H2217" i="4" a="1"/>
  <c r="D2217" i="4"/>
  <c r="J2216" i="4"/>
  <c r="H2216" i="4"/>
  <c r="H2216" i="4" a="1"/>
  <c r="D2216" i="4"/>
  <c r="J2215" i="4"/>
  <c r="H2215" i="4"/>
  <c r="H2215" i="4" a="1"/>
  <c r="D2215" i="4"/>
  <c r="F2215" i="4" s="1"/>
  <c r="J2214" i="4"/>
  <c r="H2214" i="4"/>
  <c r="H2214" i="4" a="1"/>
  <c r="D2214" i="4"/>
  <c r="E2214" i="4" s="1"/>
  <c r="J2213" i="4"/>
  <c r="H2213" i="4"/>
  <c r="H2213" i="4" a="1"/>
  <c r="D2213" i="4"/>
  <c r="J2212" i="4"/>
  <c r="H2212" i="4"/>
  <c r="H2212" i="4" a="1"/>
  <c r="D2212" i="4"/>
  <c r="F2212" i="4" s="1"/>
  <c r="J2211" i="4"/>
  <c r="H2211" i="4"/>
  <c r="H2211" i="4" a="1"/>
  <c r="D2211" i="4"/>
  <c r="F2211" i="4" s="1"/>
  <c r="J2210" i="4"/>
  <c r="H2210" i="4"/>
  <c r="H2210" i="4" a="1"/>
  <c r="D2210" i="4"/>
  <c r="E2210" i="4" s="1"/>
  <c r="J2209" i="4"/>
  <c r="H2209" i="4"/>
  <c r="H2209" i="4" a="1"/>
  <c r="D2209" i="4"/>
  <c r="J2208" i="4"/>
  <c r="H2208" i="4"/>
  <c r="H2208" i="4" a="1"/>
  <c r="D2208" i="4"/>
  <c r="F2208" i="4" s="1"/>
  <c r="J2207" i="4"/>
  <c r="H2207" i="4"/>
  <c r="H2207" i="4" a="1"/>
  <c r="D2207" i="4"/>
  <c r="F2207" i="4" s="1"/>
  <c r="J2206" i="4"/>
  <c r="H2206" i="4"/>
  <c r="H2206" i="4" a="1"/>
  <c r="D2206" i="4"/>
  <c r="J2205" i="4"/>
  <c r="H2205" i="4"/>
  <c r="H2205" i="4" a="1"/>
  <c r="D2205" i="4"/>
  <c r="J2204" i="4"/>
  <c r="H2204" i="4"/>
  <c r="H2204" i="4" a="1"/>
  <c r="D2204" i="4"/>
  <c r="F2204" i="4" s="1"/>
  <c r="J2203" i="4"/>
  <c r="H2203" i="4"/>
  <c r="H2203" i="4" a="1"/>
  <c r="D2203" i="4"/>
  <c r="J2202" i="4"/>
  <c r="H2202" i="4"/>
  <c r="H2202" i="4" a="1"/>
  <c r="D2202" i="4"/>
  <c r="J2201" i="4"/>
  <c r="H2201" i="4"/>
  <c r="H2201" i="4" a="1"/>
  <c r="D2201" i="4"/>
  <c r="J2200" i="4"/>
  <c r="H2200" i="4"/>
  <c r="H2200" i="4" a="1"/>
  <c r="D2200" i="4"/>
  <c r="F2200" i="4" s="1"/>
  <c r="J2199" i="4"/>
  <c r="H2199" i="4"/>
  <c r="H2199" i="4" a="1"/>
  <c r="D2199" i="4"/>
  <c r="J2198" i="4"/>
  <c r="H2198" i="4"/>
  <c r="H2198" i="4" a="1"/>
  <c r="D2198" i="4"/>
  <c r="J2197" i="4"/>
  <c r="H2197" i="4"/>
  <c r="H2197" i="4" a="1"/>
  <c r="D2197" i="4"/>
  <c r="J2196" i="4"/>
  <c r="H2196" i="4"/>
  <c r="H2196" i="4" a="1"/>
  <c r="D2196" i="4"/>
  <c r="E2196" i="4" s="1"/>
  <c r="J2195" i="4"/>
  <c r="H2195" i="4"/>
  <c r="H2195" i="4" a="1"/>
  <c r="D2195" i="4"/>
  <c r="J2194" i="4"/>
  <c r="H2194" i="4"/>
  <c r="H2194" i="4" a="1"/>
  <c r="D2194" i="4"/>
  <c r="J2193" i="4"/>
  <c r="H2193" i="4"/>
  <c r="H2193" i="4" a="1"/>
  <c r="D2193" i="4"/>
  <c r="J2192" i="4"/>
  <c r="H2192" i="4"/>
  <c r="H2192" i="4" a="1"/>
  <c r="D2192" i="4"/>
  <c r="F2192" i="4" s="1"/>
  <c r="J2191" i="4"/>
  <c r="H2191" i="4"/>
  <c r="H2191" i="4" a="1"/>
  <c r="D2191" i="4"/>
  <c r="J2190" i="4"/>
  <c r="H2190" i="4"/>
  <c r="H2190" i="4" a="1"/>
  <c r="D2190" i="4"/>
  <c r="E2190" i="4" s="1"/>
  <c r="J2189" i="4"/>
  <c r="H2189" i="4"/>
  <c r="H2189" i="4" a="1"/>
  <c r="D2189" i="4"/>
  <c r="J2188" i="4"/>
  <c r="H2188" i="4"/>
  <c r="H2188" i="4" a="1"/>
  <c r="D2188" i="4"/>
  <c r="F2188" i="4" s="1"/>
  <c r="J2187" i="4"/>
  <c r="H2187" i="4"/>
  <c r="H2187" i="4" a="1"/>
  <c r="D2187" i="4"/>
  <c r="E2187" i="4" s="1"/>
  <c r="J2186" i="4"/>
  <c r="H2186" i="4"/>
  <c r="H2186" i="4" a="1"/>
  <c r="D2186" i="4"/>
  <c r="J2185" i="4"/>
  <c r="H2185" i="4"/>
  <c r="H2185" i="4" a="1"/>
  <c r="D2185" i="4"/>
  <c r="E2185" i="4" s="1"/>
  <c r="J2184" i="4"/>
  <c r="H2184" i="4"/>
  <c r="H2184" i="4" a="1"/>
  <c r="D2184" i="4"/>
  <c r="J2183" i="4"/>
  <c r="H2183" i="4"/>
  <c r="H2183" i="4" a="1"/>
  <c r="D2183" i="4"/>
  <c r="J2182" i="4"/>
  <c r="H2182" i="4"/>
  <c r="H2182" i="4" a="1"/>
  <c r="D2182" i="4"/>
  <c r="J2181" i="4"/>
  <c r="H2181" i="4"/>
  <c r="H2181" i="4" a="1"/>
  <c r="D2181" i="4"/>
  <c r="E2181" i="4" s="1"/>
  <c r="J2180" i="4"/>
  <c r="H2180" i="4"/>
  <c r="H2180" i="4" a="1"/>
  <c r="D2180" i="4"/>
  <c r="J2179" i="4"/>
  <c r="H2179" i="4"/>
  <c r="H2179" i="4" a="1"/>
  <c r="D2179" i="4"/>
  <c r="J2178" i="4"/>
  <c r="H2178" i="4"/>
  <c r="H2178" i="4" a="1"/>
  <c r="D2178" i="4"/>
  <c r="J2177" i="4"/>
  <c r="H2177" i="4"/>
  <c r="H2177" i="4" a="1"/>
  <c r="D2177" i="4"/>
  <c r="J2176" i="4"/>
  <c r="H2176" i="4"/>
  <c r="H2176" i="4" a="1"/>
  <c r="D2176" i="4"/>
  <c r="F2176" i="4" s="1"/>
  <c r="J2175" i="4"/>
  <c r="H2175" i="4"/>
  <c r="H2175" i="4" a="1"/>
  <c r="D2175" i="4"/>
  <c r="F2175" i="4" s="1"/>
  <c r="J2174" i="4"/>
  <c r="H2174" i="4"/>
  <c r="H2174" i="4" a="1"/>
  <c r="D2174" i="4"/>
  <c r="E2174" i="4" s="1"/>
  <c r="J2173" i="4"/>
  <c r="H2173" i="4"/>
  <c r="H2173" i="4" a="1"/>
  <c r="D2173" i="4"/>
  <c r="J2172" i="4"/>
  <c r="H2172" i="4"/>
  <c r="H2172" i="4" a="1"/>
  <c r="D2172" i="4"/>
  <c r="J2171" i="4"/>
  <c r="H2171" i="4"/>
  <c r="H2171" i="4" a="1"/>
  <c r="D2171" i="4"/>
  <c r="J2170" i="4"/>
  <c r="H2170" i="4"/>
  <c r="H2170" i="4" a="1"/>
  <c r="D2170" i="4"/>
  <c r="J2169" i="4"/>
  <c r="H2169" i="4"/>
  <c r="H2169" i="4" a="1"/>
  <c r="D2169" i="4"/>
  <c r="J2168" i="4"/>
  <c r="H2168" i="4"/>
  <c r="H2168" i="4" a="1"/>
  <c r="D2168" i="4"/>
  <c r="E2168" i="4" s="1"/>
  <c r="J2167" i="4"/>
  <c r="H2167" i="4"/>
  <c r="H2167" i="4" a="1"/>
  <c r="D2167" i="4"/>
  <c r="J2166" i="4"/>
  <c r="H2166" i="4"/>
  <c r="H2166" i="4" a="1"/>
  <c r="D2166" i="4"/>
  <c r="E2166" i="4" s="1"/>
  <c r="J2165" i="4"/>
  <c r="H2165" i="4"/>
  <c r="H2165" i="4" a="1"/>
  <c r="D2165" i="4"/>
  <c r="E2165" i="4" s="1"/>
  <c r="J2164" i="4"/>
  <c r="H2164" i="4"/>
  <c r="H2164" i="4" a="1"/>
  <c r="D2164" i="4"/>
  <c r="J2163" i="4"/>
  <c r="H2163" i="4"/>
  <c r="H2163" i="4" a="1"/>
  <c r="D2163" i="4"/>
  <c r="E2163" i="4" s="1"/>
  <c r="J2162" i="4"/>
  <c r="H2162" i="4"/>
  <c r="H2162" i="4" a="1"/>
  <c r="D2162" i="4"/>
  <c r="J2161" i="4"/>
  <c r="H2161" i="4"/>
  <c r="H2161" i="4" a="1"/>
  <c r="D2161" i="4"/>
  <c r="J2160" i="4"/>
  <c r="H2160" i="4"/>
  <c r="H2160" i="4" a="1"/>
  <c r="D2160" i="4"/>
  <c r="J2159" i="4"/>
  <c r="H2159" i="4"/>
  <c r="H2159" i="4" a="1"/>
  <c r="D2159" i="4"/>
  <c r="J2158" i="4"/>
  <c r="H2158" i="4"/>
  <c r="H2158" i="4" a="1"/>
  <c r="D2158" i="4"/>
  <c r="J2157" i="4"/>
  <c r="H2157" i="4"/>
  <c r="H2157" i="4" a="1"/>
  <c r="D2157" i="4"/>
  <c r="J2156" i="4"/>
  <c r="H2156" i="4"/>
  <c r="H2156" i="4" a="1"/>
  <c r="D2156" i="4"/>
  <c r="F2156" i="4" s="1"/>
  <c r="J2155" i="4"/>
  <c r="H2155" i="4"/>
  <c r="H2155" i="4" a="1"/>
  <c r="D2155" i="4"/>
  <c r="E2155" i="4" s="1"/>
  <c r="J2154" i="4"/>
  <c r="H2154" i="4"/>
  <c r="H2154" i="4" a="1"/>
  <c r="D2154" i="4"/>
  <c r="E2154" i="4" s="1"/>
  <c r="J2153" i="4"/>
  <c r="H2153" i="4"/>
  <c r="H2153" i="4" a="1"/>
  <c r="D2153" i="4"/>
  <c r="J2152" i="4"/>
  <c r="H2152" i="4"/>
  <c r="H2152" i="4" a="1"/>
  <c r="D2152" i="4"/>
  <c r="J2151" i="4"/>
  <c r="H2151" i="4"/>
  <c r="H2151" i="4" a="1"/>
  <c r="D2151" i="4"/>
  <c r="J2150" i="4"/>
  <c r="H2150" i="4"/>
  <c r="H2150" i="4" a="1"/>
  <c r="D2150" i="4"/>
  <c r="E2150" i="4" s="1"/>
  <c r="J2149" i="4"/>
  <c r="H2149" i="4"/>
  <c r="H2149" i="4" a="1"/>
  <c r="D2149" i="4"/>
  <c r="E2149" i="4" s="1"/>
  <c r="J2148" i="4"/>
  <c r="H2148" i="4"/>
  <c r="H2148" i="4" a="1"/>
  <c r="D2148" i="4"/>
  <c r="J2147" i="4"/>
  <c r="H2147" i="4"/>
  <c r="H2147" i="4" a="1"/>
  <c r="D2147" i="4"/>
  <c r="F2147" i="4" s="1"/>
  <c r="J2146" i="4"/>
  <c r="H2146" i="4"/>
  <c r="H2146" i="4" a="1"/>
  <c r="D2146" i="4"/>
  <c r="J2145" i="4"/>
  <c r="H2145" i="4"/>
  <c r="H2145" i="4" a="1"/>
  <c r="D2145" i="4"/>
  <c r="J2144" i="4"/>
  <c r="H2144" i="4"/>
  <c r="H2144" i="4" a="1"/>
  <c r="D2144" i="4"/>
  <c r="J2143" i="4"/>
  <c r="H2143" i="4"/>
  <c r="H2143" i="4" a="1"/>
  <c r="D2143" i="4"/>
  <c r="F2143" i="4" s="1"/>
  <c r="J2142" i="4"/>
  <c r="H2142" i="4"/>
  <c r="H2142" i="4" a="1"/>
  <c r="D2142" i="4"/>
  <c r="J2141" i="4"/>
  <c r="H2141" i="4"/>
  <c r="H2141" i="4" a="1"/>
  <c r="D2141" i="4"/>
  <c r="J2140" i="4"/>
  <c r="H2140" i="4"/>
  <c r="H2140" i="4" a="1"/>
  <c r="D2140" i="4"/>
  <c r="F2140" i="4" s="1"/>
  <c r="J2139" i="4"/>
  <c r="H2139" i="4"/>
  <c r="H2139" i="4" a="1"/>
  <c r="D2139" i="4"/>
  <c r="J2138" i="4"/>
  <c r="H2138" i="4"/>
  <c r="H2138" i="4" a="1"/>
  <c r="D2138" i="4"/>
  <c r="E2138" i="4" s="1"/>
  <c r="J2137" i="4"/>
  <c r="H2137" i="4"/>
  <c r="H2137" i="4" a="1"/>
  <c r="D2137" i="4"/>
  <c r="J2136" i="4"/>
  <c r="H2136" i="4"/>
  <c r="H2136" i="4" a="1"/>
  <c r="D2136" i="4"/>
  <c r="J2135" i="4"/>
  <c r="H2135" i="4"/>
  <c r="H2135" i="4" a="1"/>
  <c r="D2135" i="4"/>
  <c r="J2134" i="4"/>
  <c r="H2134" i="4"/>
  <c r="H2134" i="4" a="1"/>
  <c r="D2134" i="4"/>
  <c r="E2134" i="4" s="1"/>
  <c r="J2133" i="4"/>
  <c r="H2133" i="4"/>
  <c r="H2133" i="4" a="1"/>
  <c r="D2133" i="4"/>
  <c r="E2133" i="4" s="1"/>
  <c r="J2132" i="4"/>
  <c r="H2132" i="4"/>
  <c r="H2132" i="4" a="1"/>
  <c r="D2132" i="4"/>
  <c r="J2131" i="4"/>
  <c r="H2131" i="4"/>
  <c r="H2131" i="4" a="1"/>
  <c r="D2131" i="4"/>
  <c r="E2131" i="4" s="1"/>
  <c r="J2130" i="4"/>
  <c r="H2130" i="4"/>
  <c r="H2130" i="4" a="1"/>
  <c r="D2130" i="4"/>
  <c r="J2129" i="4"/>
  <c r="H2129" i="4"/>
  <c r="H2129" i="4" a="1"/>
  <c r="D2129" i="4"/>
  <c r="J2128" i="4"/>
  <c r="H2128" i="4"/>
  <c r="H2128" i="4" a="1"/>
  <c r="D2128" i="4"/>
  <c r="J2127" i="4"/>
  <c r="H2127" i="4"/>
  <c r="H2127" i="4" a="1"/>
  <c r="D2127" i="4"/>
  <c r="F2127" i="4" s="1"/>
  <c r="J2126" i="4"/>
  <c r="H2126" i="4"/>
  <c r="H2126" i="4" a="1"/>
  <c r="D2126" i="4"/>
  <c r="J2125" i="4"/>
  <c r="H2125" i="4"/>
  <c r="H2125" i="4" a="1"/>
  <c r="D2125" i="4"/>
  <c r="J2124" i="4"/>
  <c r="H2124" i="4"/>
  <c r="H2124" i="4" a="1"/>
  <c r="D2124" i="4"/>
  <c r="J2123" i="4"/>
  <c r="H2123" i="4"/>
  <c r="H2123" i="4" a="1"/>
  <c r="D2123" i="4"/>
  <c r="J2122" i="4"/>
  <c r="H2122" i="4"/>
  <c r="H2122" i="4" a="1"/>
  <c r="D2122" i="4"/>
  <c r="J2121" i="4"/>
  <c r="H2121" i="4"/>
  <c r="H2121" i="4" a="1"/>
  <c r="D2121" i="4"/>
  <c r="J2120" i="4"/>
  <c r="H2120" i="4"/>
  <c r="H2120" i="4" a="1"/>
  <c r="D2120" i="4"/>
  <c r="J2119" i="4"/>
  <c r="H2119" i="4"/>
  <c r="H2119" i="4" a="1"/>
  <c r="D2119" i="4"/>
  <c r="J2118" i="4"/>
  <c r="H2118" i="4"/>
  <c r="H2118" i="4" a="1"/>
  <c r="D2118" i="4"/>
  <c r="E2118" i="4" s="1"/>
  <c r="J2117" i="4"/>
  <c r="H2117" i="4"/>
  <c r="H2117" i="4" a="1"/>
  <c r="D2117" i="4"/>
  <c r="E2117" i="4" s="1"/>
  <c r="J2116" i="4"/>
  <c r="H2116" i="4"/>
  <c r="H2116" i="4" a="1"/>
  <c r="D2116" i="4"/>
  <c r="J2115" i="4"/>
  <c r="H2115" i="4"/>
  <c r="H2115" i="4" a="1"/>
  <c r="D2115" i="4"/>
  <c r="J2114" i="4"/>
  <c r="H2114" i="4"/>
  <c r="H2114" i="4" a="1"/>
  <c r="D2114" i="4"/>
  <c r="J2113" i="4"/>
  <c r="H2113" i="4"/>
  <c r="H2113" i="4" a="1"/>
  <c r="D2113" i="4"/>
  <c r="J2112" i="4"/>
  <c r="H2112" i="4"/>
  <c r="H2112" i="4" a="1"/>
  <c r="D2112" i="4"/>
  <c r="J2111" i="4"/>
  <c r="H2111" i="4"/>
  <c r="H2111" i="4" a="1"/>
  <c r="D2111" i="4"/>
  <c r="F2111" i="4" s="1"/>
  <c r="J2110" i="4"/>
  <c r="H2110" i="4"/>
  <c r="H2110" i="4" a="1"/>
  <c r="D2110" i="4"/>
  <c r="E2110" i="4" s="1"/>
  <c r="J2109" i="4"/>
  <c r="H2109" i="4"/>
  <c r="H2109" i="4" a="1"/>
  <c r="D2109" i="4"/>
  <c r="E2109" i="4" s="1"/>
  <c r="J2108" i="4"/>
  <c r="H2108" i="4"/>
  <c r="H2108" i="4" a="1"/>
  <c r="D2108" i="4"/>
  <c r="J2107" i="4"/>
  <c r="H2107" i="4"/>
  <c r="H2107" i="4" a="1"/>
  <c r="D2107" i="4"/>
  <c r="J2106" i="4"/>
  <c r="H2106" i="4"/>
  <c r="H2106" i="4" a="1"/>
  <c r="D2106" i="4"/>
  <c r="J2105" i="4"/>
  <c r="H2105" i="4"/>
  <c r="H2105" i="4" a="1"/>
  <c r="D2105" i="4"/>
  <c r="E2105" i="4" s="1"/>
  <c r="J2104" i="4"/>
  <c r="H2104" i="4"/>
  <c r="H2104" i="4" a="1"/>
  <c r="D2104" i="4"/>
  <c r="E2104" i="4" s="1"/>
  <c r="J2103" i="4"/>
  <c r="H2103" i="4"/>
  <c r="H2103" i="4" a="1"/>
  <c r="D2103" i="4"/>
  <c r="J2102" i="4"/>
  <c r="H2102" i="4"/>
  <c r="H2102" i="4" a="1"/>
  <c r="D2102" i="4"/>
  <c r="E2102" i="4" s="1"/>
  <c r="J2101" i="4"/>
  <c r="H2101" i="4"/>
  <c r="H2101" i="4" a="1"/>
  <c r="D2101" i="4"/>
  <c r="E2101" i="4" s="1"/>
  <c r="J2100" i="4"/>
  <c r="H2100" i="4"/>
  <c r="H2100" i="4" a="1"/>
  <c r="D2100" i="4"/>
  <c r="J2099" i="4"/>
  <c r="H2099" i="4"/>
  <c r="H2099" i="4" a="1"/>
  <c r="D2099" i="4"/>
  <c r="J2098" i="4"/>
  <c r="H2098" i="4"/>
  <c r="H2098" i="4" a="1"/>
  <c r="D2098" i="4"/>
  <c r="J2097" i="4"/>
  <c r="H2097" i="4"/>
  <c r="H2097" i="4" a="1"/>
  <c r="D2097" i="4"/>
  <c r="J2096" i="4"/>
  <c r="H2096" i="4"/>
  <c r="H2096" i="4" a="1"/>
  <c r="D2096" i="4"/>
  <c r="F2096" i="4" s="1"/>
  <c r="J2095" i="4"/>
  <c r="H2095" i="4"/>
  <c r="H2095" i="4" a="1"/>
  <c r="D2095" i="4"/>
  <c r="F2095" i="4" s="1"/>
  <c r="J2094" i="4"/>
  <c r="H2094" i="4"/>
  <c r="H2094" i="4" a="1"/>
  <c r="D2094" i="4"/>
  <c r="E2094" i="4" s="1"/>
  <c r="J2093" i="4"/>
  <c r="H2093" i="4"/>
  <c r="H2093" i="4" a="1"/>
  <c r="D2093" i="4"/>
  <c r="E2093" i="4" s="1"/>
  <c r="J2092" i="4"/>
  <c r="H2092" i="4"/>
  <c r="H2092" i="4" a="1"/>
  <c r="D2092" i="4"/>
  <c r="J2091" i="4"/>
  <c r="H2091" i="4"/>
  <c r="H2091" i="4" a="1"/>
  <c r="D2091" i="4"/>
  <c r="E2091" i="4" s="1"/>
  <c r="J2090" i="4"/>
  <c r="H2090" i="4"/>
  <c r="H2090" i="4" a="1"/>
  <c r="D2090" i="4"/>
  <c r="J2089" i="4"/>
  <c r="H2089" i="4"/>
  <c r="H2089" i="4" a="1"/>
  <c r="D2089" i="4"/>
  <c r="J2088" i="4"/>
  <c r="H2088" i="4"/>
  <c r="H2088" i="4" a="1"/>
  <c r="D2088" i="4"/>
  <c r="J2087" i="4"/>
  <c r="H2087" i="4"/>
  <c r="H2087" i="4" a="1"/>
  <c r="D2087" i="4"/>
  <c r="J2086" i="4"/>
  <c r="H2086" i="4"/>
  <c r="H2086" i="4" a="1"/>
  <c r="D2086" i="4"/>
  <c r="J2085" i="4"/>
  <c r="H2085" i="4"/>
  <c r="H2085" i="4" a="1"/>
  <c r="D2085" i="4"/>
  <c r="E2085" i="4" s="1"/>
  <c r="J2084" i="4"/>
  <c r="H2084" i="4"/>
  <c r="H2084" i="4" a="1"/>
  <c r="D2084" i="4"/>
  <c r="J2083" i="4"/>
  <c r="H2083" i="4"/>
  <c r="H2083" i="4" a="1"/>
  <c r="D2083" i="4"/>
  <c r="J2082" i="4"/>
  <c r="H2082" i="4"/>
  <c r="H2082" i="4" a="1"/>
  <c r="D2082" i="4"/>
  <c r="J2081" i="4"/>
  <c r="H2081" i="4"/>
  <c r="H2081" i="4" a="1"/>
  <c r="D2081" i="4"/>
  <c r="J2080" i="4"/>
  <c r="H2080" i="4"/>
  <c r="H2080" i="4" a="1"/>
  <c r="D2080" i="4"/>
  <c r="F2080" i="4" s="1"/>
  <c r="J2079" i="4"/>
  <c r="H2079" i="4"/>
  <c r="H2079" i="4" a="1"/>
  <c r="D2079" i="4"/>
  <c r="J2078" i="4"/>
  <c r="H2078" i="4"/>
  <c r="H2078" i="4" a="1"/>
  <c r="D2078" i="4"/>
  <c r="E2078" i="4" s="1"/>
  <c r="J2077" i="4"/>
  <c r="H2077" i="4"/>
  <c r="H2077" i="4" a="1"/>
  <c r="D2077" i="4"/>
  <c r="E2077" i="4" s="1"/>
  <c r="J2076" i="4"/>
  <c r="H2076" i="4"/>
  <c r="H2076" i="4" a="1"/>
  <c r="D2076" i="4"/>
  <c r="J2075" i="4"/>
  <c r="H2075" i="4"/>
  <c r="H2075" i="4" a="1"/>
  <c r="D2075" i="4"/>
  <c r="J2074" i="4"/>
  <c r="H2074" i="4"/>
  <c r="H2074" i="4" a="1"/>
  <c r="D2074" i="4"/>
  <c r="J2073" i="4"/>
  <c r="H2073" i="4"/>
  <c r="H2073" i="4" a="1"/>
  <c r="D2073" i="4"/>
  <c r="E2073" i="4" s="1"/>
  <c r="J2072" i="4"/>
  <c r="H2072" i="4"/>
  <c r="H2072" i="4" a="1"/>
  <c r="D2072" i="4"/>
  <c r="J2071" i="4"/>
  <c r="H2071" i="4"/>
  <c r="H2071" i="4" a="1"/>
  <c r="D2071" i="4"/>
  <c r="J2070" i="4"/>
  <c r="H2070" i="4"/>
  <c r="H2070" i="4" a="1"/>
  <c r="D2070" i="4"/>
  <c r="E2070" i="4" s="1"/>
  <c r="J2069" i="4"/>
  <c r="H2069" i="4"/>
  <c r="H2069" i="4" a="1"/>
  <c r="D2069" i="4"/>
  <c r="E2069" i="4" s="1"/>
  <c r="J2068" i="4"/>
  <c r="H2068" i="4"/>
  <c r="H2068" i="4" a="1"/>
  <c r="D2068" i="4"/>
  <c r="J2067" i="4"/>
  <c r="H2067" i="4"/>
  <c r="H2067" i="4" a="1"/>
  <c r="D2067" i="4"/>
  <c r="J2066" i="4"/>
  <c r="H2066" i="4"/>
  <c r="H2066" i="4" a="1"/>
  <c r="D2066" i="4"/>
  <c r="J2065" i="4"/>
  <c r="H2065" i="4"/>
  <c r="H2065" i="4" a="1"/>
  <c r="D2065" i="4"/>
  <c r="J2064" i="4"/>
  <c r="H2064" i="4"/>
  <c r="H2064" i="4" a="1"/>
  <c r="D2064" i="4"/>
  <c r="J2063" i="4"/>
  <c r="H2063" i="4"/>
  <c r="H2063" i="4" a="1"/>
  <c r="D2063" i="4"/>
  <c r="J2062" i="4"/>
  <c r="H2062" i="4"/>
  <c r="H2062" i="4" a="1"/>
  <c r="D2062" i="4"/>
  <c r="E2062" i="4" s="1"/>
  <c r="J2061" i="4"/>
  <c r="H2061" i="4"/>
  <c r="H2061" i="4" a="1"/>
  <c r="D2061" i="4"/>
  <c r="E2061" i="4" s="1"/>
  <c r="J2060" i="4"/>
  <c r="H2060" i="4"/>
  <c r="H2060" i="4" a="1"/>
  <c r="D2060" i="4"/>
  <c r="F2060" i="4" s="1"/>
  <c r="J2059" i="4"/>
  <c r="H2059" i="4"/>
  <c r="H2059" i="4" a="1"/>
  <c r="D2059" i="4"/>
  <c r="J2058" i="4"/>
  <c r="H2058" i="4"/>
  <c r="H2058" i="4" a="1"/>
  <c r="D2058" i="4"/>
  <c r="J2057" i="4"/>
  <c r="H2057" i="4"/>
  <c r="H2057" i="4" a="1"/>
  <c r="D2057" i="4"/>
  <c r="E2057" i="4" s="1"/>
  <c r="J2056" i="4"/>
  <c r="H2056" i="4"/>
  <c r="H2056" i="4" a="1"/>
  <c r="D2056" i="4"/>
  <c r="J2055" i="4"/>
  <c r="H2055" i="4"/>
  <c r="H2055" i="4" a="1"/>
  <c r="D2055" i="4"/>
  <c r="J2054" i="4"/>
  <c r="H2054" i="4"/>
  <c r="H2054" i="4" a="1"/>
  <c r="D2054" i="4"/>
  <c r="E2054" i="4" s="1"/>
  <c r="J2053" i="4"/>
  <c r="H2053" i="4"/>
  <c r="H2053" i="4" a="1"/>
  <c r="D2053" i="4"/>
  <c r="E2053" i="4" s="1"/>
  <c r="J2052" i="4"/>
  <c r="H2052" i="4"/>
  <c r="H2052" i="4" a="1"/>
  <c r="D2052" i="4"/>
  <c r="J2051" i="4"/>
  <c r="H2051" i="4"/>
  <c r="H2051" i="4" a="1"/>
  <c r="D2051" i="4"/>
  <c r="F2051" i="4" s="1"/>
  <c r="J2050" i="4"/>
  <c r="H2050" i="4"/>
  <c r="H2050" i="4" a="1"/>
  <c r="D2050" i="4"/>
  <c r="J2049" i="4"/>
  <c r="H2049" i="4"/>
  <c r="H2049" i="4" a="1"/>
  <c r="D2049" i="4"/>
  <c r="J2048" i="4"/>
  <c r="H2048" i="4"/>
  <c r="H2048" i="4" a="1"/>
  <c r="D2048" i="4"/>
  <c r="J2047" i="4"/>
  <c r="H2047" i="4"/>
  <c r="H2047" i="4" a="1"/>
  <c r="D2047" i="4"/>
  <c r="J2046" i="4"/>
  <c r="H2046" i="4"/>
  <c r="H2046" i="4" a="1"/>
  <c r="D2046" i="4"/>
  <c r="E2046" i="4" s="1"/>
  <c r="J2045" i="4"/>
  <c r="H2045" i="4"/>
  <c r="H2045" i="4" a="1"/>
  <c r="D2045" i="4"/>
  <c r="E2045" i="4" s="1"/>
  <c r="J2044" i="4"/>
  <c r="H2044" i="4"/>
  <c r="H2044" i="4" a="1"/>
  <c r="D2044" i="4"/>
  <c r="F2044" i="4" s="1"/>
  <c r="J2043" i="4"/>
  <c r="H2043" i="4"/>
  <c r="H2043" i="4" a="1"/>
  <c r="D2043" i="4"/>
  <c r="J2042" i="4"/>
  <c r="H2042" i="4"/>
  <c r="H2042" i="4" a="1"/>
  <c r="D2042" i="4"/>
  <c r="E2042" i="4" s="1"/>
  <c r="J2041" i="4"/>
  <c r="H2041" i="4"/>
  <c r="H2041" i="4" a="1"/>
  <c r="D2041" i="4"/>
  <c r="J2040" i="4"/>
  <c r="H2040" i="4"/>
  <c r="H2040" i="4" a="1"/>
  <c r="D2040" i="4"/>
  <c r="J2039" i="4"/>
  <c r="H2039" i="4"/>
  <c r="H2039" i="4" a="1"/>
  <c r="D2039" i="4"/>
  <c r="J2038" i="4"/>
  <c r="H2038" i="4"/>
  <c r="H2038" i="4" a="1"/>
  <c r="D2038" i="4"/>
  <c r="E2038" i="4" s="1"/>
  <c r="J2037" i="4"/>
  <c r="H2037" i="4"/>
  <c r="H2037" i="4" a="1"/>
  <c r="D2037" i="4"/>
  <c r="E2037" i="4" s="1"/>
  <c r="J2036" i="4"/>
  <c r="H2036" i="4"/>
  <c r="H2036" i="4" a="1"/>
  <c r="D2036" i="4"/>
  <c r="J2035" i="4"/>
  <c r="H2035" i="4"/>
  <c r="H2035" i="4" a="1"/>
  <c r="D2035" i="4"/>
  <c r="F2035" i="4" s="1"/>
  <c r="J2034" i="4"/>
  <c r="H2034" i="4"/>
  <c r="H2034" i="4" a="1"/>
  <c r="D2034" i="4"/>
  <c r="J2033" i="4"/>
  <c r="H2033" i="4"/>
  <c r="H2033" i="4" a="1"/>
  <c r="D2033" i="4"/>
  <c r="J2032" i="4"/>
  <c r="H2032" i="4"/>
  <c r="H2032" i="4" a="1"/>
  <c r="D2032" i="4"/>
  <c r="F2032" i="4" s="1"/>
  <c r="J2031" i="4"/>
  <c r="H2031" i="4"/>
  <c r="H2031" i="4" a="1"/>
  <c r="D2031" i="4"/>
  <c r="J2030" i="4"/>
  <c r="H2030" i="4"/>
  <c r="H2030" i="4" a="1"/>
  <c r="D2030" i="4"/>
  <c r="J2029" i="4"/>
  <c r="H2029" i="4"/>
  <c r="H2029" i="4" a="1"/>
  <c r="D2029" i="4"/>
  <c r="J2028" i="4"/>
  <c r="H2028" i="4"/>
  <c r="H2028" i="4" a="1"/>
  <c r="D2028" i="4"/>
  <c r="F2028" i="4" s="1"/>
  <c r="J2027" i="4"/>
  <c r="H2027" i="4"/>
  <c r="H2027" i="4" a="1"/>
  <c r="D2027" i="4"/>
  <c r="J2026" i="4"/>
  <c r="H2026" i="4"/>
  <c r="H2026" i="4" a="1"/>
  <c r="D2026" i="4"/>
  <c r="J2025" i="4"/>
  <c r="H2025" i="4"/>
  <c r="H2025" i="4" a="1"/>
  <c r="D2025" i="4"/>
  <c r="J2024" i="4"/>
  <c r="H2024" i="4"/>
  <c r="H2024" i="4" a="1"/>
  <c r="D2024" i="4"/>
  <c r="J2023" i="4"/>
  <c r="H2023" i="4"/>
  <c r="H2023" i="4" a="1"/>
  <c r="D2023" i="4"/>
  <c r="J2022" i="4"/>
  <c r="H2022" i="4"/>
  <c r="H2022" i="4" a="1"/>
  <c r="D2022" i="4"/>
  <c r="E2022" i="4" s="1"/>
  <c r="J2021" i="4"/>
  <c r="H2021" i="4"/>
  <c r="H2021" i="4" a="1"/>
  <c r="D2021" i="4"/>
  <c r="E2021" i="4" s="1"/>
  <c r="J2020" i="4"/>
  <c r="H2020" i="4"/>
  <c r="H2020" i="4" a="1"/>
  <c r="D2020" i="4"/>
  <c r="J2019" i="4"/>
  <c r="H2019" i="4"/>
  <c r="H2019" i="4" a="1"/>
  <c r="D2019" i="4"/>
  <c r="E2019" i="4" s="1"/>
  <c r="J2018" i="4"/>
  <c r="H2018" i="4"/>
  <c r="H2018" i="4" a="1"/>
  <c r="D2018" i="4"/>
  <c r="J2017" i="4"/>
  <c r="H2017" i="4"/>
  <c r="H2017" i="4" a="1"/>
  <c r="D2017" i="4"/>
  <c r="J2016" i="4"/>
  <c r="H2016" i="4"/>
  <c r="H2016" i="4" a="1"/>
  <c r="D2016" i="4"/>
  <c r="F2016" i="4" s="1"/>
  <c r="J2015" i="4"/>
  <c r="H2015" i="4"/>
  <c r="H2015" i="4" a="1"/>
  <c r="D2015" i="4"/>
  <c r="F2015" i="4" s="1"/>
  <c r="J2014" i="4"/>
  <c r="H2014" i="4"/>
  <c r="H2014" i="4" a="1"/>
  <c r="D2014" i="4"/>
  <c r="J2013" i="4"/>
  <c r="H2013" i="4"/>
  <c r="H2013" i="4" a="1"/>
  <c r="D2013" i="4"/>
  <c r="J2012" i="4"/>
  <c r="H2012" i="4"/>
  <c r="H2012" i="4" a="1"/>
  <c r="D2012" i="4"/>
  <c r="F2012" i="4" s="1"/>
  <c r="J2011" i="4"/>
  <c r="H2011" i="4"/>
  <c r="H2011" i="4" a="1"/>
  <c r="D2011" i="4"/>
  <c r="J2010" i="4"/>
  <c r="H2010" i="4"/>
  <c r="H2010" i="4" a="1"/>
  <c r="D2010" i="4"/>
  <c r="J2009" i="4"/>
  <c r="H2009" i="4"/>
  <c r="H2009" i="4" a="1"/>
  <c r="D2009" i="4"/>
  <c r="E2009" i="4" s="1"/>
  <c r="J2008" i="4"/>
  <c r="H2008" i="4"/>
  <c r="H2008" i="4" a="1"/>
  <c r="D2008" i="4"/>
  <c r="E2008" i="4" s="1"/>
  <c r="J2007" i="4"/>
  <c r="H2007" i="4"/>
  <c r="H2007" i="4" a="1"/>
  <c r="D2007" i="4"/>
  <c r="J2006" i="4"/>
  <c r="H2006" i="4"/>
  <c r="H2006" i="4" a="1"/>
  <c r="D2006" i="4"/>
  <c r="J2005" i="4"/>
  <c r="H2005" i="4"/>
  <c r="H2005" i="4" a="1"/>
  <c r="D2005" i="4"/>
  <c r="E2005" i="4" s="1"/>
  <c r="J2004" i="4"/>
  <c r="H2004" i="4"/>
  <c r="H2004" i="4" a="1"/>
  <c r="D2004" i="4"/>
  <c r="J2003" i="4"/>
  <c r="H2003" i="4"/>
  <c r="H2003" i="4" a="1"/>
  <c r="D2003" i="4"/>
  <c r="J2002" i="4"/>
  <c r="H2002" i="4"/>
  <c r="H2002" i="4" a="1"/>
  <c r="D2002" i="4"/>
  <c r="J2001" i="4"/>
  <c r="H2001" i="4"/>
  <c r="H2001" i="4" a="1"/>
  <c r="D2001" i="4"/>
  <c r="J2000" i="4"/>
  <c r="H2000" i="4"/>
  <c r="H2000" i="4" a="1"/>
  <c r="D2000" i="4"/>
  <c r="J1999" i="4"/>
  <c r="H1999" i="4"/>
  <c r="H1999" i="4" a="1"/>
  <c r="D1999" i="4"/>
  <c r="F1999" i="4" s="1"/>
  <c r="J1998" i="4"/>
  <c r="H1998" i="4"/>
  <c r="H1998" i="4" a="1"/>
  <c r="D1998" i="4"/>
  <c r="J1997" i="4"/>
  <c r="H1997" i="4"/>
  <c r="H1997" i="4" a="1"/>
  <c r="D1997" i="4"/>
  <c r="E1997" i="4" s="1"/>
  <c r="J1996" i="4"/>
  <c r="H1996" i="4"/>
  <c r="H1996" i="4" a="1"/>
  <c r="D1996" i="4"/>
  <c r="F1996" i="4" s="1"/>
  <c r="J1995" i="4"/>
  <c r="H1995" i="4"/>
  <c r="H1995" i="4" a="1"/>
  <c r="D1995" i="4"/>
  <c r="J1994" i="4"/>
  <c r="H1994" i="4"/>
  <c r="H1994" i="4" a="1"/>
  <c r="D1994" i="4"/>
  <c r="J1993" i="4"/>
  <c r="H1993" i="4"/>
  <c r="H1993" i="4" a="1"/>
  <c r="D1993" i="4"/>
  <c r="J1992" i="4"/>
  <c r="H1992" i="4"/>
  <c r="H1992" i="4" a="1"/>
  <c r="D1992" i="4"/>
  <c r="E1992" i="4" s="1"/>
  <c r="J1991" i="4"/>
  <c r="H1991" i="4"/>
  <c r="H1991" i="4" a="1"/>
  <c r="D1991" i="4"/>
  <c r="J1990" i="4"/>
  <c r="H1990" i="4"/>
  <c r="H1990" i="4" a="1"/>
  <c r="D1990" i="4"/>
  <c r="J1989" i="4"/>
  <c r="H1989" i="4"/>
  <c r="H1989" i="4" a="1"/>
  <c r="D1989" i="4"/>
  <c r="E1989" i="4" s="1"/>
  <c r="J1988" i="4"/>
  <c r="H1988" i="4"/>
  <c r="H1988" i="4" a="1"/>
  <c r="D1988" i="4"/>
  <c r="J1987" i="4"/>
  <c r="H1987" i="4"/>
  <c r="H1987" i="4" a="1"/>
  <c r="D1987" i="4"/>
  <c r="J1986" i="4"/>
  <c r="H1986" i="4"/>
  <c r="H1986" i="4" a="1"/>
  <c r="D1986" i="4"/>
  <c r="J1985" i="4"/>
  <c r="H1985" i="4"/>
  <c r="H1985" i="4" a="1"/>
  <c r="D1985" i="4"/>
  <c r="J1984" i="4"/>
  <c r="H1984" i="4"/>
  <c r="H1984" i="4" a="1"/>
  <c r="D1984" i="4"/>
  <c r="F1984" i="4" s="1"/>
  <c r="J1983" i="4"/>
  <c r="H1983" i="4"/>
  <c r="H1983" i="4" a="1"/>
  <c r="D1983" i="4"/>
  <c r="F1983" i="4" s="1"/>
  <c r="J1982" i="4"/>
  <c r="H1982" i="4"/>
  <c r="H1982" i="4" a="1"/>
  <c r="D1982" i="4"/>
  <c r="E1982" i="4" s="1"/>
  <c r="J1981" i="4"/>
  <c r="H1981" i="4"/>
  <c r="H1981" i="4" a="1"/>
  <c r="D1981" i="4"/>
  <c r="J1980" i="4"/>
  <c r="H1980" i="4"/>
  <c r="H1980" i="4" a="1"/>
  <c r="D1980" i="4"/>
  <c r="J1979" i="4"/>
  <c r="H1979" i="4"/>
  <c r="H1979" i="4" a="1"/>
  <c r="D1979" i="4"/>
  <c r="E1979" i="4" s="1"/>
  <c r="J1978" i="4"/>
  <c r="H1978" i="4"/>
  <c r="H1978" i="4" a="1"/>
  <c r="D1978" i="4"/>
  <c r="E1978" i="4" s="1"/>
  <c r="J1977" i="4"/>
  <c r="H1977" i="4"/>
  <c r="H1977" i="4" a="1"/>
  <c r="D1977" i="4"/>
  <c r="E1977" i="4" s="1"/>
  <c r="J1976" i="4"/>
  <c r="H1976" i="4"/>
  <c r="H1976" i="4" a="1"/>
  <c r="D1976" i="4"/>
  <c r="J1975" i="4"/>
  <c r="H1975" i="4"/>
  <c r="H1975" i="4" a="1"/>
  <c r="D1975" i="4"/>
  <c r="J1974" i="4"/>
  <c r="H1974" i="4"/>
  <c r="H1974" i="4" a="1"/>
  <c r="D1974" i="4"/>
  <c r="E1974" i="4" s="1"/>
  <c r="J1973" i="4"/>
  <c r="H1973" i="4"/>
  <c r="H1973" i="4" a="1"/>
  <c r="D1973" i="4"/>
  <c r="E1973" i="4" s="1"/>
  <c r="J1972" i="4"/>
  <c r="H1972" i="4"/>
  <c r="H1972" i="4" a="1"/>
  <c r="D1972" i="4"/>
  <c r="J1971" i="4"/>
  <c r="H1971" i="4"/>
  <c r="H1971" i="4" a="1"/>
  <c r="D1971" i="4"/>
  <c r="F1971" i="4" s="1"/>
  <c r="J1970" i="4"/>
  <c r="H1970" i="4"/>
  <c r="H1970" i="4" a="1"/>
  <c r="D1970" i="4"/>
  <c r="J1969" i="4"/>
  <c r="H1969" i="4"/>
  <c r="H1969" i="4" a="1"/>
  <c r="D1969" i="4"/>
  <c r="J1968" i="4"/>
  <c r="H1968" i="4"/>
  <c r="H1968" i="4" a="1"/>
  <c r="D1968" i="4"/>
  <c r="E1968" i="4" s="1"/>
  <c r="J1967" i="4"/>
  <c r="H1967" i="4"/>
  <c r="H1967" i="4" a="1"/>
  <c r="D1967" i="4"/>
  <c r="E1967" i="4" s="1"/>
  <c r="J1966" i="4"/>
  <c r="H1966" i="4"/>
  <c r="H1966" i="4" a="1"/>
  <c r="D1966" i="4"/>
  <c r="E1966" i="4" s="1"/>
  <c r="J1965" i="4"/>
  <c r="H1965" i="4"/>
  <c r="H1965" i="4" a="1"/>
  <c r="D1965" i="4"/>
  <c r="J1964" i="4"/>
  <c r="H1964" i="4"/>
  <c r="H1964" i="4" a="1"/>
  <c r="D1964" i="4"/>
  <c r="J1963" i="4"/>
  <c r="H1963" i="4"/>
  <c r="H1963" i="4" a="1"/>
  <c r="D1963" i="4"/>
  <c r="F1963" i="4" s="1"/>
  <c r="J1962" i="4"/>
  <c r="H1962" i="4"/>
  <c r="H1962" i="4" a="1"/>
  <c r="D1962" i="4"/>
  <c r="J1961" i="4"/>
  <c r="H1961" i="4"/>
  <c r="H1961" i="4" a="1"/>
  <c r="D1961" i="4"/>
  <c r="F1961" i="4" s="1"/>
  <c r="J1960" i="4"/>
  <c r="H1960" i="4"/>
  <c r="H1960" i="4" a="1"/>
  <c r="D1960" i="4"/>
  <c r="J1959" i="4"/>
  <c r="H1959" i="4"/>
  <c r="H1959" i="4" a="1"/>
  <c r="D1959" i="4"/>
  <c r="J1958" i="4"/>
  <c r="H1958" i="4"/>
  <c r="H1958" i="4" a="1"/>
  <c r="D1958" i="4"/>
  <c r="J1957" i="4"/>
  <c r="H1957" i="4"/>
  <c r="H1957" i="4" a="1"/>
  <c r="D1957" i="4"/>
  <c r="J1956" i="4"/>
  <c r="H1956" i="4"/>
  <c r="H1956" i="4" a="1"/>
  <c r="D1956" i="4"/>
  <c r="E1956" i="4" s="1"/>
  <c r="J1955" i="4"/>
  <c r="H1955" i="4"/>
  <c r="H1955" i="4" a="1"/>
  <c r="D1955" i="4"/>
  <c r="J1954" i="4"/>
  <c r="H1954" i="4"/>
  <c r="H1954" i="4" a="1"/>
  <c r="D1954" i="4"/>
  <c r="F1954" i="4" s="1"/>
  <c r="J1953" i="4"/>
  <c r="H1953" i="4"/>
  <c r="H1953" i="4" a="1"/>
  <c r="D1953" i="4"/>
  <c r="J1952" i="4"/>
  <c r="H1952" i="4"/>
  <c r="H1952" i="4" a="1"/>
  <c r="D1952" i="4"/>
  <c r="E1952" i="4" s="1"/>
  <c r="J1951" i="4"/>
  <c r="H1951" i="4"/>
  <c r="H1951" i="4" a="1"/>
  <c r="D1951" i="4"/>
  <c r="J1950" i="4"/>
  <c r="H1950" i="4"/>
  <c r="H1950" i="4" a="1"/>
  <c r="D1950" i="4"/>
  <c r="J1949" i="4"/>
  <c r="H1949" i="4"/>
  <c r="H1949" i="4" a="1"/>
  <c r="D1949" i="4"/>
  <c r="J1948" i="4"/>
  <c r="H1948" i="4"/>
  <c r="H1948" i="4" a="1"/>
  <c r="D1948" i="4"/>
  <c r="J1947" i="4"/>
  <c r="H1947" i="4"/>
  <c r="H1947" i="4" a="1"/>
  <c r="D1947" i="4"/>
  <c r="J1946" i="4"/>
  <c r="H1946" i="4"/>
  <c r="H1946" i="4" a="1"/>
  <c r="D1946" i="4"/>
  <c r="J1945" i="4"/>
  <c r="H1945" i="4"/>
  <c r="H1945" i="4" a="1"/>
  <c r="D1945" i="4"/>
  <c r="F1945" i="4" s="1"/>
  <c r="J1944" i="4"/>
  <c r="H1944" i="4"/>
  <c r="H1944" i="4" a="1"/>
  <c r="D1944" i="4"/>
  <c r="J1943" i="4"/>
  <c r="H1943" i="4"/>
  <c r="H1943" i="4" a="1"/>
  <c r="D1943" i="4"/>
  <c r="J1942" i="4"/>
  <c r="H1942" i="4"/>
  <c r="H1942" i="4" a="1"/>
  <c r="D1942" i="4"/>
  <c r="F1942" i="4" s="1"/>
  <c r="J1941" i="4"/>
  <c r="H1941" i="4"/>
  <c r="H1941" i="4" a="1"/>
  <c r="D1941" i="4"/>
  <c r="J1940" i="4"/>
  <c r="H1940" i="4"/>
  <c r="H1940" i="4" a="1"/>
  <c r="D1940" i="4"/>
  <c r="F1940" i="4" s="1"/>
  <c r="J1939" i="4"/>
  <c r="H1939" i="4"/>
  <c r="H1939" i="4" a="1"/>
  <c r="D1939" i="4"/>
  <c r="J1938" i="4"/>
  <c r="H1938" i="4"/>
  <c r="H1938" i="4" a="1"/>
  <c r="D1938" i="4"/>
  <c r="J1937" i="4"/>
  <c r="H1937" i="4"/>
  <c r="H1937" i="4" a="1"/>
  <c r="D1937" i="4"/>
  <c r="F1937" i="4" s="1"/>
  <c r="J1936" i="4"/>
  <c r="H1936" i="4"/>
  <c r="H1936" i="4" a="1"/>
  <c r="D1936" i="4"/>
  <c r="J1935" i="4"/>
  <c r="H1935" i="4"/>
  <c r="H1935" i="4" a="1"/>
  <c r="D1935" i="4"/>
  <c r="J1934" i="4"/>
  <c r="H1934" i="4"/>
  <c r="H1934" i="4" a="1"/>
  <c r="D1934" i="4"/>
  <c r="F1934" i="4" s="1"/>
  <c r="J1933" i="4"/>
  <c r="H1933" i="4"/>
  <c r="H1933" i="4" a="1"/>
  <c r="D1933" i="4"/>
  <c r="E1933" i="4" s="1"/>
  <c r="J1932" i="4"/>
  <c r="H1932" i="4"/>
  <c r="H1932" i="4" a="1"/>
  <c r="D1932" i="4"/>
  <c r="F1932" i="4" s="1"/>
  <c r="J1931" i="4"/>
  <c r="H1931" i="4"/>
  <c r="H1931" i="4" a="1"/>
  <c r="D1931" i="4"/>
  <c r="F1931" i="4" s="1"/>
  <c r="J1930" i="4"/>
  <c r="H1930" i="4"/>
  <c r="H1930" i="4" a="1"/>
  <c r="D1930" i="4"/>
  <c r="J1929" i="4"/>
  <c r="H1929" i="4"/>
  <c r="H1929" i="4" a="1"/>
  <c r="D1929" i="4"/>
  <c r="F1929" i="4" s="1"/>
  <c r="J1928" i="4"/>
  <c r="H1928" i="4"/>
  <c r="H1928" i="4" a="1"/>
  <c r="D1928" i="4"/>
  <c r="E1928" i="4" s="1"/>
  <c r="J1927" i="4"/>
  <c r="H1927" i="4"/>
  <c r="H1927" i="4" a="1"/>
  <c r="D1927" i="4"/>
  <c r="J1926" i="4"/>
  <c r="H1926" i="4"/>
  <c r="H1926" i="4" a="1"/>
  <c r="D1926" i="4"/>
  <c r="F1926" i="4" s="1"/>
  <c r="J1925" i="4"/>
  <c r="H1925" i="4"/>
  <c r="H1925" i="4" a="1"/>
  <c r="D1925" i="4"/>
  <c r="J1924" i="4"/>
  <c r="H1924" i="4"/>
  <c r="H1924" i="4" a="1"/>
  <c r="D1924" i="4"/>
  <c r="J1923" i="4"/>
  <c r="H1923" i="4"/>
  <c r="H1923" i="4" a="1"/>
  <c r="D1923" i="4"/>
  <c r="F1923" i="4" s="1"/>
  <c r="J1922" i="4"/>
  <c r="H1922" i="4"/>
  <c r="H1922" i="4" a="1"/>
  <c r="D1922" i="4"/>
  <c r="J1921" i="4"/>
  <c r="H1921" i="4"/>
  <c r="H1921" i="4" a="1"/>
  <c r="D1921" i="4"/>
  <c r="J1920" i="4"/>
  <c r="H1920" i="4"/>
  <c r="H1920" i="4" a="1"/>
  <c r="D1920" i="4"/>
  <c r="E1920" i="4" s="1"/>
  <c r="J1919" i="4"/>
  <c r="H1919" i="4"/>
  <c r="H1919" i="4" a="1"/>
  <c r="D1919" i="4"/>
  <c r="F1919" i="4" s="1"/>
  <c r="J1918" i="4"/>
  <c r="H1918" i="4"/>
  <c r="H1918" i="4" a="1"/>
  <c r="D1918" i="4"/>
  <c r="F1918" i="4" s="1"/>
  <c r="J1917" i="4"/>
  <c r="H1917" i="4"/>
  <c r="H1917" i="4" a="1"/>
  <c r="D1917" i="4"/>
  <c r="J1916" i="4"/>
  <c r="H1916" i="4"/>
  <c r="H1916" i="4" a="1"/>
  <c r="D1916" i="4"/>
  <c r="F1916" i="4" s="1"/>
  <c r="J1915" i="4"/>
  <c r="H1915" i="4"/>
  <c r="H1915" i="4" a="1"/>
  <c r="D1915" i="4"/>
  <c r="F1915" i="4" s="1"/>
  <c r="J1914" i="4"/>
  <c r="H1914" i="4"/>
  <c r="H1914" i="4" a="1"/>
  <c r="D1914" i="4"/>
  <c r="F1914" i="4" s="1"/>
  <c r="J1913" i="4"/>
  <c r="H1913" i="4"/>
  <c r="H1913" i="4" a="1"/>
  <c r="D1913" i="4"/>
  <c r="J1912" i="4"/>
  <c r="H1912" i="4"/>
  <c r="H1912" i="4" a="1"/>
  <c r="D1912" i="4"/>
  <c r="F1912" i="4" s="1"/>
  <c r="J1911" i="4"/>
  <c r="H1911" i="4"/>
  <c r="H1911" i="4" a="1"/>
  <c r="D1911" i="4"/>
  <c r="J1910" i="4"/>
  <c r="H1910" i="4"/>
  <c r="H1910" i="4" a="1"/>
  <c r="D1910" i="4"/>
  <c r="F1910" i="4" s="1"/>
  <c r="J1909" i="4"/>
  <c r="H1909" i="4"/>
  <c r="H1909" i="4" a="1"/>
  <c r="D1909" i="4"/>
  <c r="F1909" i="4" s="1"/>
  <c r="J1908" i="4"/>
  <c r="H1908" i="4"/>
  <c r="H1908" i="4" a="1"/>
  <c r="D1908" i="4"/>
  <c r="J1907" i="4"/>
  <c r="H1907" i="4"/>
  <c r="H1907" i="4" a="1"/>
  <c r="D1907" i="4"/>
  <c r="F1907" i="4" s="1"/>
  <c r="J1906" i="4"/>
  <c r="H1906" i="4"/>
  <c r="H1906" i="4" a="1"/>
  <c r="D1906" i="4"/>
  <c r="J1905" i="4"/>
  <c r="H1905" i="4"/>
  <c r="H1905" i="4" a="1"/>
  <c r="D1905" i="4"/>
  <c r="F1905" i="4" s="1"/>
  <c r="J1904" i="4"/>
  <c r="H1904" i="4"/>
  <c r="H1904" i="4" a="1"/>
  <c r="D1904" i="4"/>
  <c r="E1904" i="4" s="1"/>
  <c r="J1903" i="4"/>
  <c r="H1903" i="4"/>
  <c r="H1903" i="4" a="1"/>
  <c r="D1903" i="4"/>
  <c r="F1903" i="4" s="1"/>
  <c r="J1902" i="4"/>
  <c r="H1902" i="4"/>
  <c r="H1902" i="4" a="1"/>
  <c r="D1902" i="4"/>
  <c r="F1902" i="4" s="1"/>
  <c r="J1901" i="4"/>
  <c r="H1901" i="4"/>
  <c r="H1901" i="4" a="1"/>
  <c r="D1901" i="4"/>
  <c r="J1900" i="4"/>
  <c r="H1900" i="4"/>
  <c r="H1900" i="4" a="1"/>
  <c r="D1900" i="4"/>
  <c r="F1900" i="4" s="1"/>
  <c r="J1899" i="4"/>
  <c r="H1899" i="4"/>
  <c r="H1899" i="4" a="1"/>
  <c r="D1899" i="4"/>
  <c r="J1898" i="4"/>
  <c r="H1898" i="4"/>
  <c r="H1898" i="4" a="1"/>
  <c r="D1898" i="4"/>
  <c r="F1898" i="4" s="1"/>
  <c r="J1897" i="4"/>
  <c r="H1897" i="4"/>
  <c r="H1897" i="4" a="1"/>
  <c r="D1897" i="4"/>
  <c r="J1896" i="4"/>
  <c r="H1896" i="4"/>
  <c r="H1896" i="4" a="1"/>
  <c r="D1896" i="4"/>
  <c r="F1896" i="4" s="1"/>
  <c r="J1895" i="4"/>
  <c r="H1895" i="4"/>
  <c r="H1895" i="4" a="1"/>
  <c r="D1895" i="4"/>
  <c r="J1894" i="4"/>
  <c r="H1894" i="4"/>
  <c r="H1894" i="4" a="1"/>
  <c r="D1894" i="4"/>
  <c r="F1894" i="4" s="1"/>
  <c r="J1893" i="4"/>
  <c r="H1893" i="4"/>
  <c r="H1893" i="4" a="1"/>
  <c r="D1893" i="4"/>
  <c r="F1893" i="4" s="1"/>
  <c r="J1892" i="4"/>
  <c r="H1892" i="4"/>
  <c r="H1892" i="4" a="1"/>
  <c r="D1892" i="4"/>
  <c r="F1892" i="4" s="1"/>
  <c r="J1891" i="4"/>
  <c r="H1891" i="4"/>
  <c r="H1891" i="4" a="1"/>
  <c r="D1891" i="4"/>
  <c r="F1891" i="4" s="1"/>
  <c r="J1890" i="4"/>
  <c r="H1890" i="4"/>
  <c r="H1890" i="4" a="1"/>
  <c r="D1890" i="4"/>
  <c r="J1889" i="4"/>
  <c r="H1889" i="4"/>
  <c r="H1889" i="4" a="1"/>
  <c r="D1889" i="4"/>
  <c r="E1889" i="4" s="1"/>
  <c r="J1888" i="4"/>
  <c r="H1888" i="4"/>
  <c r="H1888" i="4" a="1"/>
  <c r="D1888" i="4"/>
  <c r="E1888" i="4" s="1"/>
  <c r="J1887" i="4"/>
  <c r="H1887" i="4"/>
  <c r="H1887" i="4" a="1"/>
  <c r="D1887" i="4"/>
  <c r="F1887" i="4" s="1"/>
  <c r="J1886" i="4"/>
  <c r="H1886" i="4"/>
  <c r="H1886" i="4" a="1"/>
  <c r="D1886" i="4"/>
  <c r="J1885" i="4"/>
  <c r="H1885" i="4"/>
  <c r="H1885" i="4" a="1"/>
  <c r="D1885" i="4"/>
  <c r="F1885" i="4" s="1"/>
  <c r="J1884" i="4"/>
  <c r="H1884" i="4"/>
  <c r="H1884" i="4" a="1"/>
  <c r="D1884" i="4"/>
  <c r="F1884" i="4" s="1"/>
  <c r="J1883" i="4"/>
  <c r="H1883" i="4"/>
  <c r="H1883" i="4" a="1"/>
  <c r="D1883" i="4"/>
  <c r="F1883" i="4" s="1"/>
  <c r="J1882" i="4"/>
  <c r="H1882" i="4"/>
  <c r="H1882" i="4" a="1"/>
  <c r="D1882" i="4"/>
  <c r="J1881" i="4"/>
  <c r="H1881" i="4"/>
  <c r="H1881" i="4" a="1"/>
  <c r="D1881" i="4"/>
  <c r="F1881" i="4" s="1"/>
  <c r="J1880" i="4"/>
  <c r="H1880" i="4"/>
  <c r="H1880" i="4" a="1"/>
  <c r="D1880" i="4"/>
  <c r="F1880" i="4" s="1"/>
  <c r="J1879" i="4"/>
  <c r="H1879" i="4"/>
  <c r="H1879" i="4" a="1"/>
  <c r="D1879" i="4"/>
  <c r="J1878" i="4"/>
  <c r="H1878" i="4"/>
  <c r="H1878" i="4" a="1"/>
  <c r="D1878" i="4"/>
  <c r="J1877" i="4"/>
  <c r="H1877" i="4"/>
  <c r="H1877" i="4" a="1"/>
  <c r="D1877" i="4"/>
  <c r="F1877" i="4" s="1"/>
  <c r="J1876" i="4"/>
  <c r="H1876" i="4"/>
  <c r="H1876" i="4" a="1"/>
  <c r="D1876" i="4"/>
  <c r="J1875" i="4"/>
  <c r="H1875" i="4"/>
  <c r="H1875" i="4" a="1"/>
  <c r="D1875" i="4"/>
  <c r="J1874" i="4"/>
  <c r="H1874" i="4"/>
  <c r="H1874" i="4" a="1"/>
  <c r="D1874" i="4"/>
  <c r="J1873" i="4"/>
  <c r="H1873" i="4"/>
  <c r="H1873" i="4" a="1"/>
  <c r="D1873" i="4"/>
  <c r="E1873" i="4" s="1"/>
  <c r="J1872" i="4"/>
  <c r="H1872" i="4"/>
  <c r="H1872" i="4" a="1"/>
  <c r="D1872" i="4"/>
  <c r="J1871" i="4"/>
  <c r="H1871" i="4"/>
  <c r="H1871" i="4" a="1"/>
  <c r="D1871" i="4"/>
  <c r="F1871" i="4" s="1"/>
  <c r="J1870" i="4"/>
  <c r="H1870" i="4"/>
  <c r="H1870" i="4" a="1"/>
  <c r="D1870" i="4"/>
  <c r="F1870" i="4" s="1"/>
  <c r="J1869" i="4"/>
  <c r="H1869" i="4"/>
  <c r="H1869" i="4" a="1"/>
  <c r="D1869" i="4"/>
  <c r="F1869" i="4" s="1"/>
  <c r="J1868" i="4"/>
  <c r="H1868" i="4"/>
  <c r="H1868" i="4" a="1"/>
  <c r="D1868" i="4"/>
  <c r="F1868" i="4" s="1"/>
  <c r="J1867" i="4"/>
  <c r="H1867" i="4"/>
  <c r="H1867" i="4" a="1"/>
  <c r="D1867" i="4"/>
  <c r="F1867" i="4" s="1"/>
  <c r="J1866" i="4"/>
  <c r="H1866" i="4"/>
  <c r="H1866" i="4" a="1"/>
  <c r="D1866" i="4"/>
  <c r="F1866" i="4" s="1"/>
  <c r="J1865" i="4"/>
  <c r="H1865" i="4"/>
  <c r="H1865" i="4" a="1"/>
  <c r="D1865" i="4"/>
  <c r="J1864" i="4"/>
  <c r="H1864" i="4"/>
  <c r="H1864" i="4" a="1"/>
  <c r="D1864" i="4"/>
  <c r="J1863" i="4"/>
  <c r="H1863" i="4"/>
  <c r="H1863" i="4" a="1"/>
  <c r="D1863" i="4"/>
  <c r="J1862" i="4"/>
  <c r="H1862" i="4"/>
  <c r="H1862" i="4" a="1"/>
  <c r="D1862" i="4"/>
  <c r="F1862" i="4" s="1"/>
  <c r="J1861" i="4"/>
  <c r="H1861" i="4"/>
  <c r="H1861" i="4" a="1"/>
  <c r="D1861" i="4"/>
  <c r="F1861" i="4" s="1"/>
  <c r="J1860" i="4"/>
  <c r="H1860" i="4"/>
  <c r="H1860" i="4" a="1"/>
  <c r="D1860" i="4"/>
  <c r="F1860" i="4" s="1"/>
  <c r="J1859" i="4"/>
  <c r="H1859" i="4"/>
  <c r="H1859" i="4" a="1"/>
  <c r="D1859" i="4"/>
  <c r="F1859" i="4" s="1"/>
  <c r="J1858" i="4"/>
  <c r="H1858" i="4"/>
  <c r="H1858" i="4" a="1"/>
  <c r="D1858" i="4"/>
  <c r="F1858" i="4" s="1"/>
  <c r="J1857" i="4"/>
  <c r="H1857" i="4"/>
  <c r="H1857" i="4" a="1"/>
  <c r="D1857" i="4"/>
  <c r="F1857" i="4" s="1"/>
  <c r="J1856" i="4"/>
  <c r="H1856" i="4"/>
  <c r="H1856" i="4" a="1"/>
  <c r="D1856" i="4"/>
  <c r="J1855" i="4"/>
  <c r="H1855" i="4"/>
  <c r="H1855" i="4" a="1"/>
  <c r="D1855" i="4"/>
  <c r="F1855" i="4" s="1"/>
  <c r="J1854" i="4"/>
  <c r="H1854" i="4"/>
  <c r="H1854" i="4" a="1"/>
  <c r="D1854" i="4"/>
  <c r="J1853" i="4"/>
  <c r="H1853" i="4"/>
  <c r="H1853" i="4" a="1"/>
  <c r="D1853" i="4"/>
  <c r="F1853" i="4" s="1"/>
  <c r="J1852" i="4"/>
  <c r="H1852" i="4"/>
  <c r="H1852" i="4" a="1"/>
  <c r="D1852" i="4"/>
  <c r="F1852" i="4" s="1"/>
  <c r="J1851" i="4"/>
  <c r="H1851" i="4"/>
  <c r="H1851" i="4" a="1"/>
  <c r="D1851" i="4"/>
  <c r="J1850" i="4"/>
  <c r="H1850" i="4"/>
  <c r="H1850" i="4" a="1"/>
  <c r="D1850" i="4"/>
  <c r="F1850" i="4" s="1"/>
  <c r="J1849" i="4"/>
  <c r="H1849" i="4"/>
  <c r="H1849" i="4" a="1"/>
  <c r="D1849" i="4"/>
  <c r="J1848" i="4"/>
  <c r="H1848" i="4"/>
  <c r="H1848" i="4" a="1"/>
  <c r="D1848" i="4"/>
  <c r="E1848" i="4" s="1"/>
  <c r="J1847" i="4"/>
  <c r="H1847" i="4"/>
  <c r="H1847" i="4" a="1"/>
  <c r="D1847" i="4"/>
  <c r="J1846" i="4"/>
  <c r="H1846" i="4"/>
  <c r="H1846" i="4" a="1"/>
  <c r="D1846" i="4"/>
  <c r="J1845" i="4"/>
  <c r="H1845" i="4"/>
  <c r="H1845" i="4" a="1"/>
  <c r="D1845" i="4"/>
  <c r="F1845" i="4" s="1"/>
  <c r="J1844" i="4"/>
  <c r="H1844" i="4"/>
  <c r="H1844" i="4" a="1"/>
  <c r="D1844" i="4"/>
  <c r="F1844" i="4" s="1"/>
  <c r="J1843" i="4"/>
  <c r="H1843" i="4"/>
  <c r="H1843" i="4" a="1"/>
  <c r="D1843" i="4"/>
  <c r="J1842" i="4"/>
  <c r="H1842" i="4"/>
  <c r="H1842" i="4" a="1"/>
  <c r="D1842" i="4"/>
  <c r="J1841" i="4"/>
  <c r="H1841" i="4"/>
  <c r="H1841" i="4" a="1"/>
  <c r="D1841" i="4"/>
  <c r="F1841" i="4" s="1"/>
  <c r="J1840" i="4"/>
  <c r="H1840" i="4"/>
  <c r="H1840" i="4" a="1"/>
  <c r="D1840" i="4"/>
  <c r="J1839" i="4"/>
  <c r="H1839" i="4"/>
  <c r="H1839" i="4" a="1"/>
  <c r="D1839" i="4"/>
  <c r="F1839" i="4" s="1"/>
  <c r="J1838" i="4"/>
  <c r="H1838" i="4"/>
  <c r="H1838" i="4" a="1"/>
  <c r="D1838" i="4"/>
  <c r="J1837" i="4"/>
  <c r="H1837" i="4"/>
  <c r="H1837" i="4" a="1"/>
  <c r="D1837" i="4"/>
  <c r="E1837" i="4" s="1"/>
  <c r="J1836" i="4"/>
  <c r="H1836" i="4"/>
  <c r="H1836" i="4" a="1"/>
  <c r="D1836" i="4"/>
  <c r="F1836" i="4" s="1"/>
  <c r="J1835" i="4"/>
  <c r="H1835" i="4"/>
  <c r="H1835" i="4" a="1"/>
  <c r="D1835" i="4"/>
  <c r="F1835" i="4" s="1"/>
  <c r="J1834" i="4"/>
  <c r="H1834" i="4"/>
  <c r="H1834" i="4" a="1"/>
  <c r="D1834" i="4"/>
  <c r="J1833" i="4"/>
  <c r="H1833" i="4"/>
  <c r="H1833" i="4" a="1"/>
  <c r="D1833" i="4"/>
  <c r="J1832" i="4"/>
  <c r="H1832" i="4"/>
  <c r="H1832" i="4" a="1"/>
  <c r="D1832" i="4"/>
  <c r="J1831" i="4"/>
  <c r="H1831" i="4"/>
  <c r="H1831" i="4" a="1"/>
  <c r="D1831" i="4"/>
  <c r="J1830" i="4"/>
  <c r="H1830" i="4"/>
  <c r="H1830" i="4" a="1"/>
  <c r="D1830" i="4"/>
  <c r="F1830" i="4" s="1"/>
  <c r="J1829" i="4"/>
  <c r="H1829" i="4"/>
  <c r="H1829" i="4" a="1"/>
  <c r="D1829" i="4"/>
  <c r="E1829" i="4" s="1"/>
  <c r="J1828" i="4"/>
  <c r="H1828" i="4"/>
  <c r="H1828" i="4" a="1"/>
  <c r="D1828" i="4"/>
  <c r="F1828" i="4" s="1"/>
  <c r="J1827" i="4"/>
  <c r="H1827" i="4"/>
  <c r="H1827" i="4" a="1"/>
  <c r="D1827" i="4"/>
  <c r="F1827" i="4" s="1"/>
  <c r="J1826" i="4"/>
  <c r="H1826" i="4"/>
  <c r="H1826" i="4" a="1"/>
  <c r="D1826" i="4"/>
  <c r="J1825" i="4"/>
  <c r="H1825" i="4"/>
  <c r="H1825" i="4" a="1"/>
  <c r="D1825" i="4"/>
  <c r="J1824" i="4"/>
  <c r="H1824" i="4"/>
  <c r="H1824" i="4" a="1"/>
  <c r="D1824" i="4"/>
  <c r="F1824" i="4" s="1"/>
  <c r="J1823" i="4"/>
  <c r="H1823" i="4"/>
  <c r="H1823" i="4" a="1"/>
  <c r="D1823" i="4"/>
  <c r="J1822" i="4"/>
  <c r="H1822" i="4"/>
  <c r="H1822" i="4" a="1"/>
  <c r="D1822" i="4"/>
  <c r="F1822" i="4" s="1"/>
  <c r="J1821" i="4"/>
  <c r="H1821" i="4"/>
  <c r="H1821" i="4" a="1"/>
  <c r="D1821" i="4"/>
  <c r="E1821" i="4" s="1"/>
  <c r="J1820" i="4"/>
  <c r="H1820" i="4"/>
  <c r="H1820" i="4" a="1"/>
  <c r="D1820" i="4"/>
  <c r="F1820" i="4" s="1"/>
  <c r="J1819" i="4"/>
  <c r="H1819" i="4"/>
  <c r="H1819" i="4" a="1"/>
  <c r="D1819" i="4"/>
  <c r="J1818" i="4"/>
  <c r="H1818" i="4"/>
  <c r="H1818" i="4" a="1"/>
  <c r="D1818" i="4"/>
  <c r="F1818" i="4" s="1"/>
  <c r="J1817" i="4"/>
  <c r="H1817" i="4"/>
  <c r="H1817" i="4" a="1"/>
  <c r="D1817" i="4"/>
  <c r="F1817" i="4" s="1"/>
  <c r="J1816" i="4"/>
  <c r="H1816" i="4"/>
  <c r="H1816" i="4" a="1"/>
  <c r="D1816" i="4"/>
  <c r="J1815" i="4"/>
  <c r="H1815" i="4"/>
  <c r="H1815" i="4" a="1"/>
  <c r="D1815" i="4"/>
  <c r="F1815" i="4" s="1"/>
  <c r="J1814" i="4"/>
  <c r="H1814" i="4"/>
  <c r="H1814" i="4" a="1"/>
  <c r="D1814" i="4"/>
  <c r="F1814" i="4" s="1"/>
  <c r="J1813" i="4"/>
  <c r="H1813" i="4"/>
  <c r="H1813" i="4" a="1"/>
  <c r="D1813" i="4"/>
  <c r="F1813" i="4" s="1"/>
  <c r="J1812" i="4"/>
  <c r="H1812" i="4"/>
  <c r="H1812" i="4" a="1"/>
  <c r="D1812" i="4"/>
  <c r="J1811" i="4"/>
  <c r="H1811" i="4"/>
  <c r="H1811" i="4" a="1"/>
  <c r="D1811" i="4"/>
  <c r="F1811" i="4" s="1"/>
  <c r="J1810" i="4"/>
  <c r="H1810" i="4"/>
  <c r="H1810" i="4" a="1"/>
  <c r="D1810" i="4"/>
  <c r="F1810" i="4" s="1"/>
  <c r="J1809" i="4"/>
  <c r="H1809" i="4"/>
  <c r="H1809" i="4" a="1"/>
  <c r="D1809" i="4"/>
  <c r="J1808" i="4"/>
  <c r="H1808" i="4"/>
  <c r="H1808" i="4" a="1"/>
  <c r="D1808" i="4"/>
  <c r="F1808" i="4" s="1"/>
  <c r="J1807" i="4"/>
  <c r="H1807" i="4"/>
  <c r="H1807" i="4" a="1"/>
  <c r="D1807" i="4"/>
  <c r="J1806" i="4"/>
  <c r="H1806" i="4"/>
  <c r="H1806" i="4" a="1"/>
  <c r="D1806" i="4"/>
  <c r="F1806" i="4" s="1"/>
  <c r="J1805" i="4"/>
  <c r="H1805" i="4"/>
  <c r="H1805" i="4" a="1"/>
  <c r="D1805" i="4"/>
  <c r="F1805" i="4" s="1"/>
  <c r="J1804" i="4"/>
  <c r="H1804" i="4"/>
  <c r="H1804" i="4" a="1"/>
  <c r="D1804" i="4"/>
  <c r="F1804" i="4" s="1"/>
  <c r="J1803" i="4"/>
  <c r="H1803" i="4"/>
  <c r="H1803" i="4" a="1"/>
  <c r="D1803" i="4"/>
  <c r="F1803" i="4" s="1"/>
  <c r="J1802" i="4"/>
  <c r="H1802" i="4"/>
  <c r="H1802" i="4" a="1"/>
  <c r="D1802" i="4"/>
  <c r="J1801" i="4"/>
  <c r="H1801" i="4"/>
  <c r="H1801" i="4" a="1"/>
  <c r="D1801" i="4"/>
  <c r="F1801" i="4" s="1"/>
  <c r="J1800" i="4"/>
  <c r="H1800" i="4"/>
  <c r="H1800" i="4" a="1"/>
  <c r="D1800" i="4"/>
  <c r="E1800" i="4" s="1"/>
  <c r="J1799" i="4"/>
  <c r="H1799" i="4"/>
  <c r="H1799" i="4" a="1"/>
  <c r="D1799" i="4"/>
  <c r="J1798" i="4"/>
  <c r="H1798" i="4"/>
  <c r="H1798" i="4" a="1"/>
  <c r="D1798" i="4"/>
  <c r="J1797" i="4"/>
  <c r="H1797" i="4"/>
  <c r="H1797" i="4" a="1"/>
  <c r="D1797" i="4"/>
  <c r="J1796" i="4"/>
  <c r="H1796" i="4"/>
  <c r="H1796" i="4" a="1"/>
  <c r="D1796" i="4"/>
  <c r="J1795" i="4"/>
  <c r="H1795" i="4"/>
  <c r="H1795" i="4" a="1"/>
  <c r="D1795" i="4"/>
  <c r="J1794" i="4"/>
  <c r="H1794" i="4"/>
  <c r="H1794" i="4" a="1"/>
  <c r="D1794" i="4"/>
  <c r="F1794" i="4" s="1"/>
  <c r="J1793" i="4"/>
  <c r="H1793" i="4"/>
  <c r="H1793" i="4" a="1"/>
  <c r="D1793" i="4"/>
  <c r="J1792" i="4"/>
  <c r="H1792" i="4"/>
  <c r="H1792" i="4" a="1"/>
  <c r="D1792" i="4"/>
  <c r="J1791" i="4"/>
  <c r="H1791" i="4"/>
  <c r="H1791" i="4" a="1"/>
  <c r="D1791" i="4"/>
  <c r="J1790" i="4"/>
  <c r="H1790" i="4"/>
  <c r="H1790" i="4" a="1"/>
  <c r="D1790" i="4"/>
  <c r="F1790" i="4" s="1"/>
  <c r="J1789" i="4"/>
  <c r="H1789" i="4"/>
  <c r="H1789" i="4" a="1"/>
  <c r="D1789" i="4"/>
  <c r="F1789" i="4" s="1"/>
  <c r="J1788" i="4"/>
  <c r="H1788" i="4"/>
  <c r="H1788" i="4" a="1"/>
  <c r="D1788" i="4"/>
  <c r="J1787" i="4"/>
  <c r="H1787" i="4"/>
  <c r="H1787" i="4" a="1"/>
  <c r="D1787" i="4"/>
  <c r="F1787" i="4" s="1"/>
  <c r="J1786" i="4"/>
  <c r="H1786" i="4"/>
  <c r="H1786" i="4" a="1"/>
  <c r="D1786" i="4"/>
  <c r="F1786" i="4" s="1"/>
  <c r="J1785" i="4"/>
  <c r="H1785" i="4"/>
  <c r="H1785" i="4" a="1"/>
  <c r="D1785" i="4"/>
  <c r="J1784" i="4"/>
  <c r="H1784" i="4"/>
  <c r="H1784" i="4" a="1"/>
  <c r="D1784" i="4"/>
  <c r="J1783" i="4"/>
  <c r="H1783" i="4"/>
  <c r="H1783" i="4" a="1"/>
  <c r="D1783" i="4"/>
  <c r="F1783" i="4" s="1"/>
  <c r="J1782" i="4"/>
  <c r="H1782" i="4"/>
  <c r="H1782" i="4" a="1"/>
  <c r="D1782" i="4"/>
  <c r="J1781" i="4"/>
  <c r="H1781" i="4"/>
  <c r="H1781" i="4" a="1"/>
  <c r="D1781" i="4"/>
  <c r="F1781" i="4" s="1"/>
  <c r="J1780" i="4"/>
  <c r="H1780" i="4"/>
  <c r="H1780" i="4" a="1"/>
  <c r="D1780" i="4"/>
  <c r="J1779" i="4"/>
  <c r="H1779" i="4"/>
  <c r="H1779" i="4" a="1"/>
  <c r="D1779" i="4"/>
  <c r="J1778" i="4"/>
  <c r="H1778" i="4"/>
  <c r="H1778" i="4" a="1"/>
  <c r="D1778" i="4"/>
  <c r="E1778" i="4" s="1"/>
  <c r="J1777" i="4"/>
  <c r="H1777" i="4"/>
  <c r="H1777" i="4" a="1"/>
  <c r="D1777" i="4"/>
  <c r="J1776" i="4"/>
  <c r="H1776" i="4"/>
  <c r="H1776" i="4" a="1"/>
  <c r="D1776" i="4"/>
  <c r="J1775" i="4"/>
  <c r="H1775" i="4"/>
  <c r="H1775" i="4" a="1"/>
  <c r="D1775" i="4"/>
  <c r="F1775" i="4" s="1"/>
  <c r="J1774" i="4"/>
  <c r="H1774" i="4"/>
  <c r="H1774" i="4" a="1"/>
  <c r="D1774" i="4"/>
  <c r="E1774" i="4" s="1"/>
  <c r="J1773" i="4"/>
  <c r="H1773" i="4"/>
  <c r="H1773" i="4" a="1"/>
  <c r="D1773" i="4"/>
  <c r="F1773" i="4" s="1"/>
  <c r="J1772" i="4"/>
  <c r="H1772" i="4"/>
  <c r="H1772" i="4" a="1"/>
  <c r="D1772" i="4"/>
  <c r="J1771" i="4"/>
  <c r="H1771" i="4"/>
  <c r="H1771" i="4" a="1"/>
  <c r="D1771" i="4"/>
  <c r="F1771" i="4" s="1"/>
  <c r="J1770" i="4"/>
  <c r="H1770" i="4"/>
  <c r="H1770" i="4" a="1"/>
  <c r="D1770" i="4"/>
  <c r="E1770" i="4" s="1"/>
  <c r="J1769" i="4"/>
  <c r="H1769" i="4"/>
  <c r="H1769" i="4" a="1"/>
  <c r="D1769" i="4"/>
  <c r="J1768" i="4"/>
  <c r="H1768" i="4"/>
  <c r="H1768" i="4" a="1"/>
  <c r="D1768" i="4"/>
  <c r="J1767" i="4"/>
  <c r="H1767" i="4"/>
  <c r="H1767" i="4" a="1"/>
  <c r="D1767" i="4"/>
  <c r="F1767" i="4" s="1"/>
  <c r="J1766" i="4"/>
  <c r="H1766" i="4"/>
  <c r="H1766" i="4" a="1"/>
  <c r="D1766" i="4"/>
  <c r="E1766" i="4" s="1"/>
  <c r="J1765" i="4"/>
  <c r="H1765" i="4"/>
  <c r="H1765" i="4" a="1"/>
  <c r="D1765" i="4"/>
  <c r="F1765" i="4" s="1"/>
  <c r="J1764" i="4"/>
  <c r="H1764" i="4"/>
  <c r="H1764" i="4" a="1"/>
  <c r="D1764" i="4"/>
  <c r="J1763" i="4"/>
  <c r="H1763" i="4"/>
  <c r="H1763" i="4" a="1"/>
  <c r="D1763" i="4"/>
  <c r="F1763" i="4" s="1"/>
  <c r="J1762" i="4"/>
  <c r="H1762" i="4"/>
  <c r="H1762" i="4" a="1"/>
  <c r="D1762" i="4"/>
  <c r="J1761" i="4"/>
  <c r="H1761" i="4"/>
  <c r="H1761" i="4" a="1"/>
  <c r="D1761" i="4"/>
  <c r="J1760" i="4"/>
  <c r="H1760" i="4"/>
  <c r="H1760" i="4" a="1"/>
  <c r="D1760" i="4"/>
  <c r="J1759" i="4"/>
  <c r="H1759" i="4"/>
  <c r="H1759" i="4" a="1"/>
  <c r="D1759" i="4"/>
  <c r="F1759" i="4" s="1"/>
  <c r="J1758" i="4"/>
  <c r="H1758" i="4"/>
  <c r="H1758" i="4" a="1"/>
  <c r="D1758" i="4"/>
  <c r="E1758" i="4" s="1"/>
  <c r="J1757" i="4"/>
  <c r="H1757" i="4"/>
  <c r="H1757" i="4" a="1"/>
  <c r="D1757" i="4"/>
  <c r="J1756" i="4"/>
  <c r="H1756" i="4"/>
  <c r="H1756" i="4" a="1"/>
  <c r="D1756" i="4"/>
  <c r="J1755" i="4"/>
  <c r="H1755" i="4"/>
  <c r="H1755" i="4" a="1"/>
  <c r="D1755" i="4"/>
  <c r="F1755" i="4" s="1"/>
  <c r="J1754" i="4"/>
  <c r="H1754" i="4"/>
  <c r="H1754" i="4" a="1"/>
  <c r="D1754" i="4"/>
  <c r="E1754" i="4" s="1"/>
  <c r="J1753" i="4"/>
  <c r="H1753" i="4"/>
  <c r="H1753" i="4" a="1"/>
  <c r="D1753" i="4"/>
  <c r="J1752" i="4"/>
  <c r="H1752" i="4"/>
  <c r="H1752" i="4" a="1"/>
  <c r="D1752" i="4"/>
  <c r="J1751" i="4"/>
  <c r="H1751" i="4"/>
  <c r="H1751" i="4" a="1"/>
  <c r="D1751" i="4"/>
  <c r="F1751" i="4" s="1"/>
  <c r="J1750" i="4"/>
  <c r="H1750" i="4"/>
  <c r="H1750" i="4" a="1"/>
  <c r="D1750" i="4"/>
  <c r="J1749" i="4"/>
  <c r="H1749" i="4"/>
  <c r="H1749" i="4" a="1"/>
  <c r="D1749" i="4"/>
  <c r="J1748" i="4"/>
  <c r="H1748" i="4"/>
  <c r="H1748" i="4" a="1"/>
  <c r="D1748" i="4"/>
  <c r="J1747" i="4"/>
  <c r="H1747" i="4"/>
  <c r="H1747" i="4" a="1"/>
  <c r="D1747" i="4"/>
  <c r="J1746" i="4"/>
  <c r="H1746" i="4"/>
  <c r="H1746" i="4" a="1"/>
  <c r="D1746" i="4"/>
  <c r="E1746" i="4" s="1"/>
  <c r="J1745" i="4"/>
  <c r="H1745" i="4"/>
  <c r="H1745" i="4" a="1"/>
  <c r="D1745" i="4"/>
  <c r="J1744" i="4"/>
  <c r="H1744" i="4"/>
  <c r="H1744" i="4" a="1"/>
  <c r="D1744" i="4"/>
  <c r="J1743" i="4"/>
  <c r="H1743" i="4"/>
  <c r="H1743" i="4" a="1"/>
  <c r="D1743" i="4"/>
  <c r="J1742" i="4"/>
  <c r="H1742" i="4"/>
  <c r="H1742" i="4" a="1"/>
  <c r="D1742" i="4"/>
  <c r="J1741" i="4"/>
  <c r="H1741" i="4"/>
  <c r="H1741" i="4" a="1"/>
  <c r="D1741" i="4"/>
  <c r="F1741" i="4" s="1"/>
  <c r="J1740" i="4"/>
  <c r="H1740" i="4"/>
  <c r="H1740" i="4" a="1"/>
  <c r="D1740" i="4"/>
  <c r="J1739" i="4"/>
  <c r="H1739" i="4"/>
  <c r="H1739" i="4" a="1"/>
  <c r="D1739" i="4"/>
  <c r="F1739" i="4" s="1"/>
  <c r="J1738" i="4"/>
  <c r="H1738" i="4"/>
  <c r="H1738" i="4" a="1"/>
  <c r="D1738" i="4"/>
  <c r="J1737" i="4"/>
  <c r="H1737" i="4"/>
  <c r="H1737" i="4" a="1"/>
  <c r="D1737" i="4"/>
  <c r="J1736" i="4"/>
  <c r="H1736" i="4"/>
  <c r="H1736" i="4" a="1"/>
  <c r="D1736" i="4"/>
  <c r="J1735" i="4"/>
  <c r="H1735" i="4"/>
  <c r="H1735" i="4" a="1"/>
  <c r="D1735" i="4"/>
  <c r="J1734" i="4"/>
  <c r="H1734" i="4"/>
  <c r="H1734" i="4" a="1"/>
  <c r="D1734" i="4"/>
  <c r="E1734" i="4" s="1"/>
  <c r="J1733" i="4"/>
  <c r="H1733" i="4"/>
  <c r="H1733" i="4" a="1"/>
  <c r="D1733" i="4"/>
  <c r="F1733" i="4" s="1"/>
  <c r="J1732" i="4"/>
  <c r="H1732" i="4"/>
  <c r="H1732" i="4" a="1"/>
  <c r="D1732" i="4"/>
  <c r="J1731" i="4"/>
  <c r="H1731" i="4"/>
  <c r="H1731" i="4" a="1"/>
  <c r="D1731" i="4"/>
  <c r="J1730" i="4"/>
  <c r="H1730" i="4"/>
  <c r="H1730" i="4" a="1"/>
  <c r="D1730" i="4"/>
  <c r="J1729" i="4"/>
  <c r="H1729" i="4"/>
  <c r="H1729" i="4" a="1"/>
  <c r="D1729" i="4"/>
  <c r="J1728" i="4"/>
  <c r="H1728" i="4"/>
  <c r="H1728" i="4" a="1"/>
  <c r="D1728" i="4"/>
  <c r="J1727" i="4"/>
  <c r="H1727" i="4"/>
  <c r="H1727" i="4" a="1"/>
  <c r="D1727" i="4"/>
  <c r="F1727" i="4" s="1"/>
  <c r="J1726" i="4"/>
  <c r="H1726" i="4"/>
  <c r="H1726" i="4" a="1"/>
  <c r="D1726" i="4"/>
  <c r="E1726" i="4" s="1"/>
  <c r="J1725" i="4"/>
  <c r="H1725" i="4"/>
  <c r="H1725" i="4" a="1"/>
  <c r="D1725" i="4"/>
  <c r="F1725" i="4" s="1"/>
  <c r="J1724" i="4"/>
  <c r="H1724" i="4"/>
  <c r="H1724" i="4" a="1"/>
  <c r="D1724" i="4"/>
  <c r="J1723" i="4"/>
  <c r="H1723" i="4"/>
  <c r="H1723" i="4" a="1"/>
  <c r="D1723" i="4"/>
  <c r="J1722" i="4"/>
  <c r="H1722" i="4"/>
  <c r="H1722" i="4" a="1"/>
  <c r="D1722" i="4"/>
  <c r="E1722" i="4" s="1"/>
  <c r="J1721" i="4"/>
  <c r="H1721" i="4"/>
  <c r="H1721" i="4" a="1"/>
  <c r="D1721" i="4"/>
  <c r="J1720" i="4"/>
  <c r="H1720" i="4"/>
  <c r="H1720" i="4" a="1"/>
  <c r="D1720" i="4"/>
  <c r="J1719" i="4"/>
  <c r="H1719" i="4"/>
  <c r="H1719" i="4" a="1"/>
  <c r="D1719" i="4"/>
  <c r="J1718" i="4"/>
  <c r="H1718" i="4"/>
  <c r="H1718" i="4" a="1"/>
  <c r="D1718" i="4"/>
  <c r="J1717" i="4"/>
  <c r="H1717" i="4"/>
  <c r="H1717" i="4" a="1"/>
  <c r="D1717" i="4"/>
  <c r="F1717" i="4" s="1"/>
  <c r="J1716" i="4"/>
  <c r="H1716" i="4"/>
  <c r="H1716" i="4" a="1"/>
  <c r="D1716" i="4"/>
  <c r="J1715" i="4"/>
  <c r="H1715" i="4"/>
  <c r="H1715" i="4" a="1"/>
  <c r="D1715" i="4"/>
  <c r="F1715" i="4" s="1"/>
  <c r="J1714" i="4"/>
  <c r="H1714" i="4"/>
  <c r="H1714" i="4" a="1"/>
  <c r="D1714" i="4"/>
  <c r="J1713" i="4"/>
  <c r="H1713" i="4"/>
  <c r="H1713" i="4" a="1"/>
  <c r="D1713" i="4"/>
  <c r="J1712" i="4"/>
  <c r="H1712" i="4"/>
  <c r="H1712" i="4" a="1"/>
  <c r="D1712" i="4"/>
  <c r="J1711" i="4"/>
  <c r="H1711" i="4"/>
  <c r="H1711" i="4" a="1"/>
  <c r="D1711" i="4"/>
  <c r="J1710" i="4"/>
  <c r="H1710" i="4"/>
  <c r="H1710" i="4" a="1"/>
  <c r="D1710" i="4"/>
  <c r="E1710" i="4" s="1"/>
  <c r="J1709" i="4"/>
  <c r="H1709" i="4"/>
  <c r="H1709" i="4" a="1"/>
  <c r="D1709" i="4"/>
  <c r="F1709" i="4" s="1"/>
  <c r="J1708" i="4"/>
  <c r="H1708" i="4"/>
  <c r="H1708" i="4" a="1"/>
  <c r="D1708" i="4"/>
  <c r="J1707" i="4"/>
  <c r="H1707" i="4"/>
  <c r="H1707" i="4" a="1"/>
  <c r="D1707" i="4"/>
  <c r="J1706" i="4"/>
  <c r="H1706" i="4"/>
  <c r="H1706" i="4" a="1"/>
  <c r="D1706" i="4"/>
  <c r="J1705" i="4"/>
  <c r="H1705" i="4"/>
  <c r="H1705" i="4" a="1"/>
  <c r="D1705" i="4"/>
  <c r="J1704" i="4"/>
  <c r="H1704" i="4"/>
  <c r="H1704" i="4" a="1"/>
  <c r="D1704" i="4"/>
  <c r="J1703" i="4"/>
  <c r="H1703" i="4"/>
  <c r="H1703" i="4" a="1"/>
  <c r="D1703" i="4"/>
  <c r="F1703" i="4" s="1"/>
  <c r="J1702" i="4"/>
  <c r="H1702" i="4"/>
  <c r="H1702" i="4" a="1"/>
  <c r="D1702" i="4"/>
  <c r="E1702" i="4" s="1"/>
  <c r="J1701" i="4"/>
  <c r="H1701" i="4"/>
  <c r="H1701" i="4" a="1"/>
  <c r="D1701" i="4"/>
  <c r="F1701" i="4" s="1"/>
  <c r="J1700" i="4"/>
  <c r="H1700" i="4"/>
  <c r="H1700" i="4" a="1"/>
  <c r="D1700" i="4"/>
  <c r="J1699" i="4"/>
  <c r="H1699" i="4"/>
  <c r="H1699" i="4" a="1"/>
  <c r="D1699" i="4"/>
  <c r="F1699" i="4" s="1"/>
  <c r="J1698" i="4"/>
  <c r="H1698" i="4"/>
  <c r="H1698" i="4" a="1"/>
  <c r="D1698" i="4"/>
  <c r="E1698" i="4" s="1"/>
  <c r="J1697" i="4"/>
  <c r="H1697" i="4"/>
  <c r="H1697" i="4" a="1"/>
  <c r="D1697" i="4"/>
  <c r="J1696" i="4"/>
  <c r="H1696" i="4"/>
  <c r="H1696" i="4" a="1"/>
  <c r="D1696" i="4"/>
  <c r="J1695" i="4"/>
  <c r="H1695" i="4"/>
  <c r="H1695" i="4" a="1"/>
  <c r="D1695" i="4"/>
  <c r="F1695" i="4" s="1"/>
  <c r="J1694" i="4"/>
  <c r="H1694" i="4"/>
  <c r="H1694" i="4" a="1"/>
  <c r="D1694" i="4"/>
  <c r="E1694" i="4" s="1"/>
  <c r="J1693" i="4"/>
  <c r="H1693" i="4"/>
  <c r="H1693" i="4" a="1"/>
  <c r="D1693" i="4"/>
  <c r="J1692" i="4"/>
  <c r="H1692" i="4"/>
  <c r="H1692" i="4" a="1"/>
  <c r="D1692" i="4"/>
  <c r="J1691" i="4"/>
  <c r="H1691" i="4"/>
  <c r="H1691" i="4" a="1"/>
  <c r="D1691" i="4"/>
  <c r="F1691" i="4" s="1"/>
  <c r="J1690" i="4"/>
  <c r="H1690" i="4"/>
  <c r="H1690" i="4" a="1"/>
  <c r="D1690" i="4"/>
  <c r="E1690" i="4" s="1"/>
  <c r="J1689" i="4"/>
  <c r="H1689" i="4"/>
  <c r="H1689" i="4" a="1"/>
  <c r="D1689" i="4"/>
  <c r="J1688" i="4"/>
  <c r="H1688" i="4"/>
  <c r="H1688" i="4" a="1"/>
  <c r="D1688" i="4"/>
  <c r="J1687" i="4"/>
  <c r="H1687" i="4"/>
  <c r="H1687" i="4" a="1"/>
  <c r="D1687" i="4"/>
  <c r="F1687" i="4" s="1"/>
  <c r="J1686" i="4"/>
  <c r="H1686" i="4"/>
  <c r="H1686" i="4" a="1"/>
  <c r="D1686" i="4"/>
  <c r="J1685" i="4"/>
  <c r="H1685" i="4"/>
  <c r="H1685" i="4" a="1"/>
  <c r="D1685" i="4"/>
  <c r="J1684" i="4"/>
  <c r="H1684" i="4"/>
  <c r="H1684" i="4" a="1"/>
  <c r="D1684" i="4"/>
  <c r="J1683" i="4"/>
  <c r="H1683" i="4"/>
  <c r="H1683" i="4" a="1"/>
  <c r="D1683" i="4"/>
  <c r="F1683" i="4" s="1"/>
  <c r="J1682" i="4"/>
  <c r="H1682" i="4"/>
  <c r="H1682" i="4" a="1"/>
  <c r="D1682" i="4"/>
  <c r="E1682" i="4" s="1"/>
  <c r="J1681" i="4"/>
  <c r="H1681" i="4"/>
  <c r="H1681" i="4" a="1"/>
  <c r="D1681" i="4"/>
  <c r="J1680" i="4"/>
  <c r="H1680" i="4"/>
  <c r="H1680" i="4" a="1"/>
  <c r="D1680" i="4"/>
  <c r="J1679" i="4"/>
  <c r="H1679" i="4"/>
  <c r="H1679" i="4" a="1"/>
  <c r="D1679" i="4"/>
  <c r="J1678" i="4"/>
  <c r="H1678" i="4"/>
  <c r="H1678" i="4" a="1"/>
  <c r="D1678" i="4"/>
  <c r="J1677" i="4"/>
  <c r="H1677" i="4"/>
  <c r="H1677" i="4" a="1"/>
  <c r="D1677" i="4"/>
  <c r="J1676" i="4"/>
  <c r="H1676" i="4"/>
  <c r="H1676" i="4" a="1"/>
  <c r="D1676" i="4"/>
  <c r="J1675" i="4"/>
  <c r="H1675" i="4"/>
  <c r="H1675" i="4" a="1"/>
  <c r="D1675" i="4"/>
  <c r="F1675" i="4" s="1"/>
  <c r="J1674" i="4"/>
  <c r="H1674" i="4"/>
  <c r="H1674" i="4" a="1"/>
  <c r="D1674" i="4"/>
  <c r="J1673" i="4"/>
  <c r="H1673" i="4"/>
  <c r="H1673" i="4" a="1"/>
  <c r="D1673" i="4"/>
  <c r="J1672" i="4"/>
  <c r="H1672" i="4"/>
  <c r="H1672" i="4" a="1"/>
  <c r="D1672" i="4"/>
  <c r="J1671" i="4"/>
  <c r="H1671" i="4"/>
  <c r="H1671" i="4" a="1"/>
  <c r="D1671" i="4"/>
  <c r="J1670" i="4"/>
  <c r="H1670" i="4"/>
  <c r="H1670" i="4" a="1"/>
  <c r="D1670" i="4"/>
  <c r="J1669" i="4"/>
  <c r="H1669" i="4"/>
  <c r="H1669" i="4" a="1"/>
  <c r="D1669" i="4"/>
  <c r="F1669" i="4" s="1"/>
  <c r="J1668" i="4"/>
  <c r="H1668" i="4"/>
  <c r="H1668" i="4" a="1"/>
  <c r="D1668" i="4"/>
  <c r="J1667" i="4"/>
  <c r="H1667" i="4"/>
  <c r="H1667" i="4" a="1"/>
  <c r="D1667" i="4"/>
  <c r="J1666" i="4"/>
  <c r="H1666" i="4"/>
  <c r="H1666" i="4" a="1"/>
  <c r="D1666" i="4"/>
  <c r="J1665" i="4"/>
  <c r="H1665" i="4"/>
  <c r="H1665" i="4" a="1"/>
  <c r="D1665" i="4"/>
  <c r="J1664" i="4"/>
  <c r="H1664" i="4"/>
  <c r="H1664" i="4" a="1"/>
  <c r="D1664" i="4"/>
  <c r="J1663" i="4"/>
  <c r="H1663" i="4"/>
  <c r="H1663" i="4" a="1"/>
  <c r="D1663" i="4"/>
  <c r="F1663" i="4" s="1"/>
  <c r="J1662" i="4"/>
  <c r="H1662" i="4"/>
  <c r="H1662" i="4" a="1"/>
  <c r="D1662" i="4"/>
  <c r="J1661" i="4"/>
  <c r="H1661" i="4"/>
  <c r="H1661" i="4" a="1"/>
  <c r="D1661" i="4"/>
  <c r="J1660" i="4"/>
  <c r="H1660" i="4"/>
  <c r="H1660" i="4" a="1"/>
  <c r="D1660" i="4"/>
  <c r="J1659" i="4"/>
  <c r="H1659" i="4"/>
  <c r="H1659" i="4" a="1"/>
  <c r="D1659" i="4"/>
  <c r="J1658" i="4"/>
  <c r="H1658" i="4"/>
  <c r="H1658" i="4" a="1"/>
  <c r="D1658" i="4"/>
  <c r="E1658" i="4" s="1"/>
  <c r="J1657" i="4"/>
  <c r="H1657" i="4"/>
  <c r="H1657" i="4" a="1"/>
  <c r="D1657" i="4"/>
  <c r="J1656" i="4"/>
  <c r="H1656" i="4"/>
  <c r="H1656" i="4" a="1"/>
  <c r="D1656" i="4"/>
  <c r="J1655" i="4"/>
  <c r="H1655" i="4"/>
  <c r="H1655" i="4" a="1"/>
  <c r="D1655" i="4"/>
  <c r="F1655" i="4" s="1"/>
  <c r="J1654" i="4"/>
  <c r="H1654" i="4"/>
  <c r="H1654" i="4" a="1"/>
  <c r="D1654" i="4"/>
  <c r="E1654" i="4" s="1"/>
  <c r="J1653" i="4"/>
  <c r="H1653" i="4"/>
  <c r="H1653" i="4" a="1"/>
  <c r="D1653" i="4"/>
  <c r="F1653" i="4" s="1"/>
  <c r="J1652" i="4"/>
  <c r="H1652" i="4"/>
  <c r="H1652" i="4" a="1"/>
  <c r="D1652" i="4"/>
  <c r="J1651" i="4"/>
  <c r="H1651" i="4"/>
  <c r="H1651" i="4" a="1"/>
  <c r="D1651" i="4"/>
  <c r="F1651" i="4" s="1"/>
  <c r="J1650" i="4"/>
  <c r="H1650" i="4"/>
  <c r="H1650" i="4" a="1"/>
  <c r="D1650" i="4"/>
  <c r="E1650" i="4" s="1"/>
  <c r="J1649" i="4"/>
  <c r="H1649" i="4"/>
  <c r="H1649" i="4" a="1"/>
  <c r="D1649" i="4"/>
  <c r="J1648" i="4"/>
  <c r="H1648" i="4"/>
  <c r="H1648" i="4" a="1"/>
  <c r="D1648" i="4"/>
  <c r="J1647" i="4"/>
  <c r="H1647" i="4"/>
  <c r="H1647" i="4" a="1"/>
  <c r="D1647" i="4"/>
  <c r="F1647" i="4" s="1"/>
  <c r="J1646" i="4"/>
  <c r="H1646" i="4"/>
  <c r="H1646" i="4" a="1"/>
  <c r="D1646" i="4"/>
  <c r="E1646" i="4" s="1"/>
  <c r="J1645" i="4"/>
  <c r="H1645" i="4"/>
  <c r="H1645" i="4" a="1"/>
  <c r="D1645" i="4"/>
  <c r="F1645" i="4" s="1"/>
  <c r="J1644" i="4"/>
  <c r="H1644" i="4"/>
  <c r="H1644" i="4" a="1"/>
  <c r="D1644" i="4"/>
  <c r="E1644" i="4" s="1"/>
  <c r="J1643" i="4"/>
  <c r="H1643" i="4"/>
  <c r="H1643" i="4" a="1"/>
  <c r="D1643" i="4"/>
  <c r="J1642" i="4"/>
  <c r="H1642" i="4"/>
  <c r="H1642" i="4" a="1"/>
  <c r="D1642" i="4"/>
  <c r="E1642" i="4" s="1"/>
  <c r="J1641" i="4"/>
  <c r="H1641" i="4"/>
  <c r="H1641" i="4" a="1"/>
  <c r="D1641" i="4"/>
  <c r="F1641" i="4" s="1"/>
  <c r="J1640" i="4"/>
  <c r="H1640" i="4"/>
  <c r="H1640" i="4" a="1"/>
  <c r="D1640" i="4"/>
  <c r="E1640" i="4" s="1"/>
  <c r="J1639" i="4"/>
  <c r="H1639" i="4"/>
  <c r="H1639" i="4" a="1"/>
  <c r="D1639" i="4"/>
  <c r="F1639" i="4" s="1"/>
  <c r="J1638" i="4"/>
  <c r="H1638" i="4"/>
  <c r="H1638" i="4" a="1"/>
  <c r="D1638" i="4"/>
  <c r="J1637" i="4"/>
  <c r="H1637" i="4"/>
  <c r="H1637" i="4" a="1"/>
  <c r="D1637" i="4"/>
  <c r="J1636" i="4"/>
  <c r="H1636" i="4"/>
  <c r="H1636" i="4" a="1"/>
  <c r="D1636" i="4"/>
  <c r="E1636" i="4" s="1"/>
  <c r="J1635" i="4"/>
  <c r="H1635" i="4"/>
  <c r="H1635" i="4" a="1"/>
  <c r="D1635" i="4"/>
  <c r="E1635" i="4" s="1"/>
  <c r="J1634" i="4"/>
  <c r="H1634" i="4"/>
  <c r="H1634" i="4" a="1"/>
  <c r="D1634" i="4"/>
  <c r="J1633" i="4"/>
  <c r="H1633" i="4"/>
  <c r="H1633" i="4" a="1"/>
  <c r="D1633" i="4"/>
  <c r="J1632" i="4"/>
  <c r="H1632" i="4"/>
  <c r="H1632" i="4" a="1"/>
  <c r="D1632" i="4"/>
  <c r="J1631" i="4"/>
  <c r="H1631" i="4"/>
  <c r="H1631" i="4" a="1"/>
  <c r="D1631" i="4"/>
  <c r="J1630" i="4"/>
  <c r="H1630" i="4"/>
  <c r="H1630" i="4" a="1"/>
  <c r="D1630" i="4"/>
  <c r="J1629" i="4"/>
  <c r="H1629" i="4"/>
  <c r="H1629" i="4" a="1"/>
  <c r="D1629" i="4"/>
  <c r="E1629" i="4" s="1"/>
  <c r="J1628" i="4"/>
  <c r="H1628" i="4"/>
  <c r="H1628" i="4" a="1"/>
  <c r="D1628" i="4"/>
  <c r="J1627" i="4"/>
  <c r="H1627" i="4"/>
  <c r="H1627" i="4" a="1"/>
  <c r="D1627" i="4"/>
  <c r="J1626" i="4"/>
  <c r="H1626" i="4"/>
  <c r="H1626" i="4" a="1"/>
  <c r="D1626" i="4"/>
  <c r="E1626" i="4" s="1"/>
  <c r="J1625" i="4"/>
  <c r="H1625" i="4"/>
  <c r="H1625" i="4" a="1"/>
  <c r="D1625" i="4"/>
  <c r="F1625" i="4" s="1"/>
  <c r="J1624" i="4"/>
  <c r="H1624" i="4"/>
  <c r="H1624" i="4" a="1"/>
  <c r="D1624" i="4"/>
  <c r="E1624" i="4" s="1"/>
  <c r="J1623" i="4"/>
  <c r="H1623" i="4"/>
  <c r="H1623" i="4" a="1"/>
  <c r="D1623" i="4"/>
  <c r="J1622" i="4"/>
  <c r="H1622" i="4"/>
  <c r="H1622" i="4" a="1"/>
  <c r="D1622" i="4"/>
  <c r="J1621" i="4"/>
  <c r="H1621" i="4"/>
  <c r="H1621" i="4" a="1"/>
  <c r="D1621" i="4"/>
  <c r="F1621" i="4" s="1"/>
  <c r="J1620" i="4"/>
  <c r="H1620" i="4"/>
  <c r="H1620" i="4" a="1"/>
  <c r="D1620" i="4"/>
  <c r="J1619" i="4"/>
  <c r="H1619" i="4"/>
  <c r="H1619" i="4" a="1"/>
  <c r="D1619" i="4"/>
  <c r="F1619" i="4" s="1"/>
  <c r="J1618" i="4"/>
  <c r="H1618" i="4"/>
  <c r="H1618" i="4" a="1"/>
  <c r="D1618" i="4"/>
  <c r="E1618" i="4" s="1"/>
  <c r="J1617" i="4"/>
  <c r="H1617" i="4"/>
  <c r="H1617" i="4" a="1"/>
  <c r="D1617" i="4"/>
  <c r="J1616" i="4"/>
  <c r="H1616" i="4"/>
  <c r="H1616" i="4" a="1"/>
  <c r="D1616" i="4"/>
  <c r="J1615" i="4"/>
  <c r="H1615" i="4"/>
  <c r="H1615" i="4" a="1"/>
  <c r="D1615" i="4"/>
  <c r="J1614" i="4"/>
  <c r="H1614" i="4"/>
  <c r="H1614" i="4" a="1"/>
  <c r="D1614" i="4"/>
  <c r="J1613" i="4"/>
  <c r="H1613" i="4"/>
  <c r="H1613" i="4" a="1"/>
  <c r="D1613" i="4"/>
  <c r="E1613" i="4" s="1"/>
  <c r="J1612" i="4"/>
  <c r="H1612" i="4"/>
  <c r="H1612" i="4" a="1"/>
  <c r="D1612" i="4"/>
  <c r="J1611" i="4"/>
  <c r="H1611" i="4"/>
  <c r="H1611" i="4" a="1"/>
  <c r="D1611" i="4"/>
  <c r="F1611" i="4" s="1"/>
  <c r="J1610" i="4"/>
  <c r="H1610" i="4"/>
  <c r="H1610" i="4" a="1"/>
  <c r="D1610" i="4"/>
  <c r="E1610" i="4" s="1"/>
  <c r="J1609" i="4"/>
  <c r="H1609" i="4"/>
  <c r="H1609" i="4" a="1"/>
  <c r="D1609" i="4"/>
  <c r="J1608" i="4"/>
  <c r="H1608" i="4"/>
  <c r="H1608" i="4" a="1"/>
  <c r="D1608" i="4"/>
  <c r="J1607" i="4"/>
  <c r="H1607" i="4"/>
  <c r="H1607" i="4" a="1"/>
  <c r="D1607" i="4"/>
  <c r="J1606" i="4"/>
  <c r="H1606" i="4"/>
  <c r="H1606" i="4" a="1"/>
  <c r="D1606" i="4"/>
  <c r="E1606" i="4" s="1"/>
  <c r="J1605" i="4"/>
  <c r="H1605" i="4"/>
  <c r="H1605" i="4" a="1"/>
  <c r="D1605" i="4"/>
  <c r="E1605" i="4" s="1"/>
  <c r="J1604" i="4"/>
  <c r="H1604" i="4"/>
  <c r="H1604" i="4" a="1"/>
  <c r="D1604" i="4"/>
  <c r="J1603" i="4"/>
  <c r="H1603" i="4"/>
  <c r="H1603" i="4" a="1"/>
  <c r="D1603" i="4"/>
  <c r="F1603" i="4" s="1"/>
  <c r="J1602" i="4"/>
  <c r="H1602" i="4"/>
  <c r="H1602" i="4" a="1"/>
  <c r="D1602" i="4"/>
  <c r="J1601" i="4"/>
  <c r="H1601" i="4"/>
  <c r="H1601" i="4" a="1"/>
  <c r="D1601" i="4"/>
  <c r="J1600" i="4"/>
  <c r="H1600" i="4"/>
  <c r="H1600" i="4" a="1"/>
  <c r="D1600" i="4"/>
  <c r="J1599" i="4"/>
  <c r="H1599" i="4"/>
  <c r="H1599" i="4" a="1"/>
  <c r="D1599" i="4"/>
  <c r="J1598" i="4"/>
  <c r="H1598" i="4"/>
  <c r="H1598" i="4" a="1"/>
  <c r="D1598" i="4"/>
  <c r="J1597" i="4"/>
  <c r="H1597" i="4"/>
  <c r="H1597" i="4" a="1"/>
  <c r="D1597" i="4"/>
  <c r="E1597" i="4" s="1"/>
  <c r="J1596" i="4"/>
  <c r="H1596" i="4"/>
  <c r="H1596" i="4" a="1"/>
  <c r="D1596" i="4"/>
  <c r="J1595" i="4"/>
  <c r="H1595" i="4"/>
  <c r="H1595" i="4" a="1"/>
  <c r="D1595" i="4"/>
  <c r="E1595" i="4" s="1"/>
  <c r="J1594" i="4"/>
  <c r="H1594" i="4"/>
  <c r="H1594" i="4" a="1"/>
  <c r="D1594" i="4"/>
  <c r="E1594" i="4" s="1"/>
  <c r="J1593" i="4"/>
  <c r="H1593" i="4"/>
  <c r="H1593" i="4" a="1"/>
  <c r="D1593" i="4"/>
  <c r="J1592" i="4"/>
  <c r="H1592" i="4"/>
  <c r="H1592" i="4" a="1"/>
  <c r="D1592" i="4"/>
  <c r="E1592" i="4" s="1"/>
  <c r="J1591" i="4"/>
  <c r="H1591" i="4"/>
  <c r="H1591" i="4" a="1"/>
  <c r="D1591" i="4"/>
  <c r="F1591" i="4" s="1"/>
  <c r="J1590" i="4"/>
  <c r="H1590" i="4"/>
  <c r="H1590" i="4" a="1"/>
  <c r="D1590" i="4"/>
  <c r="E1590" i="4" s="1"/>
  <c r="J1589" i="4"/>
  <c r="H1589" i="4"/>
  <c r="H1589" i="4" a="1"/>
  <c r="D1589" i="4"/>
  <c r="J1588" i="4"/>
  <c r="H1588" i="4"/>
  <c r="H1588" i="4" a="1"/>
  <c r="D1588" i="4"/>
  <c r="J1587" i="4"/>
  <c r="H1587" i="4"/>
  <c r="H1587" i="4" a="1"/>
  <c r="D1587" i="4"/>
  <c r="J1586" i="4"/>
  <c r="H1586" i="4"/>
  <c r="H1586" i="4" a="1"/>
  <c r="D1586" i="4"/>
  <c r="J1585" i="4"/>
  <c r="H1585" i="4"/>
  <c r="H1585" i="4" a="1"/>
  <c r="D1585" i="4"/>
  <c r="J1584" i="4"/>
  <c r="H1584" i="4"/>
  <c r="H1584" i="4" a="1"/>
  <c r="D1584" i="4"/>
  <c r="E1584" i="4" s="1"/>
  <c r="J1583" i="4"/>
  <c r="H1583" i="4"/>
  <c r="H1583" i="4" a="1"/>
  <c r="D1583" i="4"/>
  <c r="J1582" i="4"/>
  <c r="H1582" i="4"/>
  <c r="H1582" i="4" a="1"/>
  <c r="D1582" i="4"/>
  <c r="J1581" i="4"/>
  <c r="H1581" i="4"/>
  <c r="H1581" i="4" a="1"/>
  <c r="D1581" i="4"/>
  <c r="E1581" i="4" s="1"/>
  <c r="J1580" i="4"/>
  <c r="H1580" i="4"/>
  <c r="H1580" i="4" a="1"/>
  <c r="D1580" i="4"/>
  <c r="J1579" i="4"/>
  <c r="H1579" i="4"/>
  <c r="H1579" i="4" a="1"/>
  <c r="D1579" i="4"/>
  <c r="J1578" i="4"/>
  <c r="H1578" i="4"/>
  <c r="H1578" i="4" a="1"/>
  <c r="D1578" i="4"/>
  <c r="E1578" i="4" s="1"/>
  <c r="J1577" i="4"/>
  <c r="H1577" i="4"/>
  <c r="H1577" i="4" a="1"/>
  <c r="D1577" i="4"/>
  <c r="F1577" i="4" s="1"/>
  <c r="J1576" i="4"/>
  <c r="H1576" i="4"/>
  <c r="H1576" i="4" a="1"/>
  <c r="D1576" i="4"/>
  <c r="E1576" i="4" s="1"/>
  <c r="J1575" i="4"/>
  <c r="H1575" i="4"/>
  <c r="H1575" i="4" a="1"/>
  <c r="D1575" i="4"/>
  <c r="J1574" i="4"/>
  <c r="H1574" i="4"/>
  <c r="H1574" i="4" a="1"/>
  <c r="D1574" i="4"/>
  <c r="J1573" i="4"/>
  <c r="H1573" i="4"/>
  <c r="H1573" i="4" a="1"/>
  <c r="D1573" i="4"/>
  <c r="J1572" i="4"/>
  <c r="H1572" i="4"/>
  <c r="H1572" i="4" a="1"/>
  <c r="D1572" i="4"/>
  <c r="E1572" i="4" s="1"/>
  <c r="J1571" i="4"/>
  <c r="H1571" i="4"/>
  <c r="H1571" i="4" a="1"/>
  <c r="D1571" i="4"/>
  <c r="J1570" i="4"/>
  <c r="H1570" i="4"/>
  <c r="H1570" i="4" a="1"/>
  <c r="D1570" i="4"/>
  <c r="J1569" i="4"/>
  <c r="H1569" i="4"/>
  <c r="H1569" i="4" a="1"/>
  <c r="D1569" i="4"/>
  <c r="J1568" i="4"/>
  <c r="H1568" i="4"/>
  <c r="H1568" i="4" a="1"/>
  <c r="D1568" i="4"/>
  <c r="E1568" i="4" s="1"/>
  <c r="J1567" i="4"/>
  <c r="H1567" i="4"/>
  <c r="H1567" i="4" a="1"/>
  <c r="D1567" i="4"/>
  <c r="J1566" i="4"/>
  <c r="H1566" i="4"/>
  <c r="H1566" i="4" a="1"/>
  <c r="D1566" i="4"/>
  <c r="J1565" i="4"/>
  <c r="H1565" i="4"/>
  <c r="H1565" i="4" a="1"/>
  <c r="D1565" i="4"/>
  <c r="J1564" i="4"/>
  <c r="H1564" i="4"/>
  <c r="H1564" i="4" a="1"/>
  <c r="D1564" i="4"/>
  <c r="J1563" i="4"/>
  <c r="H1563" i="4"/>
  <c r="H1563" i="4" a="1"/>
  <c r="D1563" i="4"/>
  <c r="F1563" i="4" s="1"/>
  <c r="J1562" i="4"/>
  <c r="H1562" i="4"/>
  <c r="H1562" i="4" a="1"/>
  <c r="D1562" i="4"/>
  <c r="E1562" i="4" s="1"/>
  <c r="J1561" i="4"/>
  <c r="H1561" i="4"/>
  <c r="H1561" i="4" a="1"/>
  <c r="D1561" i="4"/>
  <c r="F1561" i="4" s="1"/>
  <c r="J1560" i="4"/>
  <c r="H1560" i="4"/>
  <c r="H1560" i="4" a="1"/>
  <c r="D1560" i="4"/>
  <c r="J1559" i="4"/>
  <c r="H1559" i="4"/>
  <c r="H1559" i="4" a="1"/>
  <c r="D1559" i="4"/>
  <c r="J1558" i="4"/>
  <c r="H1558" i="4"/>
  <c r="H1558" i="4" a="1"/>
  <c r="D1558" i="4"/>
  <c r="J1557" i="4"/>
  <c r="H1557" i="4"/>
  <c r="H1557" i="4" a="1"/>
  <c r="D1557" i="4"/>
  <c r="E1557" i="4" s="1"/>
  <c r="J1556" i="4"/>
  <c r="H1556" i="4"/>
  <c r="H1556" i="4" a="1"/>
  <c r="D1556" i="4"/>
  <c r="J1555" i="4"/>
  <c r="H1555" i="4"/>
  <c r="H1555" i="4" a="1"/>
  <c r="D1555" i="4"/>
  <c r="F1555" i="4" s="1"/>
  <c r="J1554" i="4"/>
  <c r="H1554" i="4"/>
  <c r="H1554" i="4" a="1"/>
  <c r="D1554" i="4"/>
  <c r="J1553" i="4"/>
  <c r="H1553" i="4"/>
  <c r="H1553" i="4" a="1"/>
  <c r="D1553" i="4"/>
  <c r="J1552" i="4"/>
  <c r="H1552" i="4"/>
  <c r="H1552" i="4" a="1"/>
  <c r="D1552" i="4"/>
  <c r="J1551" i="4"/>
  <c r="H1551" i="4"/>
  <c r="H1551" i="4" a="1"/>
  <c r="D1551" i="4"/>
  <c r="J1550" i="4"/>
  <c r="H1550" i="4"/>
  <c r="H1550" i="4" a="1"/>
  <c r="D1550" i="4"/>
  <c r="J1549" i="4"/>
  <c r="H1549" i="4"/>
  <c r="H1549" i="4" a="1"/>
  <c r="D1549" i="4"/>
  <c r="J1548" i="4"/>
  <c r="H1548" i="4"/>
  <c r="H1548" i="4" a="1"/>
  <c r="D1548" i="4"/>
  <c r="J1547" i="4"/>
  <c r="H1547" i="4"/>
  <c r="H1547" i="4" a="1"/>
  <c r="D1547" i="4"/>
  <c r="J1546" i="4"/>
  <c r="H1546" i="4"/>
  <c r="H1546" i="4" a="1"/>
  <c r="D1546" i="4"/>
  <c r="E1546" i="4" s="1"/>
  <c r="J1545" i="4"/>
  <c r="H1545" i="4"/>
  <c r="H1545" i="4" a="1"/>
  <c r="D1545" i="4"/>
  <c r="F1545" i="4" s="1"/>
  <c r="J1544" i="4"/>
  <c r="H1544" i="4"/>
  <c r="H1544" i="4" a="1"/>
  <c r="D1544" i="4"/>
  <c r="E1544" i="4" s="1"/>
  <c r="J1543" i="4"/>
  <c r="H1543" i="4"/>
  <c r="H1543" i="4" a="1"/>
  <c r="D1543" i="4"/>
  <c r="J1542" i="4"/>
  <c r="H1542" i="4"/>
  <c r="H1542" i="4" a="1"/>
  <c r="D1542" i="4"/>
  <c r="J1541" i="4"/>
  <c r="H1541" i="4"/>
  <c r="H1541" i="4" a="1"/>
  <c r="D1541" i="4"/>
  <c r="J1540" i="4"/>
  <c r="H1540" i="4"/>
  <c r="H1540" i="4" a="1"/>
  <c r="D1540" i="4"/>
  <c r="E1540" i="4" s="1"/>
  <c r="J1539" i="4"/>
  <c r="H1539" i="4"/>
  <c r="H1539" i="4" a="1"/>
  <c r="D1539" i="4"/>
  <c r="J1538" i="4"/>
  <c r="H1538" i="4"/>
  <c r="H1538" i="4" a="1"/>
  <c r="D1538" i="4"/>
  <c r="J1537" i="4"/>
  <c r="H1537" i="4"/>
  <c r="H1537" i="4" a="1"/>
  <c r="D1537" i="4"/>
  <c r="J1536" i="4"/>
  <c r="H1536" i="4"/>
  <c r="H1536" i="4" a="1"/>
  <c r="D1536" i="4"/>
  <c r="J1535" i="4"/>
  <c r="H1535" i="4"/>
  <c r="H1535" i="4" a="1"/>
  <c r="D1535" i="4"/>
  <c r="J1534" i="4"/>
  <c r="H1534" i="4"/>
  <c r="H1534" i="4" a="1"/>
  <c r="D1534" i="4"/>
  <c r="J1533" i="4"/>
  <c r="H1533" i="4"/>
  <c r="H1533" i="4" a="1"/>
  <c r="D1533" i="4"/>
  <c r="J1532" i="4"/>
  <c r="H1532" i="4"/>
  <c r="H1532" i="4" a="1"/>
  <c r="D1532" i="4"/>
  <c r="J1531" i="4"/>
  <c r="H1531" i="4"/>
  <c r="H1531" i="4" a="1"/>
  <c r="D1531" i="4"/>
  <c r="F1531" i="4" s="1"/>
  <c r="J1530" i="4"/>
  <c r="H1530" i="4"/>
  <c r="H1530" i="4" a="1"/>
  <c r="D1530" i="4"/>
  <c r="E1530" i="4" s="1"/>
  <c r="J1529" i="4"/>
  <c r="H1529" i="4"/>
  <c r="H1529" i="4" a="1"/>
  <c r="D1529" i="4"/>
  <c r="J1528" i="4"/>
  <c r="H1528" i="4"/>
  <c r="H1528" i="4" a="1"/>
  <c r="D1528" i="4"/>
  <c r="J1527" i="4"/>
  <c r="H1527" i="4"/>
  <c r="H1527" i="4" a="1"/>
  <c r="D1527" i="4"/>
  <c r="F1527" i="4" s="1"/>
  <c r="J1526" i="4"/>
  <c r="H1526" i="4"/>
  <c r="H1526" i="4" a="1"/>
  <c r="D1526" i="4"/>
  <c r="J1525" i="4"/>
  <c r="H1525" i="4"/>
  <c r="H1525" i="4" a="1"/>
  <c r="D1525" i="4"/>
  <c r="J1524" i="4"/>
  <c r="H1524" i="4"/>
  <c r="H1524" i="4" a="1"/>
  <c r="D1524" i="4"/>
  <c r="J1523" i="4"/>
  <c r="H1523" i="4"/>
  <c r="H1523" i="4" a="1"/>
  <c r="D1523" i="4"/>
  <c r="F1523" i="4" s="1"/>
  <c r="J1522" i="4"/>
  <c r="H1522" i="4"/>
  <c r="H1522" i="4" a="1"/>
  <c r="D1522" i="4"/>
  <c r="J1521" i="4"/>
  <c r="H1521" i="4"/>
  <c r="H1521" i="4" a="1"/>
  <c r="D1521" i="4"/>
  <c r="J1520" i="4"/>
  <c r="H1520" i="4"/>
  <c r="H1520" i="4" a="1"/>
  <c r="D1520" i="4"/>
  <c r="E1520" i="4" s="1"/>
  <c r="J1519" i="4"/>
  <c r="H1519" i="4"/>
  <c r="H1519" i="4" a="1"/>
  <c r="D1519" i="4"/>
  <c r="J1518" i="4"/>
  <c r="H1518" i="4"/>
  <c r="H1518" i="4" a="1"/>
  <c r="D1518" i="4"/>
  <c r="J1517" i="4"/>
  <c r="H1517" i="4"/>
  <c r="H1517" i="4" a="1"/>
  <c r="D1517" i="4"/>
  <c r="E1517" i="4" s="1"/>
  <c r="J1516" i="4"/>
  <c r="H1516" i="4"/>
  <c r="H1516" i="4" a="1"/>
  <c r="D1516" i="4"/>
  <c r="J1515" i="4"/>
  <c r="H1515" i="4"/>
  <c r="H1515" i="4" a="1"/>
  <c r="D1515" i="4"/>
  <c r="J1514" i="4"/>
  <c r="H1514" i="4"/>
  <c r="H1514" i="4" a="1"/>
  <c r="D1514" i="4"/>
  <c r="E1514" i="4" s="1"/>
  <c r="J1513" i="4"/>
  <c r="H1513" i="4"/>
  <c r="H1513" i="4" a="1"/>
  <c r="D1513" i="4"/>
  <c r="J1512" i="4"/>
  <c r="H1512" i="4"/>
  <c r="H1512" i="4" a="1"/>
  <c r="D1512" i="4"/>
  <c r="J1511" i="4"/>
  <c r="H1511" i="4"/>
  <c r="H1511" i="4" a="1"/>
  <c r="D1511" i="4"/>
  <c r="F1511" i="4" s="1"/>
  <c r="J1510" i="4"/>
  <c r="H1510" i="4"/>
  <c r="H1510" i="4" a="1"/>
  <c r="D1510" i="4"/>
  <c r="J1509" i="4"/>
  <c r="H1509" i="4"/>
  <c r="H1509" i="4" a="1"/>
  <c r="D1509" i="4"/>
  <c r="E1509" i="4" s="1"/>
  <c r="J1508" i="4"/>
  <c r="H1508" i="4"/>
  <c r="H1508" i="4" a="1"/>
  <c r="D1508" i="4"/>
  <c r="J1507" i="4"/>
  <c r="H1507" i="4"/>
  <c r="H1507" i="4" a="1"/>
  <c r="D1507" i="4"/>
  <c r="F1507" i="4" s="1"/>
  <c r="J1506" i="4"/>
  <c r="H1506" i="4"/>
  <c r="H1506" i="4" a="1"/>
  <c r="D1506" i="4"/>
  <c r="J1505" i="4"/>
  <c r="H1505" i="4"/>
  <c r="H1505" i="4" a="1"/>
  <c r="D1505" i="4"/>
  <c r="J1504" i="4"/>
  <c r="H1504" i="4"/>
  <c r="H1504" i="4" a="1"/>
  <c r="D1504" i="4"/>
  <c r="J1503" i="4"/>
  <c r="H1503" i="4"/>
  <c r="H1503" i="4" a="1"/>
  <c r="D1503" i="4"/>
  <c r="J1502" i="4"/>
  <c r="H1502" i="4"/>
  <c r="H1502" i="4" a="1"/>
  <c r="D1502" i="4"/>
  <c r="J1501" i="4"/>
  <c r="H1501" i="4"/>
  <c r="H1501" i="4" a="1"/>
  <c r="D1501" i="4"/>
  <c r="J1500" i="4"/>
  <c r="H1500" i="4"/>
  <c r="H1500" i="4" a="1"/>
  <c r="D1500" i="4"/>
  <c r="J1499" i="4"/>
  <c r="H1499" i="4"/>
  <c r="H1499" i="4" a="1"/>
  <c r="D1499" i="4"/>
  <c r="F1499" i="4" s="1"/>
  <c r="J1498" i="4"/>
  <c r="H1498" i="4"/>
  <c r="H1498" i="4" a="1"/>
  <c r="D1498" i="4"/>
  <c r="E1498" i="4" s="1"/>
  <c r="J1497" i="4"/>
  <c r="H1497" i="4"/>
  <c r="H1497" i="4" a="1"/>
  <c r="D1497" i="4"/>
  <c r="F1497" i="4" s="1"/>
  <c r="J1496" i="4"/>
  <c r="H1496" i="4"/>
  <c r="H1496" i="4" a="1"/>
  <c r="D1496" i="4"/>
  <c r="E1496" i="4" s="1"/>
  <c r="J1495" i="4"/>
  <c r="H1495" i="4"/>
  <c r="H1495" i="4" a="1"/>
  <c r="D1495" i="4"/>
  <c r="J1494" i="4"/>
  <c r="H1494" i="4"/>
  <c r="H1494" i="4" a="1"/>
  <c r="D1494" i="4"/>
  <c r="E1494" i="4" s="1"/>
  <c r="J1493" i="4"/>
  <c r="H1493" i="4"/>
  <c r="H1493" i="4" a="1"/>
  <c r="D1493" i="4"/>
  <c r="E1493" i="4" s="1"/>
  <c r="J1492" i="4"/>
  <c r="H1492" i="4"/>
  <c r="H1492" i="4" a="1"/>
  <c r="D1492" i="4"/>
  <c r="J1491" i="4"/>
  <c r="H1491" i="4"/>
  <c r="H1491" i="4" a="1"/>
  <c r="D1491" i="4"/>
  <c r="F1491" i="4" s="1"/>
  <c r="J1490" i="4"/>
  <c r="H1490" i="4"/>
  <c r="H1490" i="4" a="1"/>
  <c r="D1490" i="4"/>
  <c r="J1489" i="4"/>
  <c r="H1489" i="4"/>
  <c r="H1489" i="4" a="1"/>
  <c r="D1489" i="4"/>
  <c r="J1488" i="4"/>
  <c r="H1488" i="4"/>
  <c r="H1488" i="4" a="1"/>
  <c r="D1488" i="4"/>
  <c r="J1487" i="4"/>
  <c r="H1487" i="4"/>
  <c r="H1487" i="4" a="1"/>
  <c r="D1487" i="4"/>
  <c r="J1486" i="4"/>
  <c r="H1486" i="4"/>
  <c r="H1486" i="4" a="1"/>
  <c r="D1486" i="4"/>
  <c r="J1485" i="4"/>
  <c r="H1485" i="4"/>
  <c r="H1485" i="4" a="1"/>
  <c r="D1485" i="4"/>
  <c r="J1484" i="4"/>
  <c r="H1484" i="4"/>
  <c r="H1484" i="4" a="1"/>
  <c r="D1484" i="4"/>
  <c r="J1483" i="4"/>
  <c r="H1483" i="4"/>
  <c r="H1483" i="4" a="1"/>
  <c r="D1483" i="4"/>
  <c r="J1482" i="4"/>
  <c r="H1482" i="4"/>
  <c r="H1482" i="4" a="1"/>
  <c r="D1482" i="4"/>
  <c r="E1482" i="4" s="1"/>
  <c r="J1481" i="4"/>
  <c r="H1481" i="4"/>
  <c r="H1481" i="4" a="1"/>
  <c r="D1481" i="4"/>
  <c r="J1480" i="4"/>
  <c r="H1480" i="4"/>
  <c r="H1480" i="4" a="1"/>
  <c r="D1480" i="4"/>
  <c r="J1479" i="4"/>
  <c r="H1479" i="4"/>
  <c r="H1479" i="4" a="1"/>
  <c r="D1479" i="4"/>
  <c r="J1478" i="4"/>
  <c r="H1478" i="4"/>
  <c r="H1478" i="4" a="1"/>
  <c r="D1478" i="4"/>
  <c r="J1477" i="4"/>
  <c r="H1477" i="4"/>
  <c r="H1477" i="4" a="1"/>
  <c r="D1477" i="4"/>
  <c r="F1477" i="4" s="1"/>
  <c r="J1476" i="4"/>
  <c r="H1476" i="4"/>
  <c r="H1476" i="4" a="1"/>
  <c r="D1476" i="4"/>
  <c r="E1476" i="4" s="1"/>
  <c r="J1475" i="4"/>
  <c r="H1475" i="4"/>
  <c r="H1475" i="4" a="1"/>
  <c r="D1475" i="4"/>
  <c r="J1474" i="4"/>
  <c r="H1474" i="4"/>
  <c r="H1474" i="4" a="1"/>
  <c r="D1474" i="4"/>
  <c r="E1474" i="4" s="1"/>
  <c r="J1473" i="4"/>
  <c r="H1473" i="4"/>
  <c r="H1473" i="4" a="1"/>
  <c r="D1473" i="4"/>
  <c r="J1472" i="4"/>
  <c r="H1472" i="4"/>
  <c r="H1472" i="4" a="1"/>
  <c r="D1472" i="4"/>
  <c r="J1471" i="4"/>
  <c r="H1471" i="4"/>
  <c r="H1471" i="4" a="1"/>
  <c r="D1471" i="4"/>
  <c r="J1470" i="4"/>
  <c r="H1470" i="4"/>
  <c r="H1470" i="4" a="1"/>
  <c r="D1470" i="4"/>
  <c r="J1469" i="4"/>
  <c r="H1469" i="4"/>
  <c r="H1469" i="4" a="1"/>
  <c r="D1469" i="4"/>
  <c r="E1469" i="4" s="1"/>
  <c r="J1468" i="4"/>
  <c r="H1468" i="4"/>
  <c r="H1468" i="4" a="1"/>
  <c r="D1468" i="4"/>
  <c r="J1467" i="4"/>
  <c r="H1467" i="4"/>
  <c r="H1467" i="4" a="1"/>
  <c r="D1467" i="4"/>
  <c r="F1467" i="4" s="1"/>
  <c r="J1466" i="4"/>
  <c r="H1466" i="4"/>
  <c r="H1466" i="4" a="1"/>
  <c r="D1466" i="4"/>
  <c r="E1466" i="4" s="1"/>
  <c r="J1465" i="4"/>
  <c r="H1465" i="4"/>
  <c r="H1465" i="4" a="1"/>
  <c r="D1465" i="4"/>
  <c r="J1464" i="4"/>
  <c r="H1464" i="4"/>
  <c r="H1464" i="4" a="1"/>
  <c r="D1464" i="4"/>
  <c r="J1463" i="4"/>
  <c r="H1463" i="4"/>
  <c r="H1463" i="4" a="1"/>
  <c r="D1463" i="4"/>
  <c r="J1462" i="4"/>
  <c r="H1462" i="4"/>
  <c r="H1462" i="4" a="1"/>
  <c r="D1462" i="4"/>
  <c r="J1461" i="4"/>
  <c r="H1461" i="4"/>
  <c r="H1461" i="4" a="1"/>
  <c r="D1461" i="4"/>
  <c r="E1461" i="4" s="1"/>
  <c r="J1460" i="4"/>
  <c r="H1460" i="4"/>
  <c r="H1460" i="4" a="1"/>
  <c r="D1460" i="4"/>
  <c r="J1459" i="4"/>
  <c r="H1459" i="4"/>
  <c r="H1459" i="4" a="1"/>
  <c r="D1459" i="4"/>
  <c r="F1459" i="4" s="1"/>
  <c r="J1458" i="4"/>
  <c r="H1458" i="4"/>
  <c r="H1458" i="4" a="1"/>
  <c r="D1458" i="4"/>
  <c r="J1457" i="4"/>
  <c r="H1457" i="4"/>
  <c r="H1457" i="4" a="1"/>
  <c r="D1457" i="4"/>
  <c r="J1456" i="4"/>
  <c r="H1456" i="4"/>
  <c r="H1456" i="4" a="1"/>
  <c r="D1456" i="4"/>
  <c r="J1455" i="4"/>
  <c r="H1455" i="4"/>
  <c r="H1455" i="4" a="1"/>
  <c r="D1455" i="4"/>
  <c r="J1454" i="4"/>
  <c r="H1454" i="4"/>
  <c r="H1454" i="4" a="1"/>
  <c r="D1454" i="4"/>
  <c r="J1453" i="4"/>
  <c r="H1453" i="4"/>
  <c r="H1453" i="4" a="1"/>
  <c r="D1453" i="4"/>
  <c r="E1453" i="4" s="1"/>
  <c r="J1452" i="4"/>
  <c r="H1452" i="4"/>
  <c r="H1452" i="4" a="1"/>
  <c r="D1452" i="4"/>
  <c r="J1451" i="4"/>
  <c r="H1451" i="4"/>
  <c r="H1451" i="4" a="1"/>
  <c r="D1451" i="4"/>
  <c r="F1451" i="4" s="1"/>
  <c r="J1450" i="4"/>
  <c r="H1450" i="4"/>
  <c r="H1450" i="4" a="1"/>
  <c r="D1450" i="4"/>
  <c r="E1450" i="4" s="1"/>
  <c r="J1449" i="4"/>
  <c r="H1449" i="4"/>
  <c r="H1449" i="4" a="1"/>
  <c r="D1449" i="4"/>
  <c r="F1449" i="4" s="1"/>
  <c r="J1448" i="4"/>
  <c r="H1448" i="4"/>
  <c r="H1448" i="4" a="1"/>
  <c r="D1448" i="4"/>
  <c r="E1448" i="4" s="1"/>
  <c r="J1447" i="4"/>
  <c r="H1447" i="4"/>
  <c r="H1447" i="4" a="1"/>
  <c r="D1447" i="4"/>
  <c r="F1447" i="4" s="1"/>
  <c r="J1446" i="4"/>
  <c r="H1446" i="4"/>
  <c r="H1446" i="4" a="1"/>
  <c r="D1446" i="4"/>
  <c r="E1446" i="4" s="1"/>
  <c r="J1445" i="4"/>
  <c r="H1445" i="4"/>
  <c r="H1445" i="4" a="1"/>
  <c r="D1445" i="4"/>
  <c r="J1444" i="4"/>
  <c r="H1444" i="4"/>
  <c r="H1444" i="4" a="1"/>
  <c r="D1444" i="4"/>
  <c r="E1444" i="4" s="1"/>
  <c r="J1443" i="4"/>
  <c r="H1443" i="4"/>
  <c r="H1443" i="4" a="1"/>
  <c r="D1443" i="4"/>
  <c r="J1442" i="4"/>
  <c r="H1442" i="4"/>
  <c r="H1442" i="4" a="1"/>
  <c r="D1442" i="4"/>
  <c r="J1441" i="4"/>
  <c r="H1441" i="4"/>
  <c r="H1441" i="4" a="1"/>
  <c r="D1441" i="4"/>
  <c r="J1440" i="4"/>
  <c r="H1440" i="4"/>
  <c r="H1440" i="4" a="1"/>
  <c r="D1440" i="4"/>
  <c r="J1439" i="4"/>
  <c r="H1439" i="4"/>
  <c r="H1439" i="4" a="1"/>
  <c r="D1439" i="4"/>
  <c r="J1438" i="4"/>
  <c r="H1438" i="4"/>
  <c r="H1438" i="4" a="1"/>
  <c r="D1438" i="4"/>
  <c r="J1437" i="4"/>
  <c r="H1437" i="4"/>
  <c r="H1437" i="4" a="1"/>
  <c r="D1437" i="4"/>
  <c r="J1436" i="4"/>
  <c r="H1436" i="4"/>
  <c r="H1436" i="4" a="1"/>
  <c r="D1436" i="4"/>
  <c r="J1435" i="4"/>
  <c r="H1435" i="4"/>
  <c r="H1435" i="4" a="1"/>
  <c r="D1435" i="4"/>
  <c r="F1435" i="4" s="1"/>
  <c r="J1434" i="4"/>
  <c r="H1434" i="4"/>
  <c r="H1434" i="4" a="1"/>
  <c r="D1434" i="4"/>
  <c r="E1434" i="4" s="1"/>
  <c r="J1433" i="4"/>
  <c r="H1433" i="4"/>
  <c r="H1433" i="4" a="1"/>
  <c r="D1433" i="4"/>
  <c r="J1432" i="4"/>
  <c r="H1432" i="4"/>
  <c r="H1432" i="4" a="1"/>
  <c r="D1432" i="4"/>
  <c r="J1431" i="4"/>
  <c r="H1431" i="4"/>
  <c r="H1431" i="4" a="1"/>
  <c r="D1431" i="4"/>
  <c r="F1431" i="4" s="1"/>
  <c r="J1430" i="4"/>
  <c r="H1430" i="4"/>
  <c r="H1430" i="4" a="1"/>
  <c r="D1430" i="4"/>
  <c r="E1430" i="4" s="1"/>
  <c r="J1429" i="4"/>
  <c r="H1429" i="4"/>
  <c r="H1429" i="4" a="1"/>
  <c r="D1429" i="4"/>
  <c r="J1428" i="4"/>
  <c r="H1428" i="4"/>
  <c r="H1428" i="4" a="1"/>
  <c r="D1428" i="4"/>
  <c r="E1428" i="4" s="1"/>
  <c r="J1427" i="4"/>
  <c r="H1427" i="4"/>
  <c r="H1427" i="4" a="1"/>
  <c r="D1427" i="4"/>
  <c r="F1427" i="4" s="1"/>
  <c r="J1426" i="4"/>
  <c r="H1426" i="4"/>
  <c r="H1426" i="4" a="1"/>
  <c r="D1426" i="4"/>
  <c r="E1426" i="4" s="1"/>
  <c r="J1425" i="4"/>
  <c r="H1425" i="4"/>
  <c r="H1425" i="4" a="1"/>
  <c r="D1425" i="4"/>
  <c r="J1424" i="4"/>
  <c r="H1424" i="4"/>
  <c r="H1424" i="4" a="1"/>
  <c r="D1424" i="4"/>
  <c r="J1423" i="4"/>
  <c r="H1423" i="4"/>
  <c r="H1423" i="4" a="1"/>
  <c r="D1423" i="4"/>
  <c r="J1422" i="4"/>
  <c r="H1422" i="4"/>
  <c r="H1422" i="4" a="1"/>
  <c r="D1422" i="4"/>
  <c r="J1421" i="4"/>
  <c r="H1421" i="4"/>
  <c r="H1421" i="4" a="1"/>
  <c r="D1421" i="4"/>
  <c r="E1421" i="4" s="1"/>
  <c r="J1420" i="4"/>
  <c r="H1420" i="4"/>
  <c r="H1420" i="4" a="1"/>
  <c r="D1420" i="4"/>
  <c r="J1419" i="4"/>
  <c r="H1419" i="4"/>
  <c r="H1419" i="4" a="1"/>
  <c r="D1419" i="4"/>
  <c r="J1418" i="4"/>
  <c r="H1418" i="4"/>
  <c r="H1418" i="4" a="1"/>
  <c r="D1418" i="4"/>
  <c r="E1418" i="4" s="1"/>
  <c r="J1417" i="4"/>
  <c r="H1417" i="4"/>
  <c r="H1417" i="4" a="1"/>
  <c r="D1417" i="4"/>
  <c r="J1416" i="4"/>
  <c r="H1416" i="4"/>
  <c r="H1416" i="4" a="1"/>
  <c r="D1416" i="4"/>
  <c r="J1415" i="4"/>
  <c r="H1415" i="4"/>
  <c r="H1415" i="4" a="1"/>
  <c r="D1415" i="4"/>
  <c r="F1415" i="4" s="1"/>
  <c r="J1414" i="4"/>
  <c r="H1414" i="4"/>
  <c r="H1414" i="4" a="1"/>
  <c r="D1414" i="4"/>
  <c r="J1413" i="4"/>
  <c r="H1413" i="4"/>
  <c r="H1413" i="4" a="1"/>
  <c r="D1413" i="4"/>
  <c r="F1413" i="4" s="1"/>
  <c r="J1412" i="4"/>
  <c r="H1412" i="4"/>
  <c r="H1412" i="4" a="1"/>
  <c r="D1412" i="4"/>
  <c r="E1412" i="4" s="1"/>
  <c r="J1411" i="4"/>
  <c r="H1411" i="4"/>
  <c r="H1411" i="4" a="1"/>
  <c r="D1411" i="4"/>
  <c r="J1410" i="4"/>
  <c r="H1410" i="4"/>
  <c r="H1410" i="4" a="1"/>
  <c r="D1410" i="4"/>
  <c r="J1409" i="4"/>
  <c r="H1409" i="4"/>
  <c r="H1409" i="4" a="1"/>
  <c r="D1409" i="4"/>
  <c r="J1408" i="4"/>
  <c r="H1408" i="4"/>
  <c r="H1408" i="4" a="1"/>
  <c r="D1408" i="4"/>
  <c r="J1407" i="4"/>
  <c r="H1407" i="4"/>
  <c r="H1407" i="4" a="1"/>
  <c r="D1407" i="4"/>
  <c r="J1406" i="4"/>
  <c r="H1406" i="4"/>
  <c r="H1406" i="4" a="1"/>
  <c r="D1406" i="4"/>
  <c r="J1405" i="4"/>
  <c r="H1405" i="4"/>
  <c r="H1405" i="4" a="1"/>
  <c r="D1405" i="4"/>
  <c r="J1404" i="4"/>
  <c r="H1404" i="4"/>
  <c r="H1404" i="4" a="1"/>
  <c r="D1404" i="4"/>
  <c r="J1403" i="4"/>
  <c r="H1403" i="4"/>
  <c r="H1403" i="4" a="1"/>
  <c r="D1403" i="4"/>
  <c r="J1402" i="4"/>
  <c r="H1402" i="4"/>
  <c r="H1402" i="4" a="1"/>
  <c r="D1402" i="4"/>
  <c r="E1402" i="4" s="1"/>
  <c r="J1401" i="4"/>
  <c r="H1401" i="4"/>
  <c r="H1401" i="4" a="1"/>
  <c r="D1401" i="4"/>
  <c r="F1401" i="4" s="1"/>
  <c r="J1400" i="4"/>
  <c r="H1400" i="4"/>
  <c r="H1400" i="4" a="1"/>
  <c r="D1400" i="4"/>
  <c r="E1400" i="4" s="1"/>
  <c r="J1399" i="4"/>
  <c r="H1399" i="4"/>
  <c r="H1399" i="4" a="1"/>
  <c r="D1399" i="4"/>
  <c r="J1398" i="4"/>
  <c r="H1398" i="4"/>
  <c r="H1398" i="4" a="1"/>
  <c r="D1398" i="4"/>
  <c r="J1397" i="4"/>
  <c r="H1397" i="4"/>
  <c r="H1397" i="4" a="1"/>
  <c r="D1397" i="4"/>
  <c r="E1397" i="4" s="1"/>
  <c r="J1396" i="4"/>
  <c r="H1396" i="4"/>
  <c r="H1396" i="4" a="1"/>
  <c r="D1396" i="4"/>
  <c r="J1395" i="4"/>
  <c r="H1395" i="4"/>
  <c r="H1395" i="4" a="1"/>
  <c r="D1395" i="4"/>
  <c r="J1394" i="4"/>
  <c r="H1394" i="4"/>
  <c r="H1394" i="4" a="1"/>
  <c r="D1394" i="4"/>
  <c r="E1394" i="4" s="1"/>
  <c r="J1393" i="4"/>
  <c r="H1393" i="4"/>
  <c r="H1393" i="4" a="1"/>
  <c r="D1393" i="4"/>
  <c r="J1392" i="4"/>
  <c r="H1392" i="4"/>
  <c r="H1392" i="4" a="1"/>
  <c r="D1392" i="4"/>
  <c r="E1392" i="4" s="1"/>
  <c r="J1391" i="4"/>
  <c r="H1391" i="4"/>
  <c r="H1391" i="4" a="1"/>
  <c r="D1391" i="4"/>
  <c r="J1390" i="4"/>
  <c r="H1390" i="4"/>
  <c r="H1390" i="4" a="1"/>
  <c r="D1390" i="4"/>
  <c r="J1389" i="4"/>
  <c r="H1389" i="4"/>
  <c r="H1389" i="4" a="1"/>
  <c r="D1389" i="4"/>
  <c r="J1388" i="4"/>
  <c r="H1388" i="4"/>
  <c r="H1388" i="4" a="1"/>
  <c r="D1388" i="4"/>
  <c r="J1387" i="4"/>
  <c r="H1387" i="4"/>
  <c r="H1387" i="4" a="1"/>
  <c r="D1387" i="4"/>
  <c r="F1387" i="4" s="1"/>
  <c r="J1386" i="4"/>
  <c r="H1386" i="4"/>
  <c r="H1386" i="4" a="1"/>
  <c r="D1386" i="4"/>
  <c r="E1386" i="4" s="1"/>
  <c r="J1385" i="4"/>
  <c r="H1385" i="4"/>
  <c r="H1385" i="4" a="1"/>
  <c r="D1385" i="4"/>
  <c r="F1385" i="4" s="1"/>
  <c r="J1384" i="4"/>
  <c r="H1384" i="4"/>
  <c r="H1384" i="4" a="1"/>
  <c r="D1384" i="4"/>
  <c r="E1384" i="4" s="1"/>
  <c r="J1383" i="4"/>
  <c r="H1383" i="4"/>
  <c r="H1383" i="4" a="1"/>
  <c r="D1383" i="4"/>
  <c r="F1383" i="4" s="1"/>
  <c r="J1382" i="4"/>
  <c r="H1382" i="4"/>
  <c r="H1382" i="4" a="1"/>
  <c r="D1382" i="4"/>
  <c r="J1381" i="4"/>
  <c r="H1381" i="4"/>
  <c r="H1381" i="4" a="1"/>
  <c r="D1381" i="4"/>
  <c r="J1380" i="4"/>
  <c r="H1380" i="4"/>
  <c r="H1380" i="4" a="1"/>
  <c r="D1380" i="4"/>
  <c r="J1379" i="4"/>
  <c r="H1379" i="4"/>
  <c r="H1379" i="4" a="1"/>
  <c r="D1379" i="4"/>
  <c r="J1378" i="4"/>
  <c r="H1378" i="4"/>
  <c r="H1378" i="4" a="1"/>
  <c r="D1378" i="4"/>
  <c r="J1377" i="4"/>
  <c r="H1377" i="4"/>
  <c r="H1377" i="4" a="1"/>
  <c r="D1377" i="4"/>
  <c r="J1376" i="4"/>
  <c r="H1376" i="4"/>
  <c r="H1376" i="4" a="1"/>
  <c r="D1376" i="4"/>
  <c r="E1376" i="4" s="1"/>
  <c r="J1375" i="4"/>
  <c r="H1375" i="4"/>
  <c r="H1375" i="4" a="1"/>
  <c r="D1375" i="4"/>
  <c r="J1374" i="4"/>
  <c r="H1374" i="4"/>
  <c r="H1374" i="4" a="1"/>
  <c r="D1374" i="4"/>
  <c r="J1373" i="4"/>
  <c r="H1373" i="4"/>
  <c r="H1373" i="4" a="1"/>
  <c r="D1373" i="4"/>
  <c r="E1373" i="4" s="1"/>
  <c r="J1372" i="4"/>
  <c r="H1372" i="4"/>
  <c r="H1372" i="4" a="1"/>
  <c r="D1372" i="4"/>
  <c r="J1371" i="4"/>
  <c r="H1371" i="4"/>
  <c r="H1371" i="4" a="1"/>
  <c r="D1371" i="4"/>
  <c r="J1370" i="4"/>
  <c r="H1370" i="4"/>
  <c r="H1370" i="4" a="1"/>
  <c r="D1370" i="4"/>
  <c r="E1370" i="4" s="1"/>
  <c r="J1369" i="4"/>
  <c r="H1369" i="4"/>
  <c r="H1369" i="4" a="1"/>
  <c r="D1369" i="4"/>
  <c r="J1368" i="4"/>
  <c r="H1368" i="4"/>
  <c r="H1368" i="4" a="1"/>
  <c r="D1368" i="4"/>
  <c r="E1368" i="4" s="1"/>
  <c r="J1367" i="4"/>
  <c r="H1367" i="4"/>
  <c r="H1367" i="4" a="1"/>
  <c r="D1367" i="4"/>
  <c r="J1366" i="4"/>
  <c r="H1366" i="4"/>
  <c r="H1366" i="4" a="1"/>
  <c r="D1366" i="4"/>
  <c r="E1366" i="4" s="1"/>
  <c r="J1365" i="4"/>
  <c r="H1365" i="4"/>
  <c r="H1365" i="4" a="1"/>
  <c r="D1365" i="4"/>
  <c r="F1365" i="4" s="1"/>
  <c r="J1364" i="4"/>
  <c r="H1364" i="4"/>
  <c r="H1364" i="4" a="1"/>
  <c r="D1364" i="4"/>
  <c r="E1364" i="4" s="1"/>
  <c r="J1363" i="4"/>
  <c r="H1363" i="4"/>
  <c r="H1363" i="4" a="1"/>
  <c r="D1363" i="4"/>
  <c r="F1363" i="4" s="1"/>
  <c r="J1362" i="4"/>
  <c r="H1362" i="4"/>
  <c r="H1362" i="4" a="1"/>
  <c r="D1362" i="4"/>
  <c r="J1361" i="4"/>
  <c r="H1361" i="4"/>
  <c r="H1361" i="4" a="1"/>
  <c r="D1361" i="4"/>
  <c r="J1360" i="4"/>
  <c r="H1360" i="4"/>
  <c r="H1360" i="4" a="1"/>
  <c r="D1360" i="4"/>
  <c r="E1360" i="4" s="1"/>
  <c r="J1359" i="4"/>
  <c r="H1359" i="4"/>
  <c r="H1359" i="4" a="1"/>
  <c r="D1359" i="4"/>
  <c r="J1358" i="4"/>
  <c r="H1358" i="4"/>
  <c r="H1358" i="4" a="1"/>
  <c r="D1358" i="4"/>
  <c r="J1357" i="4"/>
  <c r="H1357" i="4"/>
  <c r="H1357" i="4" a="1"/>
  <c r="D1357" i="4"/>
  <c r="E1357" i="4" s="1"/>
  <c r="J1356" i="4"/>
  <c r="H1356" i="4"/>
  <c r="H1356" i="4" a="1"/>
  <c r="D1356" i="4"/>
  <c r="J1355" i="4"/>
  <c r="H1355" i="4"/>
  <c r="H1355" i="4" a="1"/>
  <c r="D1355" i="4"/>
  <c r="J1354" i="4"/>
  <c r="H1354" i="4"/>
  <c r="H1354" i="4" a="1"/>
  <c r="D1354" i="4"/>
  <c r="E1354" i="4" s="1"/>
  <c r="J1353" i="4"/>
  <c r="H1353" i="4"/>
  <c r="H1353" i="4" a="1"/>
  <c r="D1353" i="4"/>
  <c r="J1352" i="4"/>
  <c r="H1352" i="4"/>
  <c r="H1352" i="4" a="1"/>
  <c r="D1352" i="4"/>
  <c r="J1351" i="4"/>
  <c r="H1351" i="4"/>
  <c r="H1351" i="4" a="1"/>
  <c r="D1351" i="4"/>
  <c r="F1351" i="4" s="1"/>
  <c r="J1350" i="4"/>
  <c r="H1350" i="4"/>
  <c r="H1350" i="4" a="1"/>
  <c r="D1350" i="4"/>
  <c r="E1350" i="4" s="1"/>
  <c r="J1349" i="4"/>
  <c r="H1349" i="4"/>
  <c r="H1349" i="4" a="1"/>
  <c r="D1349" i="4"/>
  <c r="J1348" i="4"/>
  <c r="H1348" i="4"/>
  <c r="H1348" i="4" a="1"/>
  <c r="D1348" i="4"/>
  <c r="J1347" i="4"/>
  <c r="H1347" i="4"/>
  <c r="H1347" i="4" a="1"/>
  <c r="D1347" i="4"/>
  <c r="J1346" i="4"/>
  <c r="H1346" i="4"/>
  <c r="H1346" i="4" a="1"/>
  <c r="D1346" i="4"/>
  <c r="J1345" i="4"/>
  <c r="H1345" i="4"/>
  <c r="H1345" i="4" a="1"/>
  <c r="D1345" i="4"/>
  <c r="J1344" i="4"/>
  <c r="H1344" i="4"/>
  <c r="H1344" i="4" a="1"/>
  <c r="D1344" i="4"/>
  <c r="E1344" i="4" s="1"/>
  <c r="J1343" i="4"/>
  <c r="H1343" i="4"/>
  <c r="H1343" i="4" a="1"/>
  <c r="D1343" i="4"/>
  <c r="J1342" i="4"/>
  <c r="H1342" i="4"/>
  <c r="H1342" i="4" a="1"/>
  <c r="D1342" i="4"/>
  <c r="J1341" i="4"/>
  <c r="H1341" i="4"/>
  <c r="H1341" i="4" a="1"/>
  <c r="D1341" i="4"/>
  <c r="E1341" i="4" s="1"/>
  <c r="J1340" i="4"/>
  <c r="H1340" i="4"/>
  <c r="H1340" i="4" a="1"/>
  <c r="D1340" i="4"/>
  <c r="J1339" i="4"/>
  <c r="H1339" i="4"/>
  <c r="H1339" i="4" a="1"/>
  <c r="D1339" i="4"/>
  <c r="F1339" i="4" s="1"/>
  <c r="J1338" i="4"/>
  <c r="H1338" i="4"/>
  <c r="H1338" i="4" a="1"/>
  <c r="D1338" i="4"/>
  <c r="E1338" i="4" s="1"/>
  <c r="J1337" i="4"/>
  <c r="H1337" i="4"/>
  <c r="H1337" i="4" a="1"/>
  <c r="D1337" i="4"/>
  <c r="J1336" i="4"/>
  <c r="H1336" i="4"/>
  <c r="H1336" i="4" a="1"/>
  <c r="D1336" i="4"/>
  <c r="J1335" i="4"/>
  <c r="H1335" i="4"/>
  <c r="H1335" i="4" a="1"/>
  <c r="D1335" i="4"/>
  <c r="F1335" i="4" s="1"/>
  <c r="J1334" i="4"/>
  <c r="H1334" i="4"/>
  <c r="H1334" i="4" a="1"/>
  <c r="D1334" i="4"/>
  <c r="E1334" i="4" s="1"/>
  <c r="J1333" i="4"/>
  <c r="H1333" i="4"/>
  <c r="H1333" i="4" a="1"/>
  <c r="D1333" i="4"/>
  <c r="J1332" i="4"/>
  <c r="H1332" i="4"/>
  <c r="H1332" i="4" a="1"/>
  <c r="D1332" i="4"/>
  <c r="J1331" i="4"/>
  <c r="H1331" i="4"/>
  <c r="H1331" i="4" a="1"/>
  <c r="D1331" i="4"/>
  <c r="E1331" i="4" s="1"/>
  <c r="J1330" i="4"/>
  <c r="H1330" i="4"/>
  <c r="H1330" i="4" a="1"/>
  <c r="D1330" i="4"/>
  <c r="J1329" i="4"/>
  <c r="H1329" i="4"/>
  <c r="H1329" i="4" a="1"/>
  <c r="D1329" i="4"/>
  <c r="J1328" i="4"/>
  <c r="H1328" i="4"/>
  <c r="H1328" i="4" a="1"/>
  <c r="D1328" i="4"/>
  <c r="E1328" i="4" s="1"/>
  <c r="J1327" i="4"/>
  <c r="H1327" i="4"/>
  <c r="H1327" i="4" a="1"/>
  <c r="D1327" i="4"/>
  <c r="J1326" i="4"/>
  <c r="H1326" i="4"/>
  <c r="H1326" i="4" a="1"/>
  <c r="D1326" i="4"/>
  <c r="J1325" i="4"/>
  <c r="H1325" i="4"/>
  <c r="H1325" i="4" a="1"/>
  <c r="D1325" i="4"/>
  <c r="E1325" i="4" s="1"/>
  <c r="J1324" i="4"/>
  <c r="H1324" i="4"/>
  <c r="H1324" i="4" a="1"/>
  <c r="D1324" i="4"/>
  <c r="J1323" i="4"/>
  <c r="H1323" i="4"/>
  <c r="H1323" i="4" a="1"/>
  <c r="D1323" i="4"/>
  <c r="J1322" i="4"/>
  <c r="H1322" i="4"/>
  <c r="H1322" i="4" a="1"/>
  <c r="D1322" i="4"/>
  <c r="E1322" i="4" s="1"/>
  <c r="J1321" i="4"/>
  <c r="H1321" i="4"/>
  <c r="H1321" i="4" a="1"/>
  <c r="D1321" i="4"/>
  <c r="F1321" i="4" s="1"/>
  <c r="J1320" i="4"/>
  <c r="H1320" i="4"/>
  <c r="H1320" i="4" a="1"/>
  <c r="D1320" i="4"/>
  <c r="J1319" i="4"/>
  <c r="H1319" i="4"/>
  <c r="H1319" i="4" a="1"/>
  <c r="D1319" i="4"/>
  <c r="J1318" i="4"/>
  <c r="H1318" i="4"/>
  <c r="H1318" i="4" a="1"/>
  <c r="D1318" i="4"/>
  <c r="J1317" i="4"/>
  <c r="H1317" i="4"/>
  <c r="H1317" i="4" a="1"/>
  <c r="D1317" i="4"/>
  <c r="J1316" i="4"/>
  <c r="H1316" i="4"/>
  <c r="H1316" i="4" a="1"/>
  <c r="D1316" i="4"/>
  <c r="J1315" i="4"/>
  <c r="H1315" i="4"/>
  <c r="H1315" i="4" a="1"/>
  <c r="D1315" i="4"/>
  <c r="J1314" i="4"/>
  <c r="H1314" i="4"/>
  <c r="H1314" i="4" a="1"/>
  <c r="D1314" i="4"/>
  <c r="J1313" i="4"/>
  <c r="H1313" i="4"/>
  <c r="H1313" i="4" a="1"/>
  <c r="D1313" i="4"/>
  <c r="J1312" i="4"/>
  <c r="H1312" i="4"/>
  <c r="H1312" i="4" a="1"/>
  <c r="D1312" i="4"/>
  <c r="E1312" i="4" s="1"/>
  <c r="J1311" i="4"/>
  <c r="H1311" i="4"/>
  <c r="H1311" i="4" a="1"/>
  <c r="D1311" i="4"/>
  <c r="J1310" i="4"/>
  <c r="H1310" i="4"/>
  <c r="H1310" i="4" a="1"/>
  <c r="D1310" i="4"/>
  <c r="J1309" i="4"/>
  <c r="H1309" i="4"/>
  <c r="H1309" i="4" a="1"/>
  <c r="D1309" i="4"/>
  <c r="E1309" i="4" s="1"/>
  <c r="J1308" i="4"/>
  <c r="H1308" i="4"/>
  <c r="H1308" i="4" a="1"/>
  <c r="D1308" i="4"/>
  <c r="J1307" i="4"/>
  <c r="H1307" i="4"/>
  <c r="H1307" i="4" a="1"/>
  <c r="D1307" i="4"/>
  <c r="F1307" i="4" s="1"/>
  <c r="J1306" i="4"/>
  <c r="H1306" i="4"/>
  <c r="H1306" i="4" a="1"/>
  <c r="D1306" i="4"/>
  <c r="E1306" i="4" s="1"/>
  <c r="J1305" i="4"/>
  <c r="H1305" i="4"/>
  <c r="H1305" i="4" a="1"/>
  <c r="D1305" i="4"/>
  <c r="J1304" i="4"/>
  <c r="H1304" i="4"/>
  <c r="H1304" i="4" a="1"/>
  <c r="D1304" i="4"/>
  <c r="E1304" i="4" s="1"/>
  <c r="J1303" i="4"/>
  <c r="H1303" i="4"/>
  <c r="H1303" i="4" a="1"/>
  <c r="D1303" i="4"/>
  <c r="J1302" i="4"/>
  <c r="H1302" i="4"/>
  <c r="H1302" i="4" a="1"/>
  <c r="D1302" i="4"/>
  <c r="E1302" i="4" s="1"/>
  <c r="J1301" i="4"/>
  <c r="H1301" i="4"/>
  <c r="H1301" i="4" a="1"/>
  <c r="D1301" i="4"/>
  <c r="F1301" i="4" s="1"/>
  <c r="J1300" i="4"/>
  <c r="H1300" i="4"/>
  <c r="H1300" i="4" a="1"/>
  <c r="D1300" i="4"/>
  <c r="J1299" i="4"/>
  <c r="H1299" i="4"/>
  <c r="H1299" i="4" a="1"/>
  <c r="D1299" i="4"/>
  <c r="F1299" i="4" s="1"/>
  <c r="J1298" i="4"/>
  <c r="H1298" i="4"/>
  <c r="H1298" i="4" a="1"/>
  <c r="D1298" i="4"/>
  <c r="E1298" i="4" s="1"/>
  <c r="J1297" i="4"/>
  <c r="H1297" i="4"/>
  <c r="H1297" i="4" a="1"/>
  <c r="D1297" i="4"/>
  <c r="J1296" i="4"/>
  <c r="H1296" i="4"/>
  <c r="H1296" i="4" a="1"/>
  <c r="D1296" i="4"/>
  <c r="J1295" i="4"/>
  <c r="H1295" i="4"/>
  <c r="H1295" i="4" a="1"/>
  <c r="D1295" i="4"/>
  <c r="J1294" i="4"/>
  <c r="H1294" i="4"/>
  <c r="H1294" i="4" a="1"/>
  <c r="D1294" i="4"/>
  <c r="J1293" i="4"/>
  <c r="H1293" i="4"/>
  <c r="H1293" i="4" a="1"/>
  <c r="D1293" i="4"/>
  <c r="E1293" i="4" s="1"/>
  <c r="J1292" i="4"/>
  <c r="H1292" i="4"/>
  <c r="H1292" i="4" a="1"/>
  <c r="D1292" i="4"/>
  <c r="J1291" i="4"/>
  <c r="H1291" i="4"/>
  <c r="H1291" i="4" a="1"/>
  <c r="D1291" i="4"/>
  <c r="J1290" i="4"/>
  <c r="H1290" i="4"/>
  <c r="H1290" i="4" a="1"/>
  <c r="D1290" i="4"/>
  <c r="E1290" i="4" s="1"/>
  <c r="J1289" i="4"/>
  <c r="H1289" i="4"/>
  <c r="H1289" i="4" a="1"/>
  <c r="D1289" i="4"/>
  <c r="F1289" i="4" s="1"/>
  <c r="J1288" i="4"/>
  <c r="H1288" i="4"/>
  <c r="H1288" i="4" a="1"/>
  <c r="D1288" i="4"/>
  <c r="E1288" i="4" s="1"/>
  <c r="J1287" i="4"/>
  <c r="H1287" i="4"/>
  <c r="H1287" i="4" a="1"/>
  <c r="D1287" i="4"/>
  <c r="F1287" i="4" s="1"/>
  <c r="J1286" i="4"/>
  <c r="H1286" i="4"/>
  <c r="H1286" i="4" a="1"/>
  <c r="D1286" i="4"/>
  <c r="J1285" i="4"/>
  <c r="H1285" i="4"/>
  <c r="H1285" i="4" a="1"/>
  <c r="D1285" i="4"/>
  <c r="J1284" i="4"/>
  <c r="H1284" i="4"/>
  <c r="H1284" i="4" a="1"/>
  <c r="D1284" i="4"/>
  <c r="E1284" i="4" s="1"/>
  <c r="J1283" i="4"/>
  <c r="H1283" i="4"/>
  <c r="H1283" i="4" a="1"/>
  <c r="D1283" i="4"/>
  <c r="F1283" i="4" s="1"/>
  <c r="J1282" i="4"/>
  <c r="H1282" i="4"/>
  <c r="H1282" i="4" a="1"/>
  <c r="D1282" i="4"/>
  <c r="E1282" i="4" s="1"/>
  <c r="J1281" i="4"/>
  <c r="H1281" i="4"/>
  <c r="H1281" i="4" a="1"/>
  <c r="D1281" i="4"/>
  <c r="J1280" i="4"/>
  <c r="H1280" i="4"/>
  <c r="H1280" i="4" a="1"/>
  <c r="D1280" i="4"/>
  <c r="J1279" i="4"/>
  <c r="H1279" i="4"/>
  <c r="H1279" i="4" a="1"/>
  <c r="D1279" i="4"/>
  <c r="J1278" i="4"/>
  <c r="H1278" i="4"/>
  <c r="H1278" i="4" a="1"/>
  <c r="D1278" i="4"/>
  <c r="J1277" i="4"/>
  <c r="H1277" i="4"/>
  <c r="H1277" i="4" a="1"/>
  <c r="D1277" i="4"/>
  <c r="E1277" i="4" s="1"/>
  <c r="J1276" i="4"/>
  <c r="H1276" i="4"/>
  <c r="H1276" i="4" a="1"/>
  <c r="D1276" i="4"/>
  <c r="J1275" i="4"/>
  <c r="H1275" i="4"/>
  <c r="H1275" i="4" a="1"/>
  <c r="D1275" i="4"/>
  <c r="J1274" i="4"/>
  <c r="H1274" i="4"/>
  <c r="H1274" i="4" a="1"/>
  <c r="D1274" i="4"/>
  <c r="E1274" i="4" s="1"/>
  <c r="J1273" i="4"/>
  <c r="H1273" i="4"/>
  <c r="H1273" i="4" a="1"/>
  <c r="D1273" i="4"/>
  <c r="F1273" i="4" s="1"/>
  <c r="J1272" i="4"/>
  <c r="H1272" i="4"/>
  <c r="H1272" i="4" a="1"/>
  <c r="D1272" i="4"/>
  <c r="E1272" i="4" s="1"/>
  <c r="J1271" i="4"/>
  <c r="H1271" i="4"/>
  <c r="H1271" i="4" a="1"/>
  <c r="D1271" i="4"/>
  <c r="J1270" i="4"/>
  <c r="H1270" i="4"/>
  <c r="H1270" i="4" a="1"/>
  <c r="D1270" i="4"/>
  <c r="J1269" i="4"/>
  <c r="H1269" i="4"/>
  <c r="H1269" i="4" a="1"/>
  <c r="D1269" i="4"/>
  <c r="F1269" i="4" s="1"/>
  <c r="J1268" i="4"/>
  <c r="H1268" i="4"/>
  <c r="H1268" i="4" a="1"/>
  <c r="D1268" i="4"/>
  <c r="E1268" i="4" s="1"/>
  <c r="J1267" i="4"/>
  <c r="H1267" i="4"/>
  <c r="H1267" i="4" a="1"/>
  <c r="D1267" i="4"/>
  <c r="J1266" i="4"/>
  <c r="H1266" i="4"/>
  <c r="H1266" i="4" a="1"/>
  <c r="D1266" i="4"/>
  <c r="E1266" i="4" s="1"/>
  <c r="J1265" i="4"/>
  <c r="H1265" i="4"/>
  <c r="H1265" i="4" a="1"/>
  <c r="D1265" i="4"/>
  <c r="J1264" i="4"/>
  <c r="H1264" i="4"/>
  <c r="H1264" i="4" a="1"/>
  <c r="D1264" i="4"/>
  <c r="E1264" i="4" s="1"/>
  <c r="J1263" i="4"/>
  <c r="H1263" i="4"/>
  <c r="H1263" i="4" a="1"/>
  <c r="D1263" i="4"/>
  <c r="J1262" i="4"/>
  <c r="H1262" i="4"/>
  <c r="H1262" i="4" a="1"/>
  <c r="D1262" i="4"/>
  <c r="J1261" i="4"/>
  <c r="H1261" i="4"/>
  <c r="H1261" i="4" a="1"/>
  <c r="D1261" i="4"/>
  <c r="J1260" i="4"/>
  <c r="H1260" i="4"/>
  <c r="H1260" i="4" a="1"/>
  <c r="D1260" i="4"/>
  <c r="J1259" i="4"/>
  <c r="H1259" i="4"/>
  <c r="H1259" i="4" a="1"/>
  <c r="D1259" i="4"/>
  <c r="F1259" i="4" s="1"/>
  <c r="J1258" i="4"/>
  <c r="H1258" i="4"/>
  <c r="H1258" i="4" a="1"/>
  <c r="D1258" i="4"/>
  <c r="E1258" i="4" s="1"/>
  <c r="J1257" i="4"/>
  <c r="H1257" i="4"/>
  <c r="H1257" i="4" a="1"/>
  <c r="D1257" i="4"/>
  <c r="F1257" i="4" s="1"/>
  <c r="J1256" i="4"/>
  <c r="H1256" i="4"/>
  <c r="H1256" i="4" a="1"/>
  <c r="D1256" i="4"/>
  <c r="E1256" i="4" s="1"/>
  <c r="J1255" i="4"/>
  <c r="H1255" i="4"/>
  <c r="H1255" i="4" a="1"/>
  <c r="D1255" i="4"/>
  <c r="F1255" i="4" s="1"/>
  <c r="J1254" i="4"/>
  <c r="H1254" i="4"/>
  <c r="H1254" i="4" a="1"/>
  <c r="D1254" i="4"/>
  <c r="J1253" i="4"/>
  <c r="H1253" i="4"/>
  <c r="H1253" i="4" a="1"/>
  <c r="D1253" i="4"/>
  <c r="F1253" i="4" s="1"/>
  <c r="J1252" i="4"/>
  <c r="H1252" i="4"/>
  <c r="H1252" i="4" a="1"/>
  <c r="D1252" i="4"/>
  <c r="J1251" i="4"/>
  <c r="H1251" i="4"/>
  <c r="H1251" i="4" a="1"/>
  <c r="D1251" i="4"/>
  <c r="J1250" i="4"/>
  <c r="H1250" i="4"/>
  <c r="H1250" i="4" a="1"/>
  <c r="D1250" i="4"/>
  <c r="F1250" i="4" s="1"/>
  <c r="J1249" i="4"/>
  <c r="H1249" i="4"/>
  <c r="H1249" i="4" a="1"/>
  <c r="D1249" i="4"/>
  <c r="E1249" i="4" s="1"/>
  <c r="J1248" i="4"/>
  <c r="H1248" i="4"/>
  <c r="H1248" i="4" a="1"/>
  <c r="D1248" i="4"/>
  <c r="J1247" i="4"/>
  <c r="H1247" i="4"/>
  <c r="H1247" i="4" a="1"/>
  <c r="D1247" i="4"/>
  <c r="E1247" i="4" s="1"/>
  <c r="J1246" i="4"/>
  <c r="H1246" i="4"/>
  <c r="H1246" i="4" a="1"/>
  <c r="D1246" i="4"/>
  <c r="J1245" i="4"/>
  <c r="H1245" i="4"/>
  <c r="H1245" i="4" a="1"/>
  <c r="D1245" i="4"/>
  <c r="F1245" i="4" s="1"/>
  <c r="J1244" i="4"/>
  <c r="H1244" i="4"/>
  <c r="H1244" i="4" a="1"/>
  <c r="D1244" i="4"/>
  <c r="E1244" i="4" s="1"/>
  <c r="J1243" i="4"/>
  <c r="H1243" i="4"/>
  <c r="H1243" i="4" a="1"/>
  <c r="D1243" i="4"/>
  <c r="E1243" i="4" s="1"/>
  <c r="J1242" i="4"/>
  <c r="H1242" i="4"/>
  <c r="H1242" i="4" a="1"/>
  <c r="D1242" i="4"/>
  <c r="J1241" i="4"/>
  <c r="H1241" i="4"/>
  <c r="H1241" i="4" a="1"/>
  <c r="D1241" i="4"/>
  <c r="F1241" i="4" s="1"/>
  <c r="J1240" i="4"/>
  <c r="H1240" i="4"/>
  <c r="H1240" i="4" a="1"/>
  <c r="D1240" i="4"/>
  <c r="E1240" i="4" s="1"/>
  <c r="J1239" i="4"/>
  <c r="H1239" i="4"/>
  <c r="H1239" i="4" a="1"/>
  <c r="D1239" i="4"/>
  <c r="J1238" i="4"/>
  <c r="H1238" i="4"/>
  <c r="H1238" i="4" a="1"/>
  <c r="D1238" i="4"/>
  <c r="J1237" i="4"/>
  <c r="H1237" i="4"/>
  <c r="H1237" i="4" a="1"/>
  <c r="D1237" i="4"/>
  <c r="F1237" i="4" s="1"/>
  <c r="J1236" i="4"/>
  <c r="H1236" i="4"/>
  <c r="H1236" i="4" a="1"/>
  <c r="D1236" i="4"/>
  <c r="J1235" i="4"/>
  <c r="H1235" i="4"/>
  <c r="H1235" i="4" a="1"/>
  <c r="D1235" i="4"/>
  <c r="J1234" i="4"/>
  <c r="H1234" i="4"/>
  <c r="H1234" i="4" a="1"/>
  <c r="D1234" i="4"/>
  <c r="F1234" i="4" s="1"/>
  <c r="J1233" i="4"/>
  <c r="H1233" i="4"/>
  <c r="H1233" i="4" a="1"/>
  <c r="D1233" i="4"/>
  <c r="E1233" i="4" s="1"/>
  <c r="J1232" i="4"/>
  <c r="H1232" i="4"/>
  <c r="H1232" i="4" a="1"/>
  <c r="D1232" i="4"/>
  <c r="J1231" i="4"/>
  <c r="H1231" i="4"/>
  <c r="H1231" i="4" a="1"/>
  <c r="D1231" i="4"/>
  <c r="E1231" i="4" s="1"/>
  <c r="J1230" i="4"/>
  <c r="H1230" i="4"/>
  <c r="H1230" i="4" a="1"/>
  <c r="D1230" i="4"/>
  <c r="F1230" i="4" s="1"/>
  <c r="J1229" i="4"/>
  <c r="H1229" i="4"/>
  <c r="H1229" i="4" a="1"/>
  <c r="D1229" i="4"/>
  <c r="F1229" i="4" s="1"/>
  <c r="J1228" i="4"/>
  <c r="H1228" i="4"/>
  <c r="H1228" i="4" a="1"/>
  <c r="D1228" i="4"/>
  <c r="E1228" i="4" s="1"/>
  <c r="J1227" i="4"/>
  <c r="H1227" i="4"/>
  <c r="H1227" i="4" a="1"/>
  <c r="D1227" i="4"/>
  <c r="J1226" i="4"/>
  <c r="H1226" i="4"/>
  <c r="H1226" i="4" a="1"/>
  <c r="D1226" i="4"/>
  <c r="J1225" i="4"/>
  <c r="H1225" i="4"/>
  <c r="H1225" i="4" a="1"/>
  <c r="D1225" i="4"/>
  <c r="F1225" i="4" s="1"/>
  <c r="J1224" i="4"/>
  <c r="H1224" i="4"/>
  <c r="H1224" i="4" a="1"/>
  <c r="D1224" i="4"/>
  <c r="J1223" i="4"/>
  <c r="H1223" i="4"/>
  <c r="H1223" i="4" a="1"/>
  <c r="D1223" i="4"/>
  <c r="J1222" i="4"/>
  <c r="H1222" i="4"/>
  <c r="H1222" i="4" a="1"/>
  <c r="D1222" i="4"/>
  <c r="J1221" i="4"/>
  <c r="H1221" i="4"/>
  <c r="H1221" i="4" a="1"/>
  <c r="D1221" i="4"/>
  <c r="F1221" i="4" s="1"/>
  <c r="J1220" i="4"/>
  <c r="H1220" i="4"/>
  <c r="H1220" i="4" a="1"/>
  <c r="D1220" i="4"/>
  <c r="J1219" i="4"/>
  <c r="H1219" i="4"/>
  <c r="H1219" i="4" a="1"/>
  <c r="D1219" i="4"/>
  <c r="J1218" i="4"/>
  <c r="H1218" i="4"/>
  <c r="H1218" i="4" a="1"/>
  <c r="D1218" i="4"/>
  <c r="F1218" i="4" s="1"/>
  <c r="J1217" i="4"/>
  <c r="H1217" i="4"/>
  <c r="H1217" i="4" a="1"/>
  <c r="D1217" i="4"/>
  <c r="F1217" i="4" s="1"/>
  <c r="J1216" i="4"/>
  <c r="H1216" i="4"/>
  <c r="H1216" i="4" a="1"/>
  <c r="D1216" i="4"/>
  <c r="J1215" i="4"/>
  <c r="H1215" i="4"/>
  <c r="H1215" i="4" a="1"/>
  <c r="D1215" i="4"/>
  <c r="E1215" i="4" s="1"/>
  <c r="J1214" i="4"/>
  <c r="H1214" i="4"/>
  <c r="H1214" i="4" a="1"/>
  <c r="D1214" i="4"/>
  <c r="F1214" i="4" s="1"/>
  <c r="J1213" i="4"/>
  <c r="H1213" i="4"/>
  <c r="H1213" i="4" a="1"/>
  <c r="D1213" i="4"/>
  <c r="E1213" i="4" s="1"/>
  <c r="J1212" i="4"/>
  <c r="H1212" i="4"/>
  <c r="H1212" i="4" a="1"/>
  <c r="D1212" i="4"/>
  <c r="E1212" i="4" s="1"/>
  <c r="J1211" i="4"/>
  <c r="H1211" i="4"/>
  <c r="H1211" i="4" a="1"/>
  <c r="D1211" i="4"/>
  <c r="J1210" i="4"/>
  <c r="H1210" i="4"/>
  <c r="H1210" i="4" a="1"/>
  <c r="D1210" i="4"/>
  <c r="J1209" i="4"/>
  <c r="H1209" i="4"/>
  <c r="H1209" i="4" a="1"/>
  <c r="D1209" i="4"/>
  <c r="F1209" i="4" s="1"/>
  <c r="J1208" i="4"/>
  <c r="H1208" i="4"/>
  <c r="H1208" i="4" a="1"/>
  <c r="D1208" i="4"/>
  <c r="J1207" i="4"/>
  <c r="H1207" i="4"/>
  <c r="H1207" i="4" a="1"/>
  <c r="D1207" i="4"/>
  <c r="J1206" i="4"/>
  <c r="H1206" i="4"/>
  <c r="H1206" i="4" a="1"/>
  <c r="D1206" i="4"/>
  <c r="F1206" i="4" s="1"/>
  <c r="J1205" i="4"/>
  <c r="H1205" i="4"/>
  <c r="H1205" i="4" a="1"/>
  <c r="D1205" i="4"/>
  <c r="E1205" i="4" s="1"/>
  <c r="J1204" i="4"/>
  <c r="H1204" i="4"/>
  <c r="H1204" i="4" a="1"/>
  <c r="D1204" i="4"/>
  <c r="J1203" i="4"/>
  <c r="H1203" i="4"/>
  <c r="H1203" i="4" a="1"/>
  <c r="D1203" i="4"/>
  <c r="J1202" i="4"/>
  <c r="H1202" i="4"/>
  <c r="H1202" i="4" a="1"/>
  <c r="D1202" i="4"/>
  <c r="J1201" i="4"/>
  <c r="H1201" i="4"/>
  <c r="H1201" i="4" a="1"/>
  <c r="D1201" i="4"/>
  <c r="J1200" i="4"/>
  <c r="H1200" i="4"/>
  <c r="H1200" i="4" a="1"/>
  <c r="D1200" i="4"/>
  <c r="E1200" i="4" s="1"/>
  <c r="J1199" i="4"/>
  <c r="H1199" i="4"/>
  <c r="H1199" i="4" a="1"/>
  <c r="D1199" i="4"/>
  <c r="E1199" i="4" s="1"/>
  <c r="J1198" i="4"/>
  <c r="H1198" i="4"/>
  <c r="H1198" i="4" a="1"/>
  <c r="D1198" i="4"/>
  <c r="F1198" i="4" s="1"/>
  <c r="J1197" i="4"/>
  <c r="H1197" i="4"/>
  <c r="H1197" i="4" a="1"/>
  <c r="D1197" i="4"/>
  <c r="F1197" i="4" s="1"/>
  <c r="J1196" i="4"/>
  <c r="H1196" i="4"/>
  <c r="H1196" i="4" a="1"/>
  <c r="D1196" i="4"/>
  <c r="J1195" i="4"/>
  <c r="H1195" i="4"/>
  <c r="H1195" i="4" a="1"/>
  <c r="D1195" i="4"/>
  <c r="E1195" i="4" s="1"/>
  <c r="J1194" i="4"/>
  <c r="H1194" i="4"/>
  <c r="H1194" i="4" a="1"/>
  <c r="D1194" i="4"/>
  <c r="J1193" i="4"/>
  <c r="H1193" i="4"/>
  <c r="H1193" i="4" a="1"/>
  <c r="D1193" i="4"/>
  <c r="F1193" i="4" s="1"/>
  <c r="J1192" i="4"/>
  <c r="H1192" i="4"/>
  <c r="H1192" i="4" a="1"/>
  <c r="D1192" i="4"/>
  <c r="E1192" i="4" s="1"/>
  <c r="J1191" i="4"/>
  <c r="H1191" i="4"/>
  <c r="H1191" i="4" a="1"/>
  <c r="D1191" i="4"/>
  <c r="J1190" i="4"/>
  <c r="H1190" i="4"/>
  <c r="H1190" i="4" a="1"/>
  <c r="D1190" i="4"/>
  <c r="J1189" i="4"/>
  <c r="H1189" i="4"/>
  <c r="H1189" i="4" a="1"/>
  <c r="D1189" i="4"/>
  <c r="F1189" i="4" s="1"/>
  <c r="J1188" i="4"/>
  <c r="H1188" i="4"/>
  <c r="H1188" i="4" a="1"/>
  <c r="D1188" i="4"/>
  <c r="J1187" i="4"/>
  <c r="H1187" i="4"/>
  <c r="H1187" i="4" a="1"/>
  <c r="D1187" i="4"/>
  <c r="J1186" i="4"/>
  <c r="H1186" i="4"/>
  <c r="H1186" i="4" a="1"/>
  <c r="D1186" i="4"/>
  <c r="F1186" i="4" s="1"/>
  <c r="J1185" i="4"/>
  <c r="H1185" i="4"/>
  <c r="H1185" i="4" a="1"/>
  <c r="D1185" i="4"/>
  <c r="F1185" i="4" s="1"/>
  <c r="J1184" i="4"/>
  <c r="H1184" i="4"/>
  <c r="H1184" i="4" a="1"/>
  <c r="D1184" i="4"/>
  <c r="J1183" i="4"/>
  <c r="H1183" i="4"/>
  <c r="H1183" i="4" a="1"/>
  <c r="D1183" i="4"/>
  <c r="E1183" i="4" s="1"/>
  <c r="J1182" i="4"/>
  <c r="H1182" i="4"/>
  <c r="H1182" i="4" a="1"/>
  <c r="D1182" i="4"/>
  <c r="J1181" i="4"/>
  <c r="H1181" i="4"/>
  <c r="H1181" i="4" a="1"/>
  <c r="D1181" i="4"/>
  <c r="F1181" i="4" s="1"/>
  <c r="J1180" i="4"/>
  <c r="H1180" i="4"/>
  <c r="H1180" i="4" a="1"/>
  <c r="D1180" i="4"/>
  <c r="E1180" i="4" s="1"/>
  <c r="J1179" i="4"/>
  <c r="H1179" i="4"/>
  <c r="H1179" i="4" a="1"/>
  <c r="D1179" i="4"/>
  <c r="E1179" i="4" s="1"/>
  <c r="J1178" i="4"/>
  <c r="H1178" i="4"/>
  <c r="H1178" i="4" a="1"/>
  <c r="D1178" i="4"/>
  <c r="F1178" i="4" s="1"/>
  <c r="J1177" i="4"/>
  <c r="H1177" i="4"/>
  <c r="H1177" i="4" a="1"/>
  <c r="D1177" i="4"/>
  <c r="F1177" i="4" s="1"/>
  <c r="J1176" i="4"/>
  <c r="H1176" i="4"/>
  <c r="H1176" i="4" a="1"/>
  <c r="D1176" i="4"/>
  <c r="E1176" i="4" s="1"/>
  <c r="J1175" i="4"/>
  <c r="H1175" i="4"/>
  <c r="H1175" i="4" a="1"/>
  <c r="D1175" i="4"/>
  <c r="E1175" i="4" s="1"/>
  <c r="J1174" i="4"/>
  <c r="H1174" i="4"/>
  <c r="H1174" i="4" a="1"/>
  <c r="D1174" i="4"/>
  <c r="F1174" i="4" s="1"/>
  <c r="J1173" i="4"/>
  <c r="H1173" i="4"/>
  <c r="H1173" i="4" a="1"/>
  <c r="D1173" i="4"/>
  <c r="F1173" i="4" s="1"/>
  <c r="J1172" i="4"/>
  <c r="H1172" i="4"/>
  <c r="H1172" i="4" a="1"/>
  <c r="D1172" i="4"/>
  <c r="E1172" i="4" s="1"/>
  <c r="J1171" i="4"/>
  <c r="H1171" i="4"/>
  <c r="H1171" i="4" a="1"/>
  <c r="D1171" i="4"/>
  <c r="E1171" i="4" s="1"/>
  <c r="J1170" i="4"/>
  <c r="H1170" i="4"/>
  <c r="H1170" i="4" a="1"/>
  <c r="D1170" i="4"/>
  <c r="F1170" i="4" s="1"/>
  <c r="J1169" i="4"/>
  <c r="H1169" i="4"/>
  <c r="H1169" i="4" a="1"/>
  <c r="D1169" i="4"/>
  <c r="F1169" i="4" s="1"/>
  <c r="J1168" i="4"/>
  <c r="H1168" i="4"/>
  <c r="H1168" i="4" a="1"/>
  <c r="D1168" i="4"/>
  <c r="J1167" i="4"/>
  <c r="H1167" i="4"/>
  <c r="H1167" i="4" a="1"/>
  <c r="D1167" i="4"/>
  <c r="E1167" i="4" s="1"/>
  <c r="J1166" i="4"/>
  <c r="H1166" i="4"/>
  <c r="H1166" i="4" a="1"/>
  <c r="D1166" i="4"/>
  <c r="F1166" i="4" s="1"/>
  <c r="J1165" i="4"/>
  <c r="H1165" i="4"/>
  <c r="H1165" i="4" a="1"/>
  <c r="D1165" i="4"/>
  <c r="E1165" i="4" s="1"/>
  <c r="J1164" i="4"/>
  <c r="H1164" i="4"/>
  <c r="H1164" i="4" a="1"/>
  <c r="D1164" i="4"/>
  <c r="E1164" i="4" s="1"/>
  <c r="J1163" i="4"/>
  <c r="H1163" i="4"/>
  <c r="H1163" i="4" a="1"/>
  <c r="D1163" i="4"/>
  <c r="J1162" i="4"/>
  <c r="H1162" i="4"/>
  <c r="H1162" i="4" a="1"/>
  <c r="D1162" i="4"/>
  <c r="J1161" i="4"/>
  <c r="H1161" i="4"/>
  <c r="H1161" i="4" a="1"/>
  <c r="D1161" i="4"/>
  <c r="J1160" i="4"/>
  <c r="H1160" i="4"/>
  <c r="H1160" i="4" a="1"/>
  <c r="D1160" i="4"/>
  <c r="J1159" i="4"/>
  <c r="H1159" i="4"/>
  <c r="H1159" i="4" a="1"/>
  <c r="D1159" i="4"/>
  <c r="J1158" i="4"/>
  <c r="H1158" i="4"/>
  <c r="H1158" i="4" a="1"/>
  <c r="D1158" i="4"/>
  <c r="J1157" i="4"/>
  <c r="H1157" i="4"/>
  <c r="H1157" i="4" a="1"/>
  <c r="D1157" i="4"/>
  <c r="J1156" i="4"/>
  <c r="H1156" i="4"/>
  <c r="H1156" i="4" a="1"/>
  <c r="D1156" i="4"/>
  <c r="J1155" i="4"/>
  <c r="H1155" i="4"/>
  <c r="H1155" i="4" a="1"/>
  <c r="D1155" i="4"/>
  <c r="J1154" i="4"/>
  <c r="H1154" i="4"/>
  <c r="H1154" i="4" a="1"/>
  <c r="D1154" i="4"/>
  <c r="F1154" i="4" s="1"/>
  <c r="J1153" i="4"/>
  <c r="H1153" i="4"/>
  <c r="H1153" i="4" a="1"/>
  <c r="D1153" i="4"/>
  <c r="E1153" i="4" s="1"/>
  <c r="J1152" i="4"/>
  <c r="H1152" i="4"/>
  <c r="H1152" i="4" a="1"/>
  <c r="D1152" i="4"/>
  <c r="J1151" i="4"/>
  <c r="H1151" i="4"/>
  <c r="H1151" i="4" a="1"/>
  <c r="D1151" i="4"/>
  <c r="E1151" i="4" s="1"/>
  <c r="J1150" i="4"/>
  <c r="H1150" i="4"/>
  <c r="H1150" i="4" a="1"/>
  <c r="D1150" i="4"/>
  <c r="J1149" i="4"/>
  <c r="H1149" i="4"/>
  <c r="H1149" i="4" a="1"/>
  <c r="D1149" i="4"/>
  <c r="F1149" i="4" s="1"/>
  <c r="J1148" i="4"/>
  <c r="H1148" i="4"/>
  <c r="H1148" i="4" a="1"/>
  <c r="D1148" i="4"/>
  <c r="E1148" i="4" s="1"/>
  <c r="J1147" i="4"/>
  <c r="H1147" i="4"/>
  <c r="H1147" i="4" a="1"/>
  <c r="D1147" i="4"/>
  <c r="E1147" i="4" s="1"/>
  <c r="J1146" i="4"/>
  <c r="H1146" i="4"/>
  <c r="H1146" i="4" a="1"/>
  <c r="D1146" i="4"/>
  <c r="J1145" i="4"/>
  <c r="H1145" i="4"/>
  <c r="H1145" i="4" a="1"/>
  <c r="D1145" i="4"/>
  <c r="F1145" i="4" s="1"/>
  <c r="J1144" i="4"/>
  <c r="H1144" i="4"/>
  <c r="H1144" i="4" a="1"/>
  <c r="D1144" i="4"/>
  <c r="E1144" i="4" s="1"/>
  <c r="J1143" i="4"/>
  <c r="H1143" i="4"/>
  <c r="H1143" i="4" a="1"/>
  <c r="D1143" i="4"/>
  <c r="J1142" i="4"/>
  <c r="H1142" i="4"/>
  <c r="H1142" i="4" a="1"/>
  <c r="D1142" i="4"/>
  <c r="J1141" i="4"/>
  <c r="H1141" i="4"/>
  <c r="H1141" i="4" a="1"/>
  <c r="D1141" i="4"/>
  <c r="F1141" i="4" s="1"/>
  <c r="J1140" i="4"/>
  <c r="H1140" i="4"/>
  <c r="H1140" i="4" a="1"/>
  <c r="D1140" i="4"/>
  <c r="J1139" i="4"/>
  <c r="H1139" i="4"/>
  <c r="H1139" i="4" a="1"/>
  <c r="D1139" i="4"/>
  <c r="J1138" i="4"/>
  <c r="H1138" i="4"/>
  <c r="H1138" i="4" a="1"/>
  <c r="D1138" i="4"/>
  <c r="F1138" i="4" s="1"/>
  <c r="J1137" i="4"/>
  <c r="H1137" i="4"/>
  <c r="H1137" i="4" a="1"/>
  <c r="D1137" i="4"/>
  <c r="E1137" i="4" s="1"/>
  <c r="J1136" i="4"/>
  <c r="H1136" i="4"/>
  <c r="H1136" i="4" a="1"/>
  <c r="D1136" i="4"/>
  <c r="J1135" i="4"/>
  <c r="H1135" i="4"/>
  <c r="H1135" i="4" a="1"/>
  <c r="D1135" i="4"/>
  <c r="E1135" i="4" s="1"/>
  <c r="J1134" i="4"/>
  <c r="H1134" i="4"/>
  <c r="H1134" i="4" a="1"/>
  <c r="D1134" i="4"/>
  <c r="F1134" i="4" s="1"/>
  <c r="J1133" i="4"/>
  <c r="H1133" i="4"/>
  <c r="H1133" i="4" a="1"/>
  <c r="D1133" i="4"/>
  <c r="J1132" i="4"/>
  <c r="H1132" i="4"/>
  <c r="H1132" i="4" a="1"/>
  <c r="D1132" i="4"/>
  <c r="E1132" i="4" s="1"/>
  <c r="J1131" i="4"/>
  <c r="H1131" i="4"/>
  <c r="H1131" i="4" a="1"/>
  <c r="D1131" i="4"/>
  <c r="E1131" i="4" s="1"/>
  <c r="J1130" i="4"/>
  <c r="H1130" i="4"/>
  <c r="H1130" i="4" a="1"/>
  <c r="D1130" i="4"/>
  <c r="J1129" i="4"/>
  <c r="H1129" i="4"/>
  <c r="H1129" i="4" a="1"/>
  <c r="D1129" i="4"/>
  <c r="F1129" i="4" s="1"/>
  <c r="J1128" i="4"/>
  <c r="H1128" i="4"/>
  <c r="H1128" i="4" a="1"/>
  <c r="D1128" i="4"/>
  <c r="E1128" i="4" s="1"/>
  <c r="J1127" i="4"/>
  <c r="H1127" i="4"/>
  <c r="H1127" i="4" a="1"/>
  <c r="D1127" i="4"/>
  <c r="J1126" i="4"/>
  <c r="H1126" i="4"/>
  <c r="H1126" i="4" a="1"/>
  <c r="D1126" i="4"/>
  <c r="J1125" i="4"/>
  <c r="H1125" i="4"/>
  <c r="H1125" i="4" a="1"/>
  <c r="D1125" i="4"/>
  <c r="F1125" i="4" s="1"/>
  <c r="J1124" i="4"/>
  <c r="H1124" i="4"/>
  <c r="H1124" i="4" a="1"/>
  <c r="D1124" i="4"/>
  <c r="J1123" i="4"/>
  <c r="H1123" i="4"/>
  <c r="H1123" i="4" a="1"/>
  <c r="D1123" i="4"/>
  <c r="J1122" i="4"/>
  <c r="H1122" i="4"/>
  <c r="H1122" i="4" a="1"/>
  <c r="D1122" i="4"/>
  <c r="F1122" i="4" s="1"/>
  <c r="J1121" i="4"/>
  <c r="H1121" i="4"/>
  <c r="H1121" i="4" a="1"/>
  <c r="D1121" i="4"/>
  <c r="F1121" i="4" s="1"/>
  <c r="J1120" i="4"/>
  <c r="H1120" i="4"/>
  <c r="H1120" i="4" a="1"/>
  <c r="D1120" i="4"/>
  <c r="J1119" i="4"/>
  <c r="H1119" i="4"/>
  <c r="H1119" i="4" a="1"/>
  <c r="D1119" i="4"/>
  <c r="E1119" i="4" s="1"/>
  <c r="J1118" i="4"/>
  <c r="H1118" i="4"/>
  <c r="H1118" i="4" a="1"/>
  <c r="D1118" i="4"/>
  <c r="F1118" i="4" s="1"/>
  <c r="J1117" i="4"/>
  <c r="H1117" i="4"/>
  <c r="H1117" i="4" a="1"/>
  <c r="D1117" i="4"/>
  <c r="F1117" i="4" s="1"/>
  <c r="J1116" i="4"/>
  <c r="H1116" i="4"/>
  <c r="H1116" i="4" a="1"/>
  <c r="D1116" i="4"/>
  <c r="E1116" i="4" s="1"/>
  <c r="J1115" i="4"/>
  <c r="H1115" i="4"/>
  <c r="H1115" i="4" a="1"/>
  <c r="D1115" i="4"/>
  <c r="E1115" i="4" s="1"/>
  <c r="J1114" i="4"/>
  <c r="H1114" i="4"/>
  <c r="H1114" i="4" a="1"/>
  <c r="D1114" i="4"/>
  <c r="F1114" i="4" s="1"/>
  <c r="J1113" i="4"/>
  <c r="H1113" i="4"/>
  <c r="H1113" i="4" a="1"/>
  <c r="D1113" i="4"/>
  <c r="J1112" i="4"/>
  <c r="H1112" i="4"/>
  <c r="H1112" i="4" a="1"/>
  <c r="D1112" i="4"/>
  <c r="E1112" i="4" s="1"/>
  <c r="J1111" i="4"/>
  <c r="H1111" i="4"/>
  <c r="H1111" i="4" a="1"/>
  <c r="D1111" i="4"/>
  <c r="J1110" i="4"/>
  <c r="H1110" i="4"/>
  <c r="H1110" i="4" a="1"/>
  <c r="D1110" i="4"/>
  <c r="F1110" i="4" s="1"/>
  <c r="J1109" i="4"/>
  <c r="H1109" i="4"/>
  <c r="H1109" i="4" a="1"/>
  <c r="D1109" i="4"/>
  <c r="F1109" i="4" s="1"/>
  <c r="J1108" i="4"/>
  <c r="H1108" i="4"/>
  <c r="H1108" i="4" a="1"/>
  <c r="D1108" i="4"/>
  <c r="E1108" i="4" s="1"/>
  <c r="J1107" i="4"/>
  <c r="H1107" i="4"/>
  <c r="H1107" i="4" a="1"/>
  <c r="D1107" i="4"/>
  <c r="E1107" i="4" s="1"/>
  <c r="J1106" i="4"/>
  <c r="H1106" i="4"/>
  <c r="H1106" i="4" a="1"/>
  <c r="D1106" i="4"/>
  <c r="J1105" i="4"/>
  <c r="H1105" i="4"/>
  <c r="H1105" i="4" a="1"/>
  <c r="D1105" i="4"/>
  <c r="F1105" i="4" s="1"/>
  <c r="J1104" i="4"/>
  <c r="H1104" i="4"/>
  <c r="H1104" i="4" a="1"/>
  <c r="D1104" i="4"/>
  <c r="E1104" i="4" s="1"/>
  <c r="J1103" i="4"/>
  <c r="H1103" i="4"/>
  <c r="H1103" i="4" a="1"/>
  <c r="D1103" i="4"/>
  <c r="J1102" i="4"/>
  <c r="H1102" i="4"/>
  <c r="H1102" i="4" a="1"/>
  <c r="D1102" i="4"/>
  <c r="F1102" i="4" s="1"/>
  <c r="J1101" i="4"/>
  <c r="H1101" i="4"/>
  <c r="H1101" i="4" a="1"/>
  <c r="D1101" i="4"/>
  <c r="F1101" i="4" s="1"/>
  <c r="J1100" i="4"/>
  <c r="H1100" i="4"/>
  <c r="H1100" i="4" a="1"/>
  <c r="D1100" i="4"/>
  <c r="J1099" i="4"/>
  <c r="H1099" i="4"/>
  <c r="H1099" i="4" a="1"/>
  <c r="D1099" i="4"/>
  <c r="E1099" i="4" s="1"/>
  <c r="J1098" i="4"/>
  <c r="H1098" i="4"/>
  <c r="H1098" i="4" a="1"/>
  <c r="D1098" i="4"/>
  <c r="J1097" i="4"/>
  <c r="H1097" i="4"/>
  <c r="H1097" i="4" a="1"/>
  <c r="D1097" i="4"/>
  <c r="J1096" i="4"/>
  <c r="H1096" i="4"/>
  <c r="H1096" i="4" a="1"/>
  <c r="D1096" i="4"/>
  <c r="E1096" i="4" s="1"/>
  <c r="J1095" i="4"/>
  <c r="H1095" i="4"/>
  <c r="H1095" i="4" a="1"/>
  <c r="D1095" i="4"/>
  <c r="J1094" i="4"/>
  <c r="H1094" i="4"/>
  <c r="H1094" i="4" a="1"/>
  <c r="D1094" i="4"/>
  <c r="J1093" i="4"/>
  <c r="H1093" i="4"/>
  <c r="H1093" i="4" a="1"/>
  <c r="D1093" i="4"/>
  <c r="E1093" i="4" s="1"/>
  <c r="J1092" i="4"/>
  <c r="H1092" i="4"/>
  <c r="H1092" i="4" a="1"/>
  <c r="D1092" i="4"/>
  <c r="J1091" i="4"/>
  <c r="H1091" i="4"/>
  <c r="H1091" i="4" a="1"/>
  <c r="D1091" i="4"/>
  <c r="J1090" i="4"/>
  <c r="H1090" i="4"/>
  <c r="H1090" i="4" a="1"/>
  <c r="D1090" i="4"/>
  <c r="F1090" i="4" s="1"/>
  <c r="J1089" i="4"/>
  <c r="H1089" i="4"/>
  <c r="H1089" i="4" a="1"/>
  <c r="D1089" i="4"/>
  <c r="E1089" i="4" s="1"/>
  <c r="J1088" i="4"/>
  <c r="H1088" i="4"/>
  <c r="H1088" i="4" a="1"/>
  <c r="D1088" i="4"/>
  <c r="J1087" i="4"/>
  <c r="H1087" i="4"/>
  <c r="H1087" i="4" a="1"/>
  <c r="D1087" i="4"/>
  <c r="E1087" i="4" s="1"/>
  <c r="J1086" i="4"/>
  <c r="H1086" i="4"/>
  <c r="H1086" i="4" a="1"/>
  <c r="D1086" i="4"/>
  <c r="E1086" i="4" s="1"/>
  <c r="J1085" i="4"/>
  <c r="H1085" i="4"/>
  <c r="H1085" i="4" a="1"/>
  <c r="D1085" i="4"/>
  <c r="F1085" i="4" s="1"/>
  <c r="J1084" i="4"/>
  <c r="H1084" i="4"/>
  <c r="H1084" i="4" a="1"/>
  <c r="D1084" i="4"/>
  <c r="J1083" i="4"/>
  <c r="H1083" i="4"/>
  <c r="H1083" i="4" a="1"/>
  <c r="D1083" i="4"/>
  <c r="J1082" i="4"/>
  <c r="H1082" i="4"/>
  <c r="H1082" i="4" a="1"/>
  <c r="D1082" i="4"/>
  <c r="F1082" i="4" s="1"/>
  <c r="J1081" i="4"/>
  <c r="H1081" i="4"/>
  <c r="H1081" i="4" a="1"/>
  <c r="D1081" i="4"/>
  <c r="F1081" i="4" s="1"/>
  <c r="J1080" i="4"/>
  <c r="H1080" i="4"/>
  <c r="H1080" i="4" a="1"/>
  <c r="D1080" i="4"/>
  <c r="E1080" i="4" s="1"/>
  <c r="J1079" i="4"/>
  <c r="H1079" i="4"/>
  <c r="H1079" i="4" a="1"/>
  <c r="D1079" i="4"/>
  <c r="E1079" i="4" s="1"/>
  <c r="J1078" i="4"/>
  <c r="H1078" i="4"/>
  <c r="H1078" i="4" a="1"/>
  <c r="D1078" i="4"/>
  <c r="J1077" i="4"/>
  <c r="H1077" i="4"/>
  <c r="H1077" i="4" a="1"/>
  <c r="D1077" i="4"/>
  <c r="E1077" i="4" s="1"/>
  <c r="J1076" i="4"/>
  <c r="H1076" i="4"/>
  <c r="H1076" i="4" a="1"/>
  <c r="D1076" i="4"/>
  <c r="E1076" i="4" s="1"/>
  <c r="J1075" i="4"/>
  <c r="H1075" i="4"/>
  <c r="H1075" i="4" a="1"/>
  <c r="D1075" i="4"/>
  <c r="E1075" i="4" s="1"/>
  <c r="J1074" i="4"/>
  <c r="H1074" i="4"/>
  <c r="H1074" i="4" a="1"/>
  <c r="D1074" i="4"/>
  <c r="E1074" i="4" s="1"/>
  <c r="J1073" i="4"/>
  <c r="H1073" i="4"/>
  <c r="H1073" i="4" a="1"/>
  <c r="D1073" i="4"/>
  <c r="E1073" i="4" s="1"/>
  <c r="J1072" i="4"/>
  <c r="H1072" i="4"/>
  <c r="H1072" i="4" a="1"/>
  <c r="D1072" i="4"/>
  <c r="J1071" i="4"/>
  <c r="H1071" i="4"/>
  <c r="H1071" i="4" a="1"/>
  <c r="D1071" i="4"/>
  <c r="E1071" i="4" s="1"/>
  <c r="J1070" i="4"/>
  <c r="H1070" i="4"/>
  <c r="H1070" i="4" a="1"/>
  <c r="D1070" i="4"/>
  <c r="J1069" i="4"/>
  <c r="H1069" i="4"/>
  <c r="H1069" i="4" a="1"/>
  <c r="D1069" i="4"/>
  <c r="F1069" i="4" s="1"/>
  <c r="J1068" i="4"/>
  <c r="H1068" i="4"/>
  <c r="H1068" i="4" a="1"/>
  <c r="D1068" i="4"/>
  <c r="E1068" i="4" s="1"/>
  <c r="J1067" i="4"/>
  <c r="H1067" i="4"/>
  <c r="H1067" i="4" a="1"/>
  <c r="D1067" i="4"/>
  <c r="J1066" i="4"/>
  <c r="H1066" i="4"/>
  <c r="H1066" i="4" a="1"/>
  <c r="D1066" i="4"/>
  <c r="J1065" i="4"/>
  <c r="H1065" i="4"/>
  <c r="H1065" i="4" a="1"/>
  <c r="D1065" i="4"/>
  <c r="F1065" i="4" s="1"/>
  <c r="J1064" i="4"/>
  <c r="H1064" i="4"/>
  <c r="H1064" i="4" a="1"/>
  <c r="D1064" i="4"/>
  <c r="J1063" i="4"/>
  <c r="H1063" i="4"/>
  <c r="H1063" i="4" a="1"/>
  <c r="D1063" i="4"/>
  <c r="J1062" i="4"/>
  <c r="H1062" i="4"/>
  <c r="H1062" i="4" a="1"/>
  <c r="D1062" i="4"/>
  <c r="F1062" i="4" s="1"/>
  <c r="J1061" i="4"/>
  <c r="H1061" i="4"/>
  <c r="H1061" i="4" a="1"/>
  <c r="D1061" i="4"/>
  <c r="J1060" i="4"/>
  <c r="H1060" i="4"/>
  <c r="H1060" i="4" a="1"/>
  <c r="D1060" i="4"/>
  <c r="J1059" i="4"/>
  <c r="H1059" i="4"/>
  <c r="H1059" i="4" a="1"/>
  <c r="D1059" i="4"/>
  <c r="E1059" i="4" s="1"/>
  <c r="J1058" i="4"/>
  <c r="H1058" i="4"/>
  <c r="H1058" i="4" a="1"/>
  <c r="D1058" i="4"/>
  <c r="E1058" i="4" s="1"/>
  <c r="J1057" i="4"/>
  <c r="H1057" i="4"/>
  <c r="H1057" i="4" a="1"/>
  <c r="D1057" i="4"/>
  <c r="E1057" i="4" s="1"/>
  <c r="J1056" i="4"/>
  <c r="H1056" i="4"/>
  <c r="H1056" i="4" a="1"/>
  <c r="D1056" i="4"/>
  <c r="J1055" i="4"/>
  <c r="H1055" i="4"/>
  <c r="H1055" i="4" a="1"/>
  <c r="D1055" i="4"/>
  <c r="E1055" i="4" s="1"/>
  <c r="J1054" i="4"/>
  <c r="H1054" i="4"/>
  <c r="H1054" i="4" a="1"/>
  <c r="D1054" i="4"/>
  <c r="E1054" i="4" s="1"/>
  <c r="J1053" i="4"/>
  <c r="H1053" i="4"/>
  <c r="H1053" i="4" a="1"/>
  <c r="D1053" i="4"/>
  <c r="F1053" i="4" s="1"/>
  <c r="J1052" i="4"/>
  <c r="H1052" i="4"/>
  <c r="H1052" i="4" a="1"/>
  <c r="D1052" i="4"/>
  <c r="E1052" i="4" s="1"/>
  <c r="J1051" i="4"/>
  <c r="H1051" i="4"/>
  <c r="H1051" i="4" a="1"/>
  <c r="D1051" i="4"/>
  <c r="J1050" i="4"/>
  <c r="H1050" i="4"/>
  <c r="H1050" i="4" a="1"/>
  <c r="D1050" i="4"/>
  <c r="F1050" i="4" s="1"/>
  <c r="J1049" i="4"/>
  <c r="H1049" i="4"/>
  <c r="H1049" i="4" a="1"/>
  <c r="D1049" i="4"/>
  <c r="E1049" i="4" s="1"/>
  <c r="J1048" i="4"/>
  <c r="H1048" i="4"/>
  <c r="H1048" i="4" a="1"/>
  <c r="D1048" i="4"/>
  <c r="E1048" i="4" s="1"/>
  <c r="J1047" i="4"/>
  <c r="H1047" i="4"/>
  <c r="H1047" i="4" a="1"/>
  <c r="D1047" i="4"/>
  <c r="E1047" i="4" s="1"/>
  <c r="J1046" i="4"/>
  <c r="H1046" i="4"/>
  <c r="H1046" i="4" a="1"/>
  <c r="D1046" i="4"/>
  <c r="E1046" i="4" s="1"/>
  <c r="J1045" i="4"/>
  <c r="H1045" i="4"/>
  <c r="H1045" i="4" a="1"/>
  <c r="D1045" i="4"/>
  <c r="E1045" i="4" s="1"/>
  <c r="J1044" i="4"/>
  <c r="H1044" i="4"/>
  <c r="H1044" i="4" a="1"/>
  <c r="D1044" i="4"/>
  <c r="E1044" i="4" s="1"/>
  <c r="J1043" i="4"/>
  <c r="H1043" i="4"/>
  <c r="H1043" i="4" a="1"/>
  <c r="D1043" i="4"/>
  <c r="E1043" i="4" s="1"/>
  <c r="J1042" i="4"/>
  <c r="H1042" i="4"/>
  <c r="H1042" i="4" a="1"/>
  <c r="D1042" i="4"/>
  <c r="E1042" i="4" s="1"/>
  <c r="J1041" i="4"/>
  <c r="H1041" i="4"/>
  <c r="H1041" i="4" a="1"/>
  <c r="D1041" i="4"/>
  <c r="E1041" i="4" s="1"/>
  <c r="J1040" i="4"/>
  <c r="H1040" i="4"/>
  <c r="H1040" i="4" a="1"/>
  <c r="D1040" i="4"/>
  <c r="J1039" i="4"/>
  <c r="H1039" i="4"/>
  <c r="H1039" i="4" a="1"/>
  <c r="D1039" i="4"/>
  <c r="E1039" i="4" s="1"/>
  <c r="J1038" i="4"/>
  <c r="H1038" i="4"/>
  <c r="H1038" i="4" a="1"/>
  <c r="D1038" i="4"/>
  <c r="E1038" i="4" s="1"/>
  <c r="J1037" i="4"/>
  <c r="H1037" i="4"/>
  <c r="H1037" i="4" a="1"/>
  <c r="D1037" i="4"/>
  <c r="F1037" i="4" s="1"/>
  <c r="J1036" i="4"/>
  <c r="H1036" i="4"/>
  <c r="H1036" i="4" a="1"/>
  <c r="D1036" i="4"/>
  <c r="J1035" i="4"/>
  <c r="H1035" i="4"/>
  <c r="H1035" i="4" a="1"/>
  <c r="D1035" i="4"/>
  <c r="J1034" i="4"/>
  <c r="H1034" i="4"/>
  <c r="H1034" i="4" a="1"/>
  <c r="D1034" i="4"/>
  <c r="F1034" i="4" s="1"/>
  <c r="J1033" i="4"/>
  <c r="H1033" i="4"/>
  <c r="H1033" i="4" a="1"/>
  <c r="D1033" i="4"/>
  <c r="F1033" i="4" s="1"/>
  <c r="J1032" i="4"/>
  <c r="H1032" i="4"/>
  <c r="H1032" i="4" a="1"/>
  <c r="D1032" i="4"/>
  <c r="E1032" i="4" s="1"/>
  <c r="J1031" i="4"/>
  <c r="H1031" i="4"/>
  <c r="H1031" i="4" a="1"/>
  <c r="D1031" i="4"/>
  <c r="E1031" i="4" s="1"/>
  <c r="J1030" i="4"/>
  <c r="H1030" i="4"/>
  <c r="H1030" i="4" a="1"/>
  <c r="D1030" i="4"/>
  <c r="F1030" i="4" s="1"/>
  <c r="J1029" i="4"/>
  <c r="H1029" i="4"/>
  <c r="H1029" i="4" a="1"/>
  <c r="D1029" i="4"/>
  <c r="E1029" i="4" s="1"/>
  <c r="J1028" i="4"/>
  <c r="H1028" i="4"/>
  <c r="H1028" i="4" a="1"/>
  <c r="D1028" i="4"/>
  <c r="E1028" i="4" s="1"/>
  <c r="J1027" i="4"/>
  <c r="H1027" i="4"/>
  <c r="H1027" i="4" a="1"/>
  <c r="D1027" i="4"/>
  <c r="E1027" i="4" s="1"/>
  <c r="J1026" i="4"/>
  <c r="H1026" i="4"/>
  <c r="H1026" i="4" a="1"/>
  <c r="D1026" i="4"/>
  <c r="E1026" i="4" s="1"/>
  <c r="J1025" i="4"/>
  <c r="H1025" i="4"/>
  <c r="H1025" i="4" a="1"/>
  <c r="D1025" i="4"/>
  <c r="J1024" i="4"/>
  <c r="H1024" i="4"/>
  <c r="H1024" i="4" a="1"/>
  <c r="D1024" i="4"/>
  <c r="J1023" i="4"/>
  <c r="H1023" i="4"/>
  <c r="H1023" i="4" a="1"/>
  <c r="D1023" i="4"/>
  <c r="E1023" i="4" s="1"/>
  <c r="J1022" i="4"/>
  <c r="H1022" i="4"/>
  <c r="H1022" i="4" a="1"/>
  <c r="D1022" i="4"/>
  <c r="E1022" i="4" s="1"/>
  <c r="J1021" i="4"/>
  <c r="H1021" i="4"/>
  <c r="H1021" i="4" a="1"/>
  <c r="D1021" i="4"/>
  <c r="F1021" i="4" s="1"/>
  <c r="J1020" i="4"/>
  <c r="H1020" i="4"/>
  <c r="H1020" i="4" a="1"/>
  <c r="D1020" i="4"/>
  <c r="E1020" i="4" s="1"/>
  <c r="J1019" i="4"/>
  <c r="H1019" i="4"/>
  <c r="H1019" i="4" a="1"/>
  <c r="D1019" i="4"/>
  <c r="J1018" i="4"/>
  <c r="H1018" i="4"/>
  <c r="H1018" i="4" a="1"/>
  <c r="D1018" i="4"/>
  <c r="J1017" i="4"/>
  <c r="H1017" i="4"/>
  <c r="H1017" i="4" a="1"/>
  <c r="D1017" i="4"/>
  <c r="F1017" i="4" s="1"/>
  <c r="J1016" i="4"/>
  <c r="H1016" i="4"/>
  <c r="H1016" i="4" a="1"/>
  <c r="D1016" i="4"/>
  <c r="E1016" i="4" s="1"/>
  <c r="J1015" i="4"/>
  <c r="H1015" i="4"/>
  <c r="H1015" i="4" a="1"/>
  <c r="D1015" i="4"/>
  <c r="J1014" i="4"/>
  <c r="H1014" i="4"/>
  <c r="H1014" i="4" a="1"/>
  <c r="D1014" i="4"/>
  <c r="F1014" i="4" s="1"/>
  <c r="J1013" i="4"/>
  <c r="H1013" i="4"/>
  <c r="H1013" i="4" a="1"/>
  <c r="D1013" i="4"/>
  <c r="J1012" i="4"/>
  <c r="H1012" i="4"/>
  <c r="H1012" i="4" a="1"/>
  <c r="D1012" i="4"/>
  <c r="J1011" i="4"/>
  <c r="H1011" i="4"/>
  <c r="H1011" i="4" a="1"/>
  <c r="D1011" i="4"/>
  <c r="E1011" i="4" s="1"/>
  <c r="J1010" i="4"/>
  <c r="H1010" i="4"/>
  <c r="H1010" i="4" a="1"/>
  <c r="D1010" i="4"/>
  <c r="E1010" i="4" s="1"/>
  <c r="J1009" i="4"/>
  <c r="H1009" i="4"/>
  <c r="H1009" i="4" a="1"/>
  <c r="D1009" i="4"/>
  <c r="E1009" i="4" s="1"/>
  <c r="J1008" i="4"/>
  <c r="H1008" i="4"/>
  <c r="H1008" i="4" a="1"/>
  <c r="D1008" i="4"/>
  <c r="J1007" i="4"/>
  <c r="H1007" i="4"/>
  <c r="H1007" i="4" a="1"/>
  <c r="D1007" i="4"/>
  <c r="E1007" i="4" s="1"/>
  <c r="J1006" i="4"/>
  <c r="H1006" i="4"/>
  <c r="H1006" i="4" a="1"/>
  <c r="D1006" i="4"/>
  <c r="E1006" i="4" s="1"/>
  <c r="J1005" i="4"/>
  <c r="H1005" i="4"/>
  <c r="H1005" i="4" a="1"/>
  <c r="D1005" i="4"/>
  <c r="F1005" i="4" s="1"/>
  <c r="J1004" i="4"/>
  <c r="H1004" i="4"/>
  <c r="H1004" i="4" a="1"/>
  <c r="D1004" i="4"/>
  <c r="E1004" i="4" s="1"/>
  <c r="J1003" i="4"/>
  <c r="H1003" i="4"/>
  <c r="H1003" i="4" a="1"/>
  <c r="D1003" i="4"/>
  <c r="J1002" i="4"/>
  <c r="H1002" i="4"/>
  <c r="H1002" i="4" a="1"/>
  <c r="D1002" i="4"/>
  <c r="F1002" i="4" s="1"/>
  <c r="J1001" i="4"/>
  <c r="H1001" i="4"/>
  <c r="H1001" i="4" a="1"/>
  <c r="D1001" i="4"/>
  <c r="F1001" i="4" s="1"/>
  <c r="J1000" i="4"/>
  <c r="H1000" i="4"/>
  <c r="H1000" i="4" a="1"/>
  <c r="D1000" i="4"/>
  <c r="E1000" i="4" s="1"/>
  <c r="J999" i="4"/>
  <c r="H999" i="4"/>
  <c r="H999" i="4" a="1"/>
  <c r="D999" i="4"/>
  <c r="E999" i="4" s="1"/>
  <c r="J998" i="4"/>
  <c r="H998" i="4"/>
  <c r="H998" i="4" a="1"/>
  <c r="D998" i="4"/>
  <c r="F998" i="4" s="1"/>
  <c r="J997" i="4"/>
  <c r="H997" i="4"/>
  <c r="H997" i="4" a="1"/>
  <c r="D997" i="4"/>
  <c r="E997" i="4" s="1"/>
  <c r="J996" i="4"/>
  <c r="H996" i="4"/>
  <c r="H996" i="4" a="1"/>
  <c r="D996" i="4"/>
  <c r="E996" i="4" s="1"/>
  <c r="J995" i="4"/>
  <c r="H995" i="4"/>
  <c r="H995" i="4" a="1"/>
  <c r="D995" i="4"/>
  <c r="E995" i="4" s="1"/>
  <c r="J994" i="4"/>
  <c r="H994" i="4"/>
  <c r="H994" i="4" a="1"/>
  <c r="D994" i="4"/>
  <c r="E994" i="4" s="1"/>
  <c r="J993" i="4"/>
  <c r="H993" i="4"/>
  <c r="H993" i="4" a="1"/>
  <c r="D993" i="4"/>
  <c r="E993" i="4" s="1"/>
  <c r="J992" i="4"/>
  <c r="H992" i="4"/>
  <c r="H992" i="4" a="1"/>
  <c r="D992" i="4"/>
  <c r="J991" i="4"/>
  <c r="H991" i="4"/>
  <c r="H991" i="4" a="1"/>
  <c r="D991" i="4"/>
  <c r="E991" i="4" s="1"/>
  <c r="J990" i="4"/>
  <c r="H990" i="4"/>
  <c r="H990" i="4" a="1"/>
  <c r="D990" i="4"/>
  <c r="E990" i="4" s="1"/>
  <c r="J989" i="4"/>
  <c r="H989" i="4"/>
  <c r="H989" i="4" a="1"/>
  <c r="D989" i="4"/>
  <c r="J988" i="4"/>
  <c r="H988" i="4"/>
  <c r="H988" i="4" a="1"/>
  <c r="D988" i="4"/>
  <c r="E988" i="4" s="1"/>
  <c r="J987" i="4"/>
  <c r="H987" i="4"/>
  <c r="H987" i="4" a="1"/>
  <c r="D987" i="4"/>
  <c r="J986" i="4"/>
  <c r="H986" i="4"/>
  <c r="H986" i="4" a="1"/>
  <c r="D986" i="4"/>
  <c r="J985" i="4"/>
  <c r="H985" i="4"/>
  <c r="H985" i="4" a="1"/>
  <c r="D985" i="4"/>
  <c r="F985" i="4" s="1"/>
  <c r="J984" i="4"/>
  <c r="H984" i="4"/>
  <c r="H984" i="4" a="1"/>
  <c r="D984" i="4"/>
  <c r="E984" i="4" s="1"/>
  <c r="J983" i="4"/>
  <c r="H983" i="4"/>
  <c r="H983" i="4" a="1"/>
  <c r="D983" i="4"/>
  <c r="J982" i="4"/>
  <c r="H982" i="4"/>
  <c r="H982" i="4" a="1"/>
  <c r="D982" i="4"/>
  <c r="F982" i="4" s="1"/>
  <c r="J981" i="4"/>
  <c r="H981" i="4"/>
  <c r="H981" i="4" a="1"/>
  <c r="D981" i="4"/>
  <c r="E981" i="4" s="1"/>
  <c r="J980" i="4"/>
  <c r="H980" i="4"/>
  <c r="H980" i="4" a="1"/>
  <c r="D980" i="4"/>
  <c r="J979" i="4"/>
  <c r="H979" i="4"/>
  <c r="H979" i="4" a="1"/>
  <c r="D979" i="4"/>
  <c r="J978" i="4"/>
  <c r="H978" i="4"/>
  <c r="H978" i="4" a="1"/>
  <c r="D978" i="4"/>
  <c r="E978" i="4" s="1"/>
  <c r="J977" i="4"/>
  <c r="H977" i="4"/>
  <c r="H977" i="4" a="1"/>
  <c r="D977" i="4"/>
  <c r="E977" i="4" s="1"/>
  <c r="J976" i="4"/>
  <c r="H976" i="4"/>
  <c r="H976" i="4" a="1"/>
  <c r="D976" i="4"/>
  <c r="J975" i="4"/>
  <c r="H975" i="4"/>
  <c r="H975" i="4" a="1"/>
  <c r="D975" i="4"/>
  <c r="E975" i="4" s="1"/>
  <c r="J974" i="4"/>
  <c r="H974" i="4"/>
  <c r="H974" i="4" a="1"/>
  <c r="D974" i="4"/>
  <c r="E974" i="4" s="1"/>
  <c r="J973" i="4"/>
  <c r="H973" i="4"/>
  <c r="H973" i="4" a="1"/>
  <c r="D973" i="4"/>
  <c r="F973" i="4" s="1"/>
  <c r="J972" i="4"/>
  <c r="H972" i="4"/>
  <c r="H972" i="4" a="1"/>
  <c r="D972" i="4"/>
  <c r="E972" i="4" s="1"/>
  <c r="J971" i="4"/>
  <c r="H971" i="4"/>
  <c r="H971" i="4" a="1"/>
  <c r="D971" i="4"/>
  <c r="J970" i="4"/>
  <c r="H970" i="4"/>
  <c r="H970" i="4" a="1"/>
  <c r="D970" i="4"/>
  <c r="J969" i="4"/>
  <c r="H969" i="4"/>
  <c r="H969" i="4" a="1"/>
  <c r="D969" i="4"/>
  <c r="F969" i="4" s="1"/>
  <c r="J968" i="4"/>
  <c r="H968" i="4"/>
  <c r="H968" i="4" a="1"/>
  <c r="D968" i="4"/>
  <c r="J967" i="4"/>
  <c r="H967" i="4"/>
  <c r="H967" i="4" a="1"/>
  <c r="D967" i="4"/>
  <c r="J966" i="4"/>
  <c r="H966" i="4"/>
  <c r="H966" i="4" a="1"/>
  <c r="D966" i="4"/>
  <c r="F966" i="4" s="1"/>
  <c r="J965" i="4"/>
  <c r="H965" i="4"/>
  <c r="H965" i="4" a="1"/>
  <c r="D965" i="4"/>
  <c r="J964" i="4"/>
  <c r="H964" i="4"/>
  <c r="H964" i="4" a="1"/>
  <c r="D964" i="4"/>
  <c r="J963" i="4"/>
  <c r="H963" i="4"/>
  <c r="H963" i="4" a="1"/>
  <c r="D963" i="4"/>
  <c r="E963" i="4" s="1"/>
  <c r="J962" i="4"/>
  <c r="H962" i="4"/>
  <c r="H962" i="4" a="1"/>
  <c r="D962" i="4"/>
  <c r="E962" i="4" s="1"/>
  <c r="J961" i="4"/>
  <c r="H961" i="4"/>
  <c r="H961" i="4" a="1"/>
  <c r="D961" i="4"/>
  <c r="E961" i="4" s="1"/>
  <c r="J960" i="4"/>
  <c r="H960" i="4"/>
  <c r="H960" i="4" a="1"/>
  <c r="D960" i="4"/>
  <c r="J959" i="4"/>
  <c r="H959" i="4"/>
  <c r="H959" i="4" a="1"/>
  <c r="D959" i="4"/>
  <c r="E959" i="4" s="1"/>
  <c r="J958" i="4"/>
  <c r="H958" i="4"/>
  <c r="H958" i="4" a="1"/>
  <c r="D958" i="4"/>
  <c r="J957" i="4"/>
  <c r="H957" i="4"/>
  <c r="H957" i="4" a="1"/>
  <c r="D957" i="4"/>
  <c r="J956" i="4"/>
  <c r="H956" i="4"/>
  <c r="H956" i="4" a="1"/>
  <c r="D956" i="4"/>
  <c r="E956" i="4" s="1"/>
  <c r="J955" i="4"/>
  <c r="H955" i="4"/>
  <c r="H955" i="4" a="1"/>
  <c r="D955" i="4"/>
  <c r="J954" i="4"/>
  <c r="H954" i="4"/>
  <c r="H954" i="4" a="1"/>
  <c r="D954" i="4"/>
  <c r="F954" i="4" s="1"/>
  <c r="J953" i="4"/>
  <c r="H953" i="4"/>
  <c r="H953" i="4" a="1"/>
  <c r="D953" i="4"/>
  <c r="E953" i="4" s="1"/>
  <c r="J952" i="4"/>
  <c r="H952" i="4"/>
  <c r="H952" i="4" a="1"/>
  <c r="D952" i="4"/>
  <c r="J951" i="4"/>
  <c r="H951" i="4"/>
  <c r="H951" i="4" a="1"/>
  <c r="D951" i="4"/>
  <c r="E951" i="4" s="1"/>
  <c r="J950" i="4"/>
  <c r="H950" i="4"/>
  <c r="H950" i="4" a="1"/>
  <c r="D950" i="4"/>
  <c r="E950" i="4" s="1"/>
  <c r="J949" i="4"/>
  <c r="H949" i="4"/>
  <c r="H949" i="4" a="1"/>
  <c r="D949" i="4"/>
  <c r="J948" i="4"/>
  <c r="H948" i="4"/>
  <c r="H948" i="4" a="1"/>
  <c r="D948" i="4"/>
  <c r="E948" i="4" s="1"/>
  <c r="J947" i="4"/>
  <c r="H947" i="4"/>
  <c r="H947" i="4" a="1"/>
  <c r="D947" i="4"/>
  <c r="E947" i="4" s="1"/>
  <c r="J946" i="4"/>
  <c r="H946" i="4"/>
  <c r="H946" i="4" a="1"/>
  <c r="D946" i="4"/>
  <c r="E946" i="4" s="1"/>
  <c r="J945" i="4"/>
  <c r="H945" i="4"/>
  <c r="H945" i="4" a="1"/>
  <c r="D945" i="4"/>
  <c r="J944" i="4"/>
  <c r="H944" i="4"/>
  <c r="H944" i="4" a="1"/>
  <c r="D944" i="4"/>
  <c r="J943" i="4"/>
  <c r="H943" i="4"/>
  <c r="H943" i="4" a="1"/>
  <c r="D943" i="4"/>
  <c r="E943" i="4" s="1"/>
  <c r="J942" i="4"/>
  <c r="H942" i="4"/>
  <c r="H942" i="4" a="1"/>
  <c r="D942" i="4"/>
  <c r="J941" i="4"/>
  <c r="H941" i="4"/>
  <c r="H941" i="4" a="1"/>
  <c r="D941" i="4"/>
  <c r="F941" i="4" s="1"/>
  <c r="J940" i="4"/>
  <c r="H940" i="4"/>
  <c r="H940" i="4" a="1"/>
  <c r="D940" i="4"/>
  <c r="E940" i="4" s="1"/>
  <c r="J939" i="4"/>
  <c r="H939" i="4"/>
  <c r="H939" i="4" a="1"/>
  <c r="D939" i="4"/>
  <c r="J938" i="4"/>
  <c r="H938" i="4"/>
  <c r="H938" i="4" a="1"/>
  <c r="D938" i="4"/>
  <c r="F938" i="4" s="1"/>
  <c r="J937" i="4"/>
  <c r="H937" i="4"/>
  <c r="H937" i="4" a="1"/>
  <c r="D937" i="4"/>
  <c r="J936" i="4"/>
  <c r="H936" i="4"/>
  <c r="H936" i="4" a="1"/>
  <c r="D936" i="4"/>
  <c r="E936" i="4" s="1"/>
  <c r="J935" i="4"/>
  <c r="H935" i="4"/>
  <c r="H935" i="4" a="1"/>
  <c r="D935" i="4"/>
  <c r="E935" i="4" s="1"/>
  <c r="J934" i="4"/>
  <c r="H934" i="4"/>
  <c r="H934" i="4" a="1"/>
  <c r="D934" i="4"/>
  <c r="J933" i="4"/>
  <c r="H933" i="4"/>
  <c r="H933" i="4" a="1"/>
  <c r="D933" i="4"/>
  <c r="E933" i="4" s="1"/>
  <c r="J932" i="4"/>
  <c r="H932" i="4"/>
  <c r="H932" i="4" a="1"/>
  <c r="D932" i="4"/>
  <c r="E932" i="4" s="1"/>
  <c r="J931" i="4"/>
  <c r="H931" i="4"/>
  <c r="H931" i="4" a="1"/>
  <c r="D931" i="4"/>
  <c r="E931" i="4" s="1"/>
  <c r="J930" i="4"/>
  <c r="H930" i="4"/>
  <c r="H930" i="4" a="1"/>
  <c r="D930" i="4"/>
  <c r="E930" i="4" s="1"/>
  <c r="J929" i="4"/>
  <c r="H929" i="4"/>
  <c r="H929" i="4" a="1"/>
  <c r="D929" i="4"/>
  <c r="E929" i="4" s="1"/>
  <c r="J928" i="4"/>
  <c r="H928" i="4"/>
  <c r="H928" i="4" a="1"/>
  <c r="D928" i="4"/>
  <c r="J927" i="4"/>
  <c r="H927" i="4"/>
  <c r="H927" i="4" a="1"/>
  <c r="D927" i="4"/>
  <c r="E927" i="4" s="1"/>
  <c r="J926" i="4"/>
  <c r="H926" i="4"/>
  <c r="H926" i="4" a="1"/>
  <c r="D926" i="4"/>
  <c r="E926" i="4" s="1"/>
  <c r="J925" i="4"/>
  <c r="H925" i="4"/>
  <c r="H925" i="4" a="1"/>
  <c r="D925" i="4"/>
  <c r="J924" i="4"/>
  <c r="H924" i="4"/>
  <c r="H924" i="4" a="1"/>
  <c r="D924" i="4"/>
  <c r="E924" i="4" s="1"/>
  <c r="J923" i="4"/>
  <c r="H923" i="4"/>
  <c r="H923" i="4" a="1"/>
  <c r="D923" i="4"/>
  <c r="J922" i="4"/>
  <c r="H922" i="4"/>
  <c r="H922" i="4" a="1"/>
  <c r="D922" i="4"/>
  <c r="F922" i="4" s="1"/>
  <c r="J921" i="4"/>
  <c r="H921" i="4"/>
  <c r="H921" i="4" a="1"/>
  <c r="D921" i="4"/>
  <c r="F921" i="4" s="1"/>
  <c r="J920" i="4"/>
  <c r="H920" i="4"/>
  <c r="H920" i="4" a="1"/>
  <c r="D920" i="4"/>
  <c r="E920" i="4" s="1"/>
  <c r="J919" i="4"/>
  <c r="H919" i="4"/>
  <c r="H919" i="4" a="1"/>
  <c r="D919" i="4"/>
  <c r="E919" i="4" s="1"/>
  <c r="J918" i="4"/>
  <c r="H918" i="4"/>
  <c r="H918" i="4" a="1"/>
  <c r="D918" i="4"/>
  <c r="F918" i="4" s="1"/>
  <c r="J917" i="4"/>
  <c r="H917" i="4"/>
  <c r="H917" i="4" a="1"/>
  <c r="D917" i="4"/>
  <c r="E917" i="4" s="1"/>
  <c r="J916" i="4"/>
  <c r="H916" i="4"/>
  <c r="H916" i="4" a="1"/>
  <c r="D916" i="4"/>
  <c r="E916" i="4" s="1"/>
  <c r="J915" i="4"/>
  <c r="H915" i="4"/>
  <c r="H915" i="4" a="1"/>
  <c r="D915" i="4"/>
  <c r="J914" i="4"/>
  <c r="H914" i="4"/>
  <c r="H914" i="4" a="1"/>
  <c r="D914" i="4"/>
  <c r="J913" i="4"/>
  <c r="H913" i="4"/>
  <c r="H913" i="4" a="1"/>
  <c r="D913" i="4"/>
  <c r="E913" i="4" s="1"/>
  <c r="J912" i="4"/>
  <c r="H912" i="4"/>
  <c r="H912" i="4" a="1"/>
  <c r="D912" i="4"/>
  <c r="J911" i="4"/>
  <c r="H911" i="4"/>
  <c r="H911" i="4" a="1"/>
  <c r="D911" i="4"/>
  <c r="E911" i="4" s="1"/>
  <c r="J910" i="4"/>
  <c r="H910" i="4"/>
  <c r="H910" i="4" a="1"/>
  <c r="D910" i="4"/>
  <c r="E910" i="4" s="1"/>
  <c r="J909" i="4"/>
  <c r="H909" i="4"/>
  <c r="H909" i="4" a="1"/>
  <c r="D909" i="4"/>
  <c r="F909" i="4" s="1"/>
  <c r="J908" i="4"/>
  <c r="H908" i="4"/>
  <c r="H908" i="4" a="1"/>
  <c r="D908" i="4"/>
  <c r="J907" i="4"/>
  <c r="H907" i="4"/>
  <c r="H907" i="4" a="1"/>
  <c r="D907" i="4"/>
  <c r="J906" i="4"/>
  <c r="H906" i="4"/>
  <c r="H906" i="4" a="1"/>
  <c r="D906" i="4"/>
  <c r="F906" i="4" s="1"/>
  <c r="J905" i="4"/>
  <c r="H905" i="4"/>
  <c r="H905" i="4" a="1"/>
  <c r="D905" i="4"/>
  <c r="J904" i="4"/>
  <c r="H904" i="4"/>
  <c r="H904" i="4" a="1"/>
  <c r="D904" i="4"/>
  <c r="E904" i="4" s="1"/>
  <c r="J903" i="4"/>
  <c r="H903" i="4"/>
  <c r="H903" i="4" a="1"/>
  <c r="D903" i="4"/>
  <c r="E903" i="4" s="1"/>
  <c r="J902" i="4"/>
  <c r="H902" i="4"/>
  <c r="H902" i="4" a="1"/>
  <c r="D902" i="4"/>
  <c r="J901" i="4"/>
  <c r="H901" i="4"/>
  <c r="H901" i="4" a="1"/>
  <c r="D901" i="4"/>
  <c r="E901" i="4" s="1"/>
  <c r="J900" i="4"/>
  <c r="H900" i="4"/>
  <c r="H900" i="4" a="1"/>
  <c r="D900" i="4"/>
  <c r="E900" i="4" s="1"/>
  <c r="J899" i="4"/>
  <c r="H899" i="4"/>
  <c r="H899" i="4" a="1"/>
  <c r="D899" i="4"/>
  <c r="E899" i="4" s="1"/>
  <c r="J898" i="4"/>
  <c r="H898" i="4"/>
  <c r="H898" i="4" a="1"/>
  <c r="D898" i="4"/>
  <c r="E898" i="4" s="1"/>
  <c r="J897" i="4"/>
  <c r="H897" i="4"/>
  <c r="H897" i="4" a="1"/>
  <c r="D897" i="4"/>
  <c r="E897" i="4" s="1"/>
  <c r="J896" i="4"/>
  <c r="H896" i="4"/>
  <c r="H896" i="4" a="1"/>
  <c r="D896" i="4"/>
  <c r="J895" i="4"/>
  <c r="H895" i="4"/>
  <c r="H895" i="4" a="1"/>
  <c r="D895" i="4"/>
  <c r="E895" i="4" s="1"/>
  <c r="J894" i="4"/>
  <c r="H894" i="4"/>
  <c r="H894" i="4" a="1"/>
  <c r="D894" i="4"/>
  <c r="E894" i="4" s="1"/>
  <c r="J893" i="4"/>
  <c r="H893" i="4"/>
  <c r="H893" i="4" a="1"/>
  <c r="D893" i="4"/>
  <c r="F893" i="4" s="1"/>
  <c r="J892" i="4"/>
  <c r="H892" i="4"/>
  <c r="H892" i="4" a="1"/>
  <c r="D892" i="4"/>
  <c r="E892" i="4" s="1"/>
  <c r="J891" i="4"/>
  <c r="H891" i="4"/>
  <c r="H891" i="4" a="1"/>
  <c r="D891" i="4"/>
  <c r="J890" i="4"/>
  <c r="H890" i="4"/>
  <c r="H890" i="4" a="1"/>
  <c r="D890" i="4"/>
  <c r="F890" i="4" s="1"/>
  <c r="J889" i="4"/>
  <c r="H889" i="4"/>
  <c r="H889" i="4" a="1"/>
  <c r="D889" i="4"/>
  <c r="F889" i="4" s="1"/>
  <c r="J888" i="4"/>
  <c r="H888" i="4"/>
  <c r="H888" i="4" a="1"/>
  <c r="D888" i="4"/>
  <c r="E888" i="4" s="1"/>
  <c r="J887" i="4"/>
  <c r="H887" i="4"/>
  <c r="H887" i="4" a="1"/>
  <c r="D887" i="4"/>
  <c r="E887" i="4" s="1"/>
  <c r="J886" i="4"/>
  <c r="H886" i="4"/>
  <c r="H886" i="4" a="1"/>
  <c r="D886" i="4"/>
  <c r="F886" i="4" s="1"/>
  <c r="J885" i="4"/>
  <c r="H885" i="4"/>
  <c r="H885" i="4" a="1"/>
  <c r="D885" i="4"/>
  <c r="E885" i="4" s="1"/>
  <c r="J884" i="4"/>
  <c r="H884" i="4"/>
  <c r="H884" i="4" a="1"/>
  <c r="D884" i="4"/>
  <c r="E884" i="4" s="1"/>
  <c r="J883" i="4"/>
  <c r="H883" i="4"/>
  <c r="H883" i="4" a="1"/>
  <c r="D883" i="4"/>
  <c r="E883" i="4" s="1"/>
  <c r="J882" i="4"/>
  <c r="H882" i="4"/>
  <c r="H882" i="4" a="1"/>
  <c r="D882" i="4"/>
  <c r="J881" i="4"/>
  <c r="H881" i="4"/>
  <c r="H881" i="4" a="1"/>
  <c r="D881" i="4"/>
  <c r="F881" i="4" s="1"/>
  <c r="J880" i="4"/>
  <c r="H880" i="4"/>
  <c r="H880" i="4" a="1"/>
  <c r="D880" i="4"/>
  <c r="E880" i="4" s="1"/>
  <c r="J879" i="4"/>
  <c r="H879" i="4"/>
  <c r="H879" i="4" a="1"/>
  <c r="D879" i="4"/>
  <c r="J878" i="4"/>
  <c r="H878" i="4"/>
  <c r="H878" i="4" a="1"/>
  <c r="D878" i="4"/>
  <c r="F878" i="4" s="1"/>
  <c r="J877" i="4"/>
  <c r="H877" i="4"/>
  <c r="H877" i="4" a="1"/>
  <c r="D877" i="4"/>
  <c r="E877" i="4" s="1"/>
  <c r="J876" i="4"/>
  <c r="H876" i="4"/>
  <c r="H876" i="4" a="1"/>
  <c r="D876" i="4"/>
  <c r="E876" i="4" s="1"/>
  <c r="J875" i="4"/>
  <c r="H875" i="4"/>
  <c r="H875" i="4" a="1"/>
  <c r="D875" i="4"/>
  <c r="E875" i="4" s="1"/>
  <c r="J874" i="4"/>
  <c r="H874" i="4"/>
  <c r="H874" i="4" a="1"/>
  <c r="D874" i="4"/>
  <c r="F874" i="4" s="1"/>
  <c r="J873" i="4"/>
  <c r="H873" i="4"/>
  <c r="H873" i="4" a="1"/>
  <c r="D873" i="4"/>
  <c r="E873" i="4" s="1"/>
  <c r="J872" i="4"/>
  <c r="H872" i="4"/>
  <c r="H872" i="4" a="1"/>
  <c r="D872" i="4"/>
  <c r="E872" i="4" s="1"/>
  <c r="J871" i="4"/>
  <c r="H871" i="4"/>
  <c r="H871" i="4" a="1"/>
  <c r="D871" i="4"/>
  <c r="E871" i="4" s="1"/>
  <c r="J870" i="4"/>
  <c r="H870" i="4"/>
  <c r="H870" i="4" a="1"/>
  <c r="D870" i="4"/>
  <c r="J869" i="4"/>
  <c r="H869" i="4"/>
  <c r="H869" i="4" a="1"/>
  <c r="D869" i="4"/>
  <c r="J868" i="4"/>
  <c r="H868" i="4"/>
  <c r="H868" i="4" a="1"/>
  <c r="D868" i="4"/>
  <c r="E868" i="4" s="1"/>
  <c r="J867" i="4"/>
  <c r="H867" i="4"/>
  <c r="H867" i="4" a="1"/>
  <c r="D867" i="4"/>
  <c r="E867" i="4" s="1"/>
  <c r="J866" i="4"/>
  <c r="H866" i="4"/>
  <c r="H866" i="4" a="1"/>
  <c r="D866" i="4"/>
  <c r="J865" i="4"/>
  <c r="H865" i="4"/>
  <c r="H865" i="4" a="1"/>
  <c r="D865" i="4"/>
  <c r="F865" i="4" s="1"/>
  <c r="J864" i="4"/>
  <c r="H864" i="4"/>
  <c r="H864" i="4" a="1"/>
  <c r="D864" i="4"/>
  <c r="J863" i="4"/>
  <c r="H863" i="4"/>
  <c r="H863" i="4" a="1"/>
  <c r="D863" i="4"/>
  <c r="J862" i="4"/>
  <c r="H862" i="4"/>
  <c r="H862" i="4" a="1"/>
  <c r="D862" i="4"/>
  <c r="F862" i="4" s="1"/>
  <c r="J861" i="4"/>
  <c r="H861" i="4"/>
  <c r="H861" i="4" a="1"/>
  <c r="D861" i="4"/>
  <c r="F861" i="4" s="1"/>
  <c r="J860" i="4"/>
  <c r="H860" i="4"/>
  <c r="H860" i="4" a="1"/>
  <c r="D860" i="4"/>
  <c r="J859" i="4"/>
  <c r="H859" i="4"/>
  <c r="H859" i="4" a="1"/>
  <c r="D859" i="4"/>
  <c r="J858" i="4"/>
  <c r="H858" i="4"/>
  <c r="H858" i="4" a="1"/>
  <c r="D858" i="4"/>
  <c r="F858" i="4" s="1"/>
  <c r="J857" i="4"/>
  <c r="H857" i="4"/>
  <c r="H857" i="4" a="1"/>
  <c r="D857" i="4"/>
  <c r="E857" i="4" s="1"/>
  <c r="J856" i="4"/>
  <c r="H856" i="4"/>
  <c r="H856" i="4" a="1"/>
  <c r="D856" i="4"/>
  <c r="E856" i="4" s="1"/>
  <c r="J855" i="4"/>
  <c r="H855" i="4"/>
  <c r="H855" i="4" a="1"/>
  <c r="D855" i="4"/>
  <c r="E855" i="4" s="1"/>
  <c r="J854" i="4"/>
  <c r="H854" i="4"/>
  <c r="H854" i="4" a="1"/>
  <c r="D854" i="4"/>
  <c r="J853" i="4"/>
  <c r="H853" i="4"/>
  <c r="H853" i="4" a="1"/>
  <c r="D853" i="4"/>
  <c r="F853" i="4" s="1"/>
  <c r="J852" i="4"/>
  <c r="H852" i="4"/>
  <c r="H852" i="4" a="1"/>
  <c r="D852" i="4"/>
  <c r="E852" i="4" s="1"/>
  <c r="J851" i="4"/>
  <c r="H851" i="4"/>
  <c r="H851" i="4" a="1"/>
  <c r="D851" i="4"/>
  <c r="E851" i="4" s="1"/>
  <c r="J850" i="4"/>
  <c r="H850" i="4"/>
  <c r="H850" i="4" a="1"/>
  <c r="D850" i="4"/>
  <c r="F850" i="4" s="1"/>
  <c r="J849" i="4"/>
  <c r="H849" i="4"/>
  <c r="H849" i="4" a="1"/>
  <c r="D849" i="4"/>
  <c r="E849" i="4" s="1"/>
  <c r="J848" i="4"/>
  <c r="H848" i="4"/>
  <c r="H848" i="4" a="1"/>
  <c r="D848" i="4"/>
  <c r="E848" i="4" s="1"/>
  <c r="J847" i="4"/>
  <c r="H847" i="4"/>
  <c r="H847" i="4" a="1"/>
  <c r="D847" i="4"/>
  <c r="E847" i="4" s="1"/>
  <c r="J846" i="4"/>
  <c r="H846" i="4"/>
  <c r="H846" i="4" a="1"/>
  <c r="D846" i="4"/>
  <c r="F846" i="4" s="1"/>
  <c r="J845" i="4"/>
  <c r="H845" i="4"/>
  <c r="H845" i="4" a="1"/>
  <c r="D845" i="4"/>
  <c r="F845" i="4" s="1"/>
  <c r="J844" i="4"/>
  <c r="H844" i="4"/>
  <c r="H844" i="4" a="1"/>
  <c r="D844" i="4"/>
  <c r="E844" i="4" s="1"/>
  <c r="J843" i="4"/>
  <c r="H843" i="4"/>
  <c r="H843" i="4" a="1"/>
  <c r="D843" i="4"/>
  <c r="E843" i="4" s="1"/>
  <c r="J842" i="4"/>
  <c r="H842" i="4"/>
  <c r="H842" i="4" a="1"/>
  <c r="D842" i="4"/>
  <c r="F842" i="4" s="1"/>
  <c r="J841" i="4"/>
  <c r="H841" i="4"/>
  <c r="H841" i="4" a="1"/>
  <c r="D841" i="4"/>
  <c r="F841" i="4" s="1"/>
  <c r="J840" i="4"/>
  <c r="H840" i="4"/>
  <c r="H840" i="4" a="1"/>
  <c r="D840" i="4"/>
  <c r="E840" i="4" s="1"/>
  <c r="J839" i="4"/>
  <c r="H839" i="4"/>
  <c r="H839" i="4" a="1"/>
  <c r="D839" i="4"/>
  <c r="E839" i="4" s="1"/>
  <c r="J838" i="4"/>
  <c r="H838" i="4"/>
  <c r="H838" i="4" a="1"/>
  <c r="D838" i="4"/>
  <c r="J837" i="4"/>
  <c r="H837" i="4"/>
  <c r="H837" i="4" a="1"/>
  <c r="D837" i="4"/>
  <c r="F837" i="4" s="1"/>
  <c r="J836" i="4"/>
  <c r="H836" i="4"/>
  <c r="H836" i="4" a="1"/>
  <c r="D836" i="4"/>
  <c r="E836" i="4" s="1"/>
  <c r="J835" i="4"/>
  <c r="H835" i="4"/>
  <c r="H835" i="4" a="1"/>
  <c r="D835" i="4"/>
  <c r="E835" i="4" s="1"/>
  <c r="J834" i="4"/>
  <c r="H834" i="4"/>
  <c r="H834" i="4" a="1"/>
  <c r="D834" i="4"/>
  <c r="J833" i="4"/>
  <c r="H833" i="4"/>
  <c r="H833" i="4" a="1"/>
  <c r="D833" i="4"/>
  <c r="E833" i="4" s="1"/>
  <c r="J832" i="4"/>
  <c r="H832" i="4"/>
  <c r="H832" i="4" a="1"/>
  <c r="D832" i="4"/>
  <c r="E832" i="4" s="1"/>
  <c r="J831" i="4"/>
  <c r="H831" i="4"/>
  <c r="H831" i="4" a="1"/>
  <c r="D831" i="4"/>
  <c r="J830" i="4"/>
  <c r="H830" i="4"/>
  <c r="H830" i="4" a="1"/>
  <c r="D830" i="4"/>
  <c r="F830" i="4" s="1"/>
  <c r="J829" i="4"/>
  <c r="H829" i="4"/>
  <c r="H829" i="4" a="1"/>
  <c r="D829" i="4"/>
  <c r="E829" i="4" s="1"/>
  <c r="J828" i="4"/>
  <c r="H828" i="4"/>
  <c r="H828" i="4" a="1"/>
  <c r="D828" i="4"/>
  <c r="J827" i="4"/>
  <c r="H827" i="4"/>
  <c r="H827" i="4" a="1"/>
  <c r="D827" i="4"/>
  <c r="E827" i="4" s="1"/>
  <c r="J826" i="4"/>
  <c r="H826" i="4"/>
  <c r="H826" i="4" a="1"/>
  <c r="D826" i="4"/>
  <c r="F826" i="4" s="1"/>
  <c r="J825" i="4"/>
  <c r="H825" i="4"/>
  <c r="H825" i="4" a="1"/>
  <c r="D825" i="4"/>
  <c r="J824" i="4"/>
  <c r="H824" i="4"/>
  <c r="H824" i="4" a="1"/>
  <c r="D824" i="4"/>
  <c r="J823" i="4"/>
  <c r="H823" i="4"/>
  <c r="H823" i="4" a="1"/>
  <c r="D823" i="4"/>
  <c r="E823" i="4" s="1"/>
  <c r="J822" i="4"/>
  <c r="H822" i="4"/>
  <c r="H822" i="4" a="1"/>
  <c r="D822" i="4"/>
  <c r="F822" i="4" s="1"/>
  <c r="J821" i="4"/>
  <c r="H821" i="4"/>
  <c r="H821" i="4" a="1"/>
  <c r="D821" i="4"/>
  <c r="F821" i="4" s="1"/>
  <c r="J820" i="4"/>
  <c r="H820" i="4"/>
  <c r="H820" i="4" a="1"/>
  <c r="D820" i="4"/>
  <c r="E820" i="4" s="1"/>
  <c r="J819" i="4"/>
  <c r="H819" i="4"/>
  <c r="H819" i="4" a="1"/>
  <c r="D819" i="4"/>
  <c r="J818" i="4"/>
  <c r="H818" i="4"/>
  <c r="H818" i="4" a="1"/>
  <c r="D818" i="4"/>
  <c r="J817" i="4"/>
  <c r="H817" i="4"/>
  <c r="H817" i="4" a="1"/>
  <c r="D817" i="4"/>
  <c r="J816" i="4"/>
  <c r="H816" i="4"/>
  <c r="H816" i="4" a="1"/>
  <c r="D816" i="4"/>
  <c r="J815" i="4"/>
  <c r="H815" i="4"/>
  <c r="H815" i="4" a="1"/>
  <c r="D815" i="4"/>
  <c r="J814" i="4"/>
  <c r="H814" i="4"/>
  <c r="H814" i="4" a="1"/>
  <c r="D814" i="4"/>
  <c r="F814" i="4" s="1"/>
  <c r="J813" i="4"/>
  <c r="H813" i="4"/>
  <c r="H813" i="4" a="1"/>
  <c r="D813" i="4"/>
  <c r="E813" i="4" s="1"/>
  <c r="J812" i="4"/>
  <c r="H812" i="4"/>
  <c r="H812" i="4" a="1"/>
  <c r="D812" i="4"/>
  <c r="E812" i="4" s="1"/>
  <c r="J811" i="4"/>
  <c r="H811" i="4"/>
  <c r="H811" i="4" a="1"/>
  <c r="D811" i="4"/>
  <c r="E811" i="4" s="1"/>
  <c r="J810" i="4"/>
  <c r="H810" i="4"/>
  <c r="H810" i="4" a="1"/>
  <c r="D810" i="4"/>
  <c r="F810" i="4" s="1"/>
  <c r="J809" i="4"/>
  <c r="H809" i="4"/>
  <c r="H809" i="4" a="1"/>
  <c r="D809" i="4"/>
  <c r="F809" i="4" s="1"/>
  <c r="J808" i="4"/>
  <c r="H808" i="4"/>
  <c r="H808" i="4" a="1"/>
  <c r="D808" i="4"/>
  <c r="E808" i="4" s="1"/>
  <c r="J807" i="4"/>
  <c r="H807" i="4"/>
  <c r="H807" i="4" a="1"/>
  <c r="D807" i="4"/>
  <c r="E807" i="4" s="1"/>
  <c r="J806" i="4"/>
  <c r="H806" i="4"/>
  <c r="H806" i="4" a="1"/>
  <c r="D806" i="4"/>
  <c r="J805" i="4"/>
  <c r="H805" i="4"/>
  <c r="H805" i="4" a="1"/>
  <c r="D805" i="4"/>
  <c r="F805" i="4" s="1"/>
  <c r="J804" i="4"/>
  <c r="H804" i="4"/>
  <c r="H804" i="4" a="1"/>
  <c r="D804" i="4"/>
  <c r="E804" i="4" s="1"/>
  <c r="J803" i="4"/>
  <c r="H803" i="4"/>
  <c r="H803" i="4" a="1"/>
  <c r="D803" i="4"/>
  <c r="E803" i="4" s="1"/>
  <c r="J802" i="4"/>
  <c r="H802" i="4"/>
  <c r="H802" i="4" a="1"/>
  <c r="D802" i="4"/>
  <c r="J801" i="4"/>
  <c r="H801" i="4"/>
  <c r="H801" i="4" a="1"/>
  <c r="D801" i="4"/>
  <c r="F801" i="4" s="1"/>
  <c r="J800" i="4"/>
  <c r="H800" i="4"/>
  <c r="H800" i="4" a="1"/>
  <c r="D800" i="4"/>
  <c r="E800" i="4" s="1"/>
  <c r="J799" i="4"/>
  <c r="H799" i="4"/>
  <c r="H799" i="4" a="1"/>
  <c r="D799" i="4"/>
  <c r="J798" i="4"/>
  <c r="H798" i="4"/>
  <c r="H798" i="4" a="1"/>
  <c r="D798" i="4"/>
  <c r="F798" i="4" s="1"/>
  <c r="J797" i="4"/>
  <c r="H797" i="4"/>
  <c r="H797" i="4" a="1"/>
  <c r="D797" i="4"/>
  <c r="E797" i="4" s="1"/>
  <c r="J796" i="4"/>
  <c r="H796" i="4"/>
  <c r="H796" i="4" a="1"/>
  <c r="D796" i="4"/>
  <c r="J795" i="4"/>
  <c r="H795" i="4"/>
  <c r="H795" i="4" a="1"/>
  <c r="D795" i="4"/>
  <c r="E795" i="4" s="1"/>
  <c r="J794" i="4"/>
  <c r="H794" i="4"/>
  <c r="H794" i="4" a="1"/>
  <c r="D794" i="4"/>
  <c r="F794" i="4" s="1"/>
  <c r="J793" i="4"/>
  <c r="H793" i="4"/>
  <c r="H793" i="4" a="1"/>
  <c r="D793" i="4"/>
  <c r="E793" i="4" s="1"/>
  <c r="J792" i="4"/>
  <c r="H792" i="4"/>
  <c r="H792" i="4" a="1"/>
  <c r="D792" i="4"/>
  <c r="J791" i="4"/>
  <c r="H791" i="4"/>
  <c r="H791" i="4" a="1"/>
  <c r="D791" i="4"/>
  <c r="E791" i="4" s="1"/>
  <c r="J790" i="4"/>
  <c r="H790" i="4"/>
  <c r="H790" i="4" a="1"/>
  <c r="D790" i="4"/>
  <c r="F790" i="4" s="1"/>
  <c r="J789" i="4"/>
  <c r="H789" i="4"/>
  <c r="H789" i="4" a="1"/>
  <c r="D789" i="4"/>
  <c r="F789" i="4" s="1"/>
  <c r="J788" i="4"/>
  <c r="H788" i="4"/>
  <c r="H788" i="4" a="1"/>
  <c r="D788" i="4"/>
  <c r="E788" i="4" s="1"/>
  <c r="J787" i="4"/>
  <c r="H787" i="4"/>
  <c r="H787" i="4" a="1"/>
  <c r="D787" i="4"/>
  <c r="E787" i="4" s="1"/>
  <c r="J786" i="4"/>
  <c r="H786" i="4"/>
  <c r="H786" i="4" a="1"/>
  <c r="D786" i="4"/>
  <c r="F786" i="4" s="1"/>
  <c r="J785" i="4"/>
  <c r="H785" i="4"/>
  <c r="H785" i="4" a="1"/>
  <c r="D785" i="4"/>
  <c r="E785" i="4" s="1"/>
  <c r="J784" i="4"/>
  <c r="H784" i="4"/>
  <c r="H784" i="4" a="1"/>
  <c r="D784" i="4"/>
  <c r="J783" i="4"/>
  <c r="H783" i="4"/>
  <c r="H783" i="4" a="1"/>
  <c r="D783" i="4"/>
  <c r="E783" i="4" s="1"/>
  <c r="J782" i="4"/>
  <c r="H782" i="4"/>
  <c r="H782" i="4" a="1"/>
  <c r="D782" i="4"/>
  <c r="F782" i="4" s="1"/>
  <c r="J781" i="4"/>
  <c r="H781" i="4"/>
  <c r="H781" i="4" a="1"/>
  <c r="D781" i="4"/>
  <c r="F781" i="4" s="1"/>
  <c r="J780" i="4"/>
  <c r="H780" i="4"/>
  <c r="H780" i="4" a="1"/>
  <c r="D780" i="4"/>
  <c r="E780" i="4" s="1"/>
  <c r="J779" i="4"/>
  <c r="H779" i="4"/>
  <c r="H779" i="4" a="1"/>
  <c r="D779" i="4"/>
  <c r="J778" i="4"/>
  <c r="H778" i="4"/>
  <c r="H778" i="4" a="1"/>
  <c r="D778" i="4"/>
  <c r="F778" i="4" s="1"/>
  <c r="J777" i="4"/>
  <c r="H777" i="4"/>
  <c r="H777" i="4" a="1"/>
  <c r="D777" i="4"/>
  <c r="F777" i="4" s="1"/>
  <c r="J776" i="4"/>
  <c r="H776" i="4"/>
  <c r="H776" i="4" a="1"/>
  <c r="D776" i="4"/>
  <c r="E776" i="4" s="1"/>
  <c r="J775" i="4"/>
  <c r="H775" i="4"/>
  <c r="H775" i="4" a="1"/>
  <c r="D775" i="4"/>
  <c r="E775" i="4" s="1"/>
  <c r="J774" i="4"/>
  <c r="H774" i="4"/>
  <c r="H774" i="4" a="1"/>
  <c r="D774" i="4"/>
  <c r="F774" i="4" s="1"/>
  <c r="J773" i="4"/>
  <c r="H773" i="4"/>
  <c r="H773" i="4" a="1"/>
  <c r="D773" i="4"/>
  <c r="E773" i="4" s="1"/>
  <c r="J772" i="4"/>
  <c r="H772" i="4"/>
  <c r="H772" i="4" a="1"/>
  <c r="D772" i="4"/>
  <c r="E772" i="4" s="1"/>
  <c r="J771" i="4"/>
  <c r="H771" i="4"/>
  <c r="H771" i="4" a="1"/>
  <c r="D771" i="4"/>
  <c r="E771" i="4" s="1"/>
  <c r="J770" i="4"/>
  <c r="H770" i="4"/>
  <c r="H770" i="4" a="1"/>
  <c r="D770" i="4"/>
  <c r="F770" i="4" s="1"/>
  <c r="J769" i="4"/>
  <c r="H769" i="4"/>
  <c r="H769" i="4" a="1"/>
  <c r="D769" i="4"/>
  <c r="F769" i="4" s="1"/>
  <c r="J768" i="4"/>
  <c r="H768" i="4"/>
  <c r="H768" i="4" a="1"/>
  <c r="D768" i="4"/>
  <c r="J767" i="4"/>
  <c r="H767" i="4"/>
  <c r="H767" i="4" a="1"/>
  <c r="D767" i="4"/>
  <c r="J766" i="4"/>
  <c r="H766" i="4"/>
  <c r="H766" i="4" a="1"/>
  <c r="D766" i="4"/>
  <c r="E766" i="4" s="1"/>
  <c r="J765" i="4"/>
  <c r="H765" i="4"/>
  <c r="H765" i="4" a="1"/>
  <c r="D765" i="4"/>
  <c r="F765" i="4" s="1"/>
  <c r="J764" i="4"/>
  <c r="H764" i="4"/>
  <c r="H764" i="4" a="1"/>
  <c r="D764" i="4"/>
  <c r="E764" i="4" s="1"/>
  <c r="J763" i="4"/>
  <c r="H763" i="4"/>
  <c r="H763" i="4" a="1"/>
  <c r="D763" i="4"/>
  <c r="J762" i="4"/>
  <c r="H762" i="4"/>
  <c r="H762" i="4" a="1"/>
  <c r="D762" i="4"/>
  <c r="J761" i="4"/>
  <c r="H761" i="4"/>
  <c r="H761" i="4" a="1"/>
  <c r="D761" i="4"/>
  <c r="F761" i="4" s="1"/>
  <c r="J760" i="4"/>
  <c r="H760" i="4"/>
  <c r="H760" i="4" a="1"/>
  <c r="D760" i="4"/>
  <c r="E760" i="4" s="1"/>
  <c r="J759" i="4"/>
  <c r="H759" i="4"/>
  <c r="H759" i="4" a="1"/>
  <c r="D759" i="4"/>
  <c r="E759" i="4" s="1"/>
  <c r="J758" i="4"/>
  <c r="H758" i="4"/>
  <c r="H758" i="4" a="1"/>
  <c r="D758" i="4"/>
  <c r="F758" i="4" s="1"/>
  <c r="J757" i="4"/>
  <c r="H757" i="4"/>
  <c r="H757" i="4" a="1"/>
  <c r="D757" i="4"/>
  <c r="F757" i="4" s="1"/>
  <c r="J756" i="4"/>
  <c r="H756" i="4"/>
  <c r="H756" i="4" a="1"/>
  <c r="D756" i="4"/>
  <c r="E756" i="4" s="1"/>
  <c r="J755" i="4"/>
  <c r="H755" i="4"/>
  <c r="H755" i="4" a="1"/>
  <c r="D755" i="4"/>
  <c r="E755" i="4" s="1"/>
  <c r="J754" i="4"/>
  <c r="H754" i="4"/>
  <c r="H754" i="4" a="1"/>
  <c r="D754" i="4"/>
  <c r="E754" i="4" s="1"/>
  <c r="J753" i="4"/>
  <c r="H753" i="4"/>
  <c r="H753" i="4" a="1"/>
  <c r="D753" i="4"/>
  <c r="E753" i="4" s="1"/>
  <c r="J752" i="4"/>
  <c r="H752" i="4"/>
  <c r="H752" i="4" a="1"/>
  <c r="D752" i="4"/>
  <c r="J751" i="4"/>
  <c r="H751" i="4"/>
  <c r="H751" i="4" a="1"/>
  <c r="D751" i="4"/>
  <c r="E751" i="4" s="1"/>
  <c r="J750" i="4"/>
  <c r="H750" i="4"/>
  <c r="H750" i="4" a="1"/>
  <c r="D750" i="4"/>
  <c r="F750" i="4" s="1"/>
  <c r="J749" i="4"/>
  <c r="H749" i="4"/>
  <c r="H749" i="4" a="1"/>
  <c r="D749" i="4"/>
  <c r="F749" i="4" s="1"/>
  <c r="J748" i="4"/>
  <c r="H748" i="4"/>
  <c r="H748" i="4" a="1"/>
  <c r="D748" i="4"/>
  <c r="E748" i="4" s="1"/>
  <c r="J747" i="4"/>
  <c r="H747" i="4"/>
  <c r="H747" i="4" a="1"/>
  <c r="D747" i="4"/>
  <c r="J746" i="4"/>
  <c r="H746" i="4"/>
  <c r="H746" i="4" a="1"/>
  <c r="D746" i="4"/>
  <c r="F746" i="4" s="1"/>
  <c r="J745" i="4"/>
  <c r="H745" i="4"/>
  <c r="H745" i="4" a="1"/>
  <c r="D745" i="4"/>
  <c r="F745" i="4" s="1"/>
  <c r="J744" i="4"/>
  <c r="H744" i="4"/>
  <c r="H744" i="4" a="1"/>
  <c r="D744" i="4"/>
  <c r="E744" i="4" s="1"/>
  <c r="J743" i="4"/>
  <c r="H743" i="4"/>
  <c r="H743" i="4" a="1"/>
  <c r="D743" i="4"/>
  <c r="E743" i="4" s="1"/>
  <c r="J742" i="4"/>
  <c r="H742" i="4"/>
  <c r="H742" i="4" a="1"/>
  <c r="D742" i="4"/>
  <c r="F742" i="4" s="1"/>
  <c r="J741" i="4"/>
  <c r="H741" i="4"/>
  <c r="H741" i="4" a="1"/>
  <c r="D741" i="4"/>
  <c r="E741" i="4" s="1"/>
  <c r="J740" i="4"/>
  <c r="H740" i="4"/>
  <c r="H740" i="4" a="1"/>
  <c r="D740" i="4"/>
  <c r="E740" i="4" s="1"/>
  <c r="J739" i="4"/>
  <c r="H739" i="4"/>
  <c r="H739" i="4" a="1"/>
  <c r="D739" i="4"/>
  <c r="E739" i="4" s="1"/>
  <c r="J738" i="4"/>
  <c r="H738" i="4"/>
  <c r="H738" i="4" a="1"/>
  <c r="D738" i="4"/>
  <c r="F738" i="4" s="1"/>
  <c r="J737" i="4"/>
  <c r="H737" i="4"/>
  <c r="H737" i="4" a="1"/>
  <c r="D737" i="4"/>
  <c r="F737" i="4" s="1"/>
  <c r="J736" i="4"/>
  <c r="H736" i="4"/>
  <c r="H736" i="4" a="1"/>
  <c r="D736" i="4"/>
  <c r="J735" i="4"/>
  <c r="H735" i="4"/>
  <c r="H735" i="4" a="1"/>
  <c r="D735" i="4"/>
  <c r="J734" i="4"/>
  <c r="H734" i="4"/>
  <c r="H734" i="4" a="1"/>
  <c r="D734" i="4"/>
  <c r="E734" i="4" s="1"/>
  <c r="J733" i="4"/>
  <c r="H733" i="4"/>
  <c r="H733" i="4" a="1"/>
  <c r="D733" i="4"/>
  <c r="F733" i="4" s="1"/>
  <c r="J732" i="4"/>
  <c r="H732" i="4"/>
  <c r="H732" i="4" a="1"/>
  <c r="D732" i="4"/>
  <c r="E732" i="4" s="1"/>
  <c r="J731" i="4"/>
  <c r="H731" i="4"/>
  <c r="H731" i="4" a="1"/>
  <c r="D731" i="4"/>
  <c r="J730" i="4"/>
  <c r="H730" i="4"/>
  <c r="H730" i="4" a="1"/>
  <c r="D730" i="4"/>
  <c r="F730" i="4" s="1"/>
  <c r="J729" i="4"/>
  <c r="H729" i="4"/>
  <c r="H729" i="4" a="1"/>
  <c r="D729" i="4"/>
  <c r="F729" i="4" s="1"/>
  <c r="J728" i="4"/>
  <c r="H728" i="4"/>
  <c r="H728" i="4" a="1"/>
  <c r="D728" i="4"/>
  <c r="E728" i="4" s="1"/>
  <c r="J727" i="4"/>
  <c r="H727" i="4"/>
  <c r="H727" i="4" a="1"/>
  <c r="D727" i="4"/>
  <c r="E727" i="4" s="1"/>
  <c r="J726" i="4"/>
  <c r="H726" i="4"/>
  <c r="H726" i="4" a="1"/>
  <c r="D726" i="4"/>
  <c r="F726" i="4" s="1"/>
  <c r="J725" i="4"/>
  <c r="H725" i="4"/>
  <c r="H725" i="4" a="1"/>
  <c r="D725" i="4"/>
  <c r="F725" i="4" s="1"/>
  <c r="J724" i="4"/>
  <c r="H724" i="4"/>
  <c r="H724" i="4" a="1"/>
  <c r="D724" i="4"/>
  <c r="E724" i="4" s="1"/>
  <c r="J723" i="4"/>
  <c r="H723" i="4"/>
  <c r="H723" i="4" a="1"/>
  <c r="D723" i="4"/>
  <c r="E723" i="4" s="1"/>
  <c r="J722" i="4"/>
  <c r="H722" i="4"/>
  <c r="H722" i="4" a="1"/>
  <c r="D722" i="4"/>
  <c r="E722" i="4" s="1"/>
  <c r="J721" i="4"/>
  <c r="H721" i="4"/>
  <c r="H721" i="4" a="1"/>
  <c r="D721" i="4"/>
  <c r="F721" i="4" s="1"/>
  <c r="J720" i="4"/>
  <c r="H720" i="4"/>
  <c r="H720" i="4" a="1"/>
  <c r="D720" i="4"/>
  <c r="J719" i="4"/>
  <c r="H719" i="4"/>
  <c r="H719" i="4" a="1"/>
  <c r="D719" i="4"/>
  <c r="E719" i="4" s="1"/>
  <c r="J718" i="4"/>
  <c r="H718" i="4"/>
  <c r="H718" i="4" a="1"/>
  <c r="D718" i="4"/>
  <c r="E718" i="4" s="1"/>
  <c r="J717" i="4"/>
  <c r="H717" i="4"/>
  <c r="H717" i="4" a="1"/>
  <c r="D717" i="4"/>
  <c r="F717" i="4" s="1"/>
  <c r="J716" i="4"/>
  <c r="H716" i="4"/>
  <c r="H716" i="4" a="1"/>
  <c r="D716" i="4"/>
  <c r="E716" i="4" s="1"/>
  <c r="J715" i="4"/>
  <c r="H715" i="4"/>
  <c r="H715" i="4" a="1"/>
  <c r="D715" i="4"/>
  <c r="E715" i="4" s="1"/>
  <c r="J714" i="4"/>
  <c r="H714" i="4"/>
  <c r="H714" i="4" a="1"/>
  <c r="D714" i="4"/>
  <c r="F714" i="4" s="1"/>
  <c r="J713" i="4"/>
  <c r="H713" i="4"/>
  <c r="H713" i="4" a="1"/>
  <c r="D713" i="4"/>
  <c r="F713" i="4" s="1"/>
  <c r="J712" i="4"/>
  <c r="H712" i="4"/>
  <c r="H712" i="4" a="1"/>
  <c r="D712" i="4"/>
  <c r="E712" i="4" s="1"/>
  <c r="J711" i="4"/>
  <c r="H711" i="4"/>
  <c r="H711" i="4" a="1"/>
  <c r="D711" i="4"/>
  <c r="E711" i="4" s="1"/>
  <c r="J710" i="4"/>
  <c r="H710" i="4"/>
  <c r="H710" i="4" a="1"/>
  <c r="D710" i="4"/>
  <c r="F710" i="4" s="1"/>
  <c r="J709" i="4"/>
  <c r="H709" i="4"/>
  <c r="H709" i="4" a="1"/>
  <c r="D709" i="4"/>
  <c r="F709" i="4" s="1"/>
  <c r="J708" i="4"/>
  <c r="H708" i="4"/>
  <c r="H708" i="4" a="1"/>
  <c r="D708" i="4"/>
  <c r="E708" i="4" s="1"/>
  <c r="J707" i="4"/>
  <c r="H707" i="4"/>
  <c r="H707" i="4" a="1"/>
  <c r="D707" i="4"/>
  <c r="E707" i="4" s="1"/>
  <c r="J706" i="4"/>
  <c r="H706" i="4"/>
  <c r="H706" i="4" a="1"/>
  <c r="D706" i="4"/>
  <c r="F706" i="4" s="1"/>
  <c r="J705" i="4"/>
  <c r="H705" i="4"/>
  <c r="H705" i="4" a="1"/>
  <c r="D705" i="4"/>
  <c r="E705" i="4" s="1"/>
  <c r="J704" i="4"/>
  <c r="H704" i="4"/>
  <c r="H704" i="4" a="1"/>
  <c r="D704" i="4"/>
  <c r="J703" i="4"/>
  <c r="H703" i="4"/>
  <c r="H703" i="4" a="1"/>
  <c r="D703" i="4"/>
  <c r="E703" i="4" s="1"/>
  <c r="J702" i="4"/>
  <c r="H702" i="4"/>
  <c r="H702" i="4" a="1"/>
  <c r="D702" i="4"/>
  <c r="F702" i="4" s="1"/>
  <c r="J701" i="4"/>
  <c r="H701" i="4"/>
  <c r="H701" i="4" a="1"/>
  <c r="D701" i="4"/>
  <c r="F701" i="4" s="1"/>
  <c r="J700" i="4"/>
  <c r="H700" i="4"/>
  <c r="H700" i="4" a="1"/>
  <c r="D700" i="4"/>
  <c r="E700" i="4" s="1"/>
  <c r="J699" i="4"/>
  <c r="H699" i="4"/>
  <c r="H699" i="4" a="1"/>
  <c r="D699" i="4"/>
  <c r="E699" i="4" s="1"/>
  <c r="J698" i="4"/>
  <c r="H698" i="4"/>
  <c r="H698" i="4" a="1"/>
  <c r="D698" i="4"/>
  <c r="F698" i="4" s="1"/>
  <c r="J697" i="4"/>
  <c r="H697" i="4"/>
  <c r="H697" i="4" a="1"/>
  <c r="D697" i="4"/>
  <c r="F697" i="4" s="1"/>
  <c r="J696" i="4"/>
  <c r="H696" i="4"/>
  <c r="H696" i="4" a="1"/>
  <c r="D696" i="4"/>
  <c r="E696" i="4" s="1"/>
  <c r="J695" i="4"/>
  <c r="H695" i="4"/>
  <c r="H695" i="4" a="1"/>
  <c r="D695" i="4"/>
  <c r="E695" i="4" s="1"/>
  <c r="J694" i="4"/>
  <c r="H694" i="4"/>
  <c r="H694" i="4" a="1"/>
  <c r="D694" i="4"/>
  <c r="F694" i="4" s="1"/>
  <c r="J693" i="4"/>
  <c r="H693" i="4"/>
  <c r="H693" i="4" a="1"/>
  <c r="D693" i="4"/>
  <c r="E693" i="4" s="1"/>
  <c r="J692" i="4"/>
  <c r="H692" i="4"/>
  <c r="H692" i="4" a="1"/>
  <c r="D692" i="4"/>
  <c r="E692" i="4" s="1"/>
  <c r="J691" i="4"/>
  <c r="H691" i="4"/>
  <c r="H691" i="4" a="1"/>
  <c r="D691" i="4"/>
  <c r="E691" i="4" s="1"/>
  <c r="J690" i="4"/>
  <c r="H690" i="4"/>
  <c r="H690" i="4" a="1"/>
  <c r="D690" i="4"/>
  <c r="F690" i="4" s="1"/>
  <c r="J689" i="4"/>
  <c r="H689" i="4"/>
  <c r="H689" i="4" a="1"/>
  <c r="D689" i="4"/>
  <c r="F689" i="4" s="1"/>
  <c r="J688" i="4"/>
  <c r="H688" i="4"/>
  <c r="H688" i="4" a="1"/>
  <c r="D688" i="4"/>
  <c r="J687" i="4"/>
  <c r="H687" i="4"/>
  <c r="H687" i="4" a="1"/>
  <c r="D687" i="4"/>
  <c r="J686" i="4"/>
  <c r="H686" i="4"/>
  <c r="H686" i="4" a="1"/>
  <c r="D686" i="4"/>
  <c r="E686" i="4" s="1"/>
  <c r="J685" i="4"/>
  <c r="H685" i="4"/>
  <c r="H685" i="4" a="1"/>
  <c r="D685" i="4"/>
  <c r="J684" i="4"/>
  <c r="H684" i="4"/>
  <c r="H684" i="4" a="1"/>
  <c r="D684" i="4"/>
  <c r="E684" i="4" s="1"/>
  <c r="J683" i="4"/>
  <c r="H683" i="4"/>
  <c r="H683" i="4" a="1"/>
  <c r="D683" i="4"/>
  <c r="E683" i="4" s="1"/>
  <c r="J682" i="4"/>
  <c r="H682" i="4"/>
  <c r="H682" i="4" a="1"/>
  <c r="D682" i="4"/>
  <c r="F682" i="4" s="1"/>
  <c r="J681" i="4"/>
  <c r="H681" i="4"/>
  <c r="H681" i="4" a="1"/>
  <c r="D681" i="4"/>
  <c r="F681" i="4" s="1"/>
  <c r="J680" i="4"/>
  <c r="H680" i="4"/>
  <c r="H680" i="4" a="1"/>
  <c r="D680" i="4"/>
  <c r="E680" i="4" s="1"/>
  <c r="J679" i="4"/>
  <c r="H679" i="4"/>
  <c r="H679" i="4" a="1"/>
  <c r="D679" i="4"/>
  <c r="E679" i="4" s="1"/>
  <c r="J678" i="4"/>
  <c r="H678" i="4"/>
  <c r="H678" i="4" a="1"/>
  <c r="D678" i="4"/>
  <c r="F678" i="4" s="1"/>
  <c r="J677" i="4"/>
  <c r="H677" i="4"/>
  <c r="H677" i="4" a="1"/>
  <c r="D677" i="4"/>
  <c r="F677" i="4" s="1"/>
  <c r="J676" i="4"/>
  <c r="H676" i="4"/>
  <c r="H676" i="4" a="1"/>
  <c r="D676" i="4"/>
  <c r="E676" i="4" s="1"/>
  <c r="J675" i="4"/>
  <c r="H675" i="4"/>
  <c r="H675" i="4" a="1"/>
  <c r="D675" i="4"/>
  <c r="E675" i="4" s="1"/>
  <c r="J674" i="4"/>
  <c r="H674" i="4"/>
  <c r="H674" i="4" a="1"/>
  <c r="D674" i="4"/>
  <c r="F674" i="4" s="1"/>
  <c r="J673" i="4"/>
  <c r="H673" i="4"/>
  <c r="H673" i="4" a="1"/>
  <c r="D673" i="4"/>
  <c r="E673" i="4" s="1"/>
  <c r="J672" i="4"/>
  <c r="H672" i="4"/>
  <c r="H672" i="4" a="1"/>
  <c r="D672" i="4"/>
  <c r="J671" i="4"/>
  <c r="H671" i="4"/>
  <c r="H671" i="4" a="1"/>
  <c r="D671" i="4"/>
  <c r="E671" i="4" s="1"/>
  <c r="J670" i="4"/>
  <c r="H670" i="4"/>
  <c r="H670" i="4" a="1"/>
  <c r="D670" i="4"/>
  <c r="F670" i="4" s="1"/>
  <c r="J669" i="4"/>
  <c r="H669" i="4"/>
  <c r="H669" i="4" a="1"/>
  <c r="D669" i="4"/>
  <c r="F669" i="4" s="1"/>
  <c r="J668" i="4"/>
  <c r="H668" i="4"/>
  <c r="H668" i="4" a="1"/>
  <c r="D668" i="4"/>
  <c r="E668" i="4" s="1"/>
  <c r="J667" i="4"/>
  <c r="H667" i="4"/>
  <c r="H667" i="4" a="1"/>
  <c r="D667" i="4"/>
  <c r="E667" i="4" s="1"/>
  <c r="J666" i="4"/>
  <c r="H666" i="4"/>
  <c r="H666" i="4" a="1"/>
  <c r="D666" i="4"/>
  <c r="F666" i="4" s="1"/>
  <c r="J665" i="4"/>
  <c r="H665" i="4"/>
  <c r="H665" i="4" a="1"/>
  <c r="D665" i="4"/>
  <c r="F665" i="4" s="1"/>
  <c r="J664" i="4"/>
  <c r="H664" i="4"/>
  <c r="H664" i="4" a="1"/>
  <c r="D664" i="4"/>
  <c r="E664" i="4" s="1"/>
  <c r="J663" i="4"/>
  <c r="H663" i="4"/>
  <c r="H663" i="4" a="1"/>
  <c r="D663" i="4"/>
  <c r="E663" i="4" s="1"/>
  <c r="J662" i="4"/>
  <c r="H662" i="4"/>
  <c r="H662" i="4" a="1"/>
  <c r="D662" i="4"/>
  <c r="F662" i="4" s="1"/>
  <c r="J661" i="4"/>
  <c r="H661" i="4"/>
  <c r="H661" i="4" a="1"/>
  <c r="D661" i="4"/>
  <c r="F661" i="4" s="1"/>
  <c r="J660" i="4"/>
  <c r="H660" i="4"/>
  <c r="H660" i="4" a="1"/>
  <c r="D660" i="4"/>
  <c r="J659" i="4"/>
  <c r="H659" i="4"/>
  <c r="H659" i="4" a="1"/>
  <c r="D659" i="4"/>
  <c r="E659" i="4" s="1"/>
  <c r="J658" i="4"/>
  <c r="H658" i="4"/>
  <c r="H658" i="4" a="1"/>
  <c r="D658" i="4"/>
  <c r="E658" i="4" s="1"/>
  <c r="J657" i="4"/>
  <c r="H657" i="4"/>
  <c r="H657" i="4" a="1"/>
  <c r="D657" i="4"/>
  <c r="E657" i="4" s="1"/>
  <c r="J656" i="4"/>
  <c r="H656" i="4"/>
  <c r="H656" i="4" a="1"/>
  <c r="D656" i="4"/>
  <c r="J655" i="4"/>
  <c r="H655" i="4"/>
  <c r="H655" i="4" a="1"/>
  <c r="D655" i="4"/>
  <c r="E655" i="4" s="1"/>
  <c r="J654" i="4"/>
  <c r="H654" i="4"/>
  <c r="H654" i="4" a="1"/>
  <c r="D654" i="4"/>
  <c r="F654" i="4" s="1"/>
  <c r="J653" i="4"/>
  <c r="H653" i="4"/>
  <c r="H653" i="4" a="1"/>
  <c r="D653" i="4"/>
  <c r="F653" i="4" s="1"/>
  <c r="J652" i="4"/>
  <c r="H652" i="4"/>
  <c r="H652" i="4" a="1"/>
  <c r="D652" i="4"/>
  <c r="E652" i="4" s="1"/>
  <c r="J651" i="4"/>
  <c r="H651" i="4"/>
  <c r="H651" i="4" a="1"/>
  <c r="D651" i="4"/>
  <c r="E651" i="4" s="1"/>
  <c r="J650" i="4"/>
  <c r="H650" i="4"/>
  <c r="H650" i="4" a="1"/>
  <c r="D650" i="4"/>
  <c r="F650" i="4" s="1"/>
  <c r="J649" i="4"/>
  <c r="H649" i="4"/>
  <c r="H649" i="4" a="1"/>
  <c r="D649" i="4"/>
  <c r="F649" i="4" s="1"/>
  <c r="J648" i="4"/>
  <c r="H648" i="4"/>
  <c r="H648" i="4" a="1"/>
  <c r="D648" i="4"/>
  <c r="E648" i="4" s="1"/>
  <c r="J647" i="4"/>
  <c r="H647" i="4"/>
  <c r="H647" i="4" a="1"/>
  <c r="D647" i="4"/>
  <c r="E647" i="4" s="1"/>
  <c r="J646" i="4"/>
  <c r="H646" i="4"/>
  <c r="H646" i="4" a="1"/>
  <c r="D646" i="4"/>
  <c r="F646" i="4" s="1"/>
  <c r="J645" i="4"/>
  <c r="H645" i="4"/>
  <c r="H645" i="4" a="1"/>
  <c r="D645" i="4"/>
  <c r="F645" i="4" s="1"/>
  <c r="J644" i="4"/>
  <c r="H644" i="4"/>
  <c r="H644" i="4" a="1"/>
  <c r="D644" i="4"/>
  <c r="E644" i="4" s="1"/>
  <c r="J643" i="4"/>
  <c r="H643" i="4"/>
  <c r="H643" i="4" a="1"/>
  <c r="D643" i="4"/>
  <c r="E643" i="4" s="1"/>
  <c r="J642" i="4"/>
  <c r="H642" i="4"/>
  <c r="H642" i="4" a="1"/>
  <c r="D642" i="4"/>
  <c r="F642" i="4" s="1"/>
  <c r="J641" i="4"/>
  <c r="H641" i="4"/>
  <c r="H641" i="4" a="1"/>
  <c r="D641" i="4"/>
  <c r="E641" i="4" s="1"/>
  <c r="J640" i="4"/>
  <c r="H640" i="4"/>
  <c r="H640" i="4" a="1"/>
  <c r="D640" i="4"/>
  <c r="J639" i="4"/>
  <c r="H639" i="4"/>
  <c r="H639" i="4" a="1"/>
  <c r="D639" i="4"/>
  <c r="E639" i="4" s="1"/>
  <c r="J638" i="4"/>
  <c r="H638" i="4"/>
  <c r="H638" i="4" a="1"/>
  <c r="D638" i="4"/>
  <c r="F638" i="4" s="1"/>
  <c r="J637" i="4"/>
  <c r="H637" i="4"/>
  <c r="H637" i="4" a="1"/>
  <c r="D637" i="4"/>
  <c r="F637" i="4" s="1"/>
  <c r="J636" i="4"/>
  <c r="H636" i="4"/>
  <c r="H636" i="4" a="1"/>
  <c r="D636" i="4"/>
  <c r="E636" i="4" s="1"/>
  <c r="J635" i="4"/>
  <c r="H635" i="4"/>
  <c r="H635" i="4" a="1"/>
  <c r="D635" i="4"/>
  <c r="E635" i="4" s="1"/>
  <c r="J634" i="4"/>
  <c r="H634" i="4"/>
  <c r="H634" i="4" a="1"/>
  <c r="D634" i="4"/>
  <c r="F634" i="4" s="1"/>
  <c r="J633" i="4"/>
  <c r="H633" i="4"/>
  <c r="H633" i="4" a="1"/>
  <c r="D633" i="4"/>
  <c r="F633" i="4" s="1"/>
  <c r="J632" i="4"/>
  <c r="H632" i="4"/>
  <c r="H632" i="4" a="1"/>
  <c r="D632" i="4"/>
  <c r="E632" i="4" s="1"/>
  <c r="J631" i="4"/>
  <c r="H631" i="4"/>
  <c r="H631" i="4" a="1"/>
  <c r="D631" i="4"/>
  <c r="J630" i="4"/>
  <c r="H630" i="4"/>
  <c r="H630" i="4" a="1"/>
  <c r="D630" i="4"/>
  <c r="F630" i="4" s="1"/>
  <c r="J629" i="4"/>
  <c r="H629" i="4"/>
  <c r="H629" i="4" a="1"/>
  <c r="D629" i="4"/>
  <c r="E629" i="4" s="1"/>
  <c r="J628" i="4"/>
  <c r="H628" i="4"/>
  <c r="H628" i="4" a="1"/>
  <c r="D628" i="4"/>
  <c r="E628" i="4" s="1"/>
  <c r="J627" i="4"/>
  <c r="H627" i="4"/>
  <c r="H627" i="4" a="1"/>
  <c r="D627" i="4"/>
  <c r="E627" i="4" s="1"/>
  <c r="J626" i="4"/>
  <c r="H626" i="4"/>
  <c r="H626" i="4" a="1"/>
  <c r="D626" i="4"/>
  <c r="E626" i="4" s="1"/>
  <c r="J625" i="4"/>
  <c r="H625" i="4"/>
  <c r="H625" i="4" a="1"/>
  <c r="D625" i="4"/>
  <c r="F625" i="4" s="1"/>
  <c r="J624" i="4"/>
  <c r="H624" i="4"/>
  <c r="H624" i="4" a="1"/>
  <c r="D624" i="4"/>
  <c r="J623" i="4"/>
  <c r="H623" i="4"/>
  <c r="H623" i="4" a="1"/>
  <c r="D623" i="4"/>
  <c r="E623" i="4" s="1"/>
  <c r="J622" i="4"/>
  <c r="H622" i="4"/>
  <c r="H622" i="4" a="1"/>
  <c r="D622" i="4"/>
  <c r="E622" i="4" s="1"/>
  <c r="J621" i="4"/>
  <c r="H621" i="4"/>
  <c r="H621" i="4" a="1"/>
  <c r="D621" i="4"/>
  <c r="J620" i="4"/>
  <c r="H620" i="4"/>
  <c r="H620" i="4" a="1"/>
  <c r="D620" i="4"/>
  <c r="E620" i="4" s="1"/>
  <c r="J619" i="4"/>
  <c r="H619" i="4"/>
  <c r="H619" i="4" a="1"/>
  <c r="D619" i="4"/>
  <c r="E619" i="4" s="1"/>
  <c r="J618" i="4"/>
  <c r="H618" i="4"/>
  <c r="H618" i="4" a="1"/>
  <c r="D618" i="4"/>
  <c r="F618" i="4" s="1"/>
  <c r="J617" i="4"/>
  <c r="H617" i="4"/>
  <c r="H617" i="4" a="1"/>
  <c r="D617" i="4"/>
  <c r="F617" i="4" s="1"/>
  <c r="J616" i="4"/>
  <c r="H616" i="4"/>
  <c r="H616" i="4" a="1"/>
  <c r="D616" i="4"/>
  <c r="E616" i="4" s="1"/>
  <c r="J615" i="4"/>
  <c r="H615" i="4"/>
  <c r="H615" i="4" a="1"/>
  <c r="D615" i="4"/>
  <c r="E615" i="4" s="1"/>
  <c r="J614" i="4"/>
  <c r="H614" i="4"/>
  <c r="H614" i="4" a="1"/>
  <c r="D614" i="4"/>
  <c r="F614" i="4" s="1"/>
  <c r="J613" i="4"/>
  <c r="H613" i="4"/>
  <c r="H613" i="4" a="1"/>
  <c r="D613" i="4"/>
  <c r="F613" i="4" s="1"/>
  <c r="J612" i="4"/>
  <c r="H612" i="4"/>
  <c r="H612" i="4" a="1"/>
  <c r="D612" i="4"/>
  <c r="E612" i="4" s="1"/>
  <c r="J611" i="4"/>
  <c r="H611" i="4"/>
  <c r="H611" i="4" a="1"/>
  <c r="D611" i="4"/>
  <c r="E611" i="4" s="1"/>
  <c r="J610" i="4"/>
  <c r="H610" i="4"/>
  <c r="H610" i="4" a="1"/>
  <c r="D610" i="4"/>
  <c r="F610" i="4" s="1"/>
  <c r="J609" i="4"/>
  <c r="H609" i="4"/>
  <c r="H609" i="4" a="1"/>
  <c r="D609" i="4"/>
  <c r="E609" i="4" s="1"/>
  <c r="J608" i="4"/>
  <c r="H608" i="4"/>
  <c r="H608" i="4" a="1"/>
  <c r="D608" i="4"/>
  <c r="J607" i="4"/>
  <c r="H607" i="4"/>
  <c r="H607" i="4" a="1"/>
  <c r="D607" i="4"/>
  <c r="E607" i="4" s="1"/>
  <c r="J606" i="4"/>
  <c r="H606" i="4"/>
  <c r="H606" i="4" a="1"/>
  <c r="D606" i="4"/>
  <c r="F606" i="4" s="1"/>
  <c r="J605" i="4"/>
  <c r="H605" i="4"/>
  <c r="H605" i="4" a="1"/>
  <c r="D605" i="4"/>
  <c r="F605" i="4" s="1"/>
  <c r="J604" i="4"/>
  <c r="H604" i="4"/>
  <c r="H604" i="4" a="1"/>
  <c r="D604" i="4"/>
  <c r="E604" i="4" s="1"/>
  <c r="J603" i="4"/>
  <c r="H603" i="4"/>
  <c r="H603" i="4" a="1"/>
  <c r="D603" i="4"/>
  <c r="E603" i="4" s="1"/>
  <c r="J602" i="4"/>
  <c r="H602" i="4"/>
  <c r="H602" i="4" a="1"/>
  <c r="D602" i="4"/>
  <c r="F602" i="4" s="1"/>
  <c r="J601" i="4"/>
  <c r="H601" i="4"/>
  <c r="H601" i="4" a="1"/>
  <c r="D601" i="4"/>
  <c r="F601" i="4" s="1"/>
  <c r="J600" i="4"/>
  <c r="H600" i="4"/>
  <c r="H600" i="4" a="1"/>
  <c r="D600" i="4"/>
  <c r="E600" i="4" s="1"/>
  <c r="J599" i="4"/>
  <c r="H599" i="4"/>
  <c r="H599" i="4" a="1"/>
  <c r="D599" i="4"/>
  <c r="E599" i="4" s="1"/>
  <c r="J598" i="4"/>
  <c r="H598" i="4"/>
  <c r="H598" i="4" a="1"/>
  <c r="D598" i="4"/>
  <c r="F598" i="4" s="1"/>
  <c r="J597" i="4"/>
  <c r="H597" i="4"/>
  <c r="H597" i="4" a="1"/>
  <c r="D597" i="4"/>
  <c r="F597" i="4" s="1"/>
  <c r="J596" i="4"/>
  <c r="H596" i="4"/>
  <c r="H596" i="4" a="1"/>
  <c r="D596" i="4"/>
  <c r="J595" i="4"/>
  <c r="H595" i="4"/>
  <c r="H595" i="4" a="1"/>
  <c r="D595" i="4"/>
  <c r="E595" i="4" s="1"/>
  <c r="J594" i="4"/>
  <c r="H594" i="4"/>
  <c r="H594" i="4" a="1"/>
  <c r="D594" i="4"/>
  <c r="F594" i="4" s="1"/>
  <c r="J593" i="4"/>
  <c r="H593" i="4"/>
  <c r="H593" i="4" a="1"/>
  <c r="D593" i="4"/>
  <c r="E593" i="4" s="1"/>
  <c r="J592" i="4"/>
  <c r="H592" i="4"/>
  <c r="H592" i="4" a="1"/>
  <c r="D592" i="4"/>
  <c r="J591" i="4"/>
  <c r="H591" i="4"/>
  <c r="H591" i="4" a="1"/>
  <c r="D591" i="4"/>
  <c r="E591" i="4" s="1"/>
  <c r="J590" i="4"/>
  <c r="H590" i="4"/>
  <c r="H590" i="4" a="1"/>
  <c r="D590" i="4"/>
  <c r="F590" i="4" s="1"/>
  <c r="J589" i="4"/>
  <c r="H589" i="4"/>
  <c r="H589" i="4" a="1"/>
  <c r="D589" i="4"/>
  <c r="F589" i="4" s="1"/>
  <c r="J588" i="4"/>
  <c r="H588" i="4"/>
  <c r="H588" i="4" a="1"/>
  <c r="D588" i="4"/>
  <c r="E588" i="4" s="1"/>
  <c r="J587" i="4"/>
  <c r="H587" i="4"/>
  <c r="H587" i="4" a="1"/>
  <c r="D587" i="4"/>
  <c r="E587" i="4" s="1"/>
  <c r="J586" i="4"/>
  <c r="H586" i="4"/>
  <c r="H586" i="4" a="1"/>
  <c r="D586" i="4"/>
  <c r="F586" i="4" s="1"/>
  <c r="J585" i="4"/>
  <c r="H585" i="4"/>
  <c r="H585" i="4" a="1"/>
  <c r="D585" i="4"/>
  <c r="F585" i="4" s="1"/>
  <c r="J584" i="4"/>
  <c r="H584" i="4"/>
  <c r="H584" i="4" a="1"/>
  <c r="D584" i="4"/>
  <c r="E584" i="4" s="1"/>
  <c r="J583" i="4"/>
  <c r="H583" i="4"/>
  <c r="H583" i="4" a="1"/>
  <c r="D583" i="4"/>
  <c r="E583" i="4" s="1"/>
  <c r="J582" i="4"/>
  <c r="H582" i="4"/>
  <c r="H582" i="4" a="1"/>
  <c r="D582" i="4"/>
  <c r="F582" i="4" s="1"/>
  <c r="J581" i="4"/>
  <c r="H581" i="4"/>
  <c r="H581" i="4" a="1"/>
  <c r="D581" i="4"/>
  <c r="F581" i="4" s="1"/>
  <c r="J580" i="4"/>
  <c r="H580" i="4"/>
  <c r="H580" i="4" a="1"/>
  <c r="D580" i="4"/>
  <c r="E580" i="4" s="1"/>
  <c r="J579" i="4"/>
  <c r="H579" i="4"/>
  <c r="H579" i="4" a="1"/>
  <c r="D579" i="4"/>
  <c r="E579" i="4" s="1"/>
  <c r="J578" i="4"/>
  <c r="H578" i="4"/>
  <c r="H578" i="4" a="1"/>
  <c r="D578" i="4"/>
  <c r="E578" i="4" s="1"/>
  <c r="J577" i="4"/>
  <c r="H577" i="4"/>
  <c r="H577" i="4" a="1"/>
  <c r="D577" i="4"/>
  <c r="F577" i="4" s="1"/>
  <c r="J576" i="4"/>
  <c r="H576" i="4"/>
  <c r="H576" i="4" a="1"/>
  <c r="D576" i="4"/>
  <c r="J575" i="4"/>
  <c r="H575" i="4"/>
  <c r="H575" i="4" a="1"/>
  <c r="D575" i="4"/>
  <c r="E575" i="4" s="1"/>
  <c r="J574" i="4"/>
  <c r="H574" i="4"/>
  <c r="H574" i="4" a="1"/>
  <c r="D574" i="4"/>
  <c r="F574" i="4" s="1"/>
  <c r="J573" i="4"/>
  <c r="H573" i="4"/>
  <c r="H573" i="4" a="1"/>
  <c r="D573" i="4"/>
  <c r="F573" i="4" s="1"/>
  <c r="J572" i="4"/>
  <c r="H572" i="4"/>
  <c r="H572" i="4" a="1"/>
  <c r="D572" i="4"/>
  <c r="E572" i="4" s="1"/>
  <c r="J571" i="4"/>
  <c r="H571" i="4"/>
  <c r="H571" i="4" a="1"/>
  <c r="D571" i="4"/>
  <c r="E571" i="4" s="1"/>
  <c r="J570" i="4"/>
  <c r="H570" i="4"/>
  <c r="H570" i="4" a="1"/>
  <c r="D570" i="4"/>
  <c r="F570" i="4" s="1"/>
  <c r="J569" i="4"/>
  <c r="H569" i="4"/>
  <c r="H569" i="4" a="1"/>
  <c r="D569" i="4"/>
  <c r="F569" i="4" s="1"/>
  <c r="J568" i="4"/>
  <c r="H568" i="4"/>
  <c r="H568" i="4" a="1"/>
  <c r="D568" i="4"/>
  <c r="E568" i="4" s="1"/>
  <c r="J567" i="4"/>
  <c r="H567" i="4"/>
  <c r="H567" i="4" a="1"/>
  <c r="D567" i="4"/>
  <c r="J566" i="4"/>
  <c r="H566" i="4"/>
  <c r="H566" i="4" a="1"/>
  <c r="D566" i="4"/>
  <c r="F566" i="4" s="1"/>
  <c r="J565" i="4"/>
  <c r="H565" i="4"/>
  <c r="H565" i="4" a="1"/>
  <c r="D565" i="4"/>
  <c r="F565" i="4" s="1"/>
  <c r="J564" i="4"/>
  <c r="H564" i="4"/>
  <c r="H564" i="4" a="1"/>
  <c r="D564" i="4"/>
  <c r="E564" i="4" s="1"/>
  <c r="J563" i="4"/>
  <c r="H563" i="4"/>
  <c r="H563" i="4" a="1"/>
  <c r="D563" i="4"/>
  <c r="E563" i="4" s="1"/>
  <c r="J562" i="4"/>
  <c r="H562" i="4"/>
  <c r="H562" i="4" a="1"/>
  <c r="D562" i="4"/>
  <c r="E562" i="4" s="1"/>
  <c r="J561" i="4"/>
  <c r="H561" i="4"/>
  <c r="H561" i="4" a="1"/>
  <c r="D561" i="4"/>
  <c r="F561" i="4" s="1"/>
  <c r="J560" i="4"/>
  <c r="H560" i="4"/>
  <c r="H560" i="4" a="1"/>
  <c r="D560" i="4"/>
  <c r="J559" i="4"/>
  <c r="H559" i="4"/>
  <c r="H559" i="4" a="1"/>
  <c r="D559" i="4"/>
  <c r="E559" i="4" s="1"/>
  <c r="J558" i="4"/>
  <c r="H558" i="4"/>
  <c r="H558" i="4" a="1"/>
  <c r="D558" i="4"/>
  <c r="E558" i="4" s="1"/>
  <c r="J557" i="4"/>
  <c r="H557" i="4"/>
  <c r="H557" i="4" a="1"/>
  <c r="D557" i="4"/>
  <c r="F557" i="4" s="1"/>
  <c r="J556" i="4"/>
  <c r="H556" i="4"/>
  <c r="H556" i="4" a="1"/>
  <c r="D556" i="4"/>
  <c r="E556" i="4" s="1"/>
  <c r="J555" i="4"/>
  <c r="H555" i="4"/>
  <c r="H555" i="4" a="1"/>
  <c r="D555" i="4"/>
  <c r="E555" i="4" s="1"/>
  <c r="J554" i="4"/>
  <c r="H554" i="4"/>
  <c r="H554" i="4" a="1"/>
  <c r="D554" i="4"/>
  <c r="F554" i="4" s="1"/>
  <c r="J553" i="4"/>
  <c r="H553" i="4"/>
  <c r="H553" i="4" a="1"/>
  <c r="D553" i="4"/>
  <c r="F553" i="4" s="1"/>
  <c r="J552" i="4"/>
  <c r="H552" i="4"/>
  <c r="H552" i="4" a="1"/>
  <c r="D552" i="4"/>
  <c r="E552" i="4" s="1"/>
  <c r="J551" i="4"/>
  <c r="H551" i="4"/>
  <c r="H551" i="4" a="1"/>
  <c r="D551" i="4"/>
  <c r="E551" i="4" s="1"/>
  <c r="J550" i="4"/>
  <c r="H550" i="4"/>
  <c r="H550" i="4" a="1"/>
  <c r="D550" i="4"/>
  <c r="F550" i="4" s="1"/>
  <c r="J549" i="4"/>
  <c r="H549" i="4"/>
  <c r="H549" i="4" a="1"/>
  <c r="D549" i="4"/>
  <c r="F549" i="4" s="1"/>
  <c r="J548" i="4"/>
  <c r="H548" i="4"/>
  <c r="H548" i="4" a="1"/>
  <c r="D548" i="4"/>
  <c r="E548" i="4" s="1"/>
  <c r="J547" i="4"/>
  <c r="H547" i="4"/>
  <c r="H547" i="4" a="1"/>
  <c r="D547" i="4"/>
  <c r="E547" i="4" s="1"/>
  <c r="J546" i="4"/>
  <c r="H546" i="4"/>
  <c r="H546" i="4" a="1"/>
  <c r="D546" i="4"/>
  <c r="F546" i="4" s="1"/>
  <c r="J545" i="4"/>
  <c r="H545" i="4"/>
  <c r="H545" i="4" a="1"/>
  <c r="D545" i="4"/>
  <c r="F545" i="4" s="1"/>
  <c r="J544" i="4"/>
  <c r="H544" i="4"/>
  <c r="H544" i="4" a="1"/>
  <c r="D544" i="4"/>
  <c r="J543" i="4"/>
  <c r="H543" i="4"/>
  <c r="H543" i="4" a="1"/>
  <c r="D543" i="4"/>
  <c r="E543" i="4" s="1"/>
  <c r="J542" i="4"/>
  <c r="H542" i="4"/>
  <c r="H542" i="4" a="1"/>
  <c r="D542" i="4"/>
  <c r="F542" i="4" s="1"/>
  <c r="J541" i="4"/>
  <c r="H541" i="4"/>
  <c r="H541" i="4" a="1"/>
  <c r="D541" i="4"/>
  <c r="F541" i="4" s="1"/>
  <c r="J540" i="4"/>
  <c r="H540" i="4"/>
  <c r="H540" i="4" a="1"/>
  <c r="D540" i="4"/>
  <c r="E540" i="4" s="1"/>
  <c r="J539" i="4"/>
  <c r="H539" i="4"/>
  <c r="H539" i="4" a="1"/>
  <c r="D539" i="4"/>
  <c r="E539" i="4" s="1"/>
  <c r="J538" i="4"/>
  <c r="H538" i="4"/>
  <c r="H538" i="4" a="1"/>
  <c r="D538" i="4"/>
  <c r="F538" i="4" s="1"/>
  <c r="J537" i="4"/>
  <c r="H537" i="4"/>
  <c r="H537" i="4" a="1"/>
  <c r="D537" i="4"/>
  <c r="F537" i="4" s="1"/>
  <c r="J536" i="4"/>
  <c r="H536" i="4"/>
  <c r="H536" i="4" a="1"/>
  <c r="D536" i="4"/>
  <c r="E536" i="4" s="1"/>
  <c r="J535" i="4"/>
  <c r="H535" i="4"/>
  <c r="H535" i="4" a="1"/>
  <c r="D535" i="4"/>
  <c r="E535" i="4" s="1"/>
  <c r="J534" i="4"/>
  <c r="H534" i="4"/>
  <c r="H534" i="4" a="1"/>
  <c r="D534" i="4"/>
  <c r="F534" i="4" s="1"/>
  <c r="J533" i="4"/>
  <c r="H533" i="4"/>
  <c r="H533" i="4" a="1"/>
  <c r="D533" i="4"/>
  <c r="E533" i="4" s="1"/>
  <c r="J532" i="4"/>
  <c r="H532" i="4"/>
  <c r="H532" i="4" a="1"/>
  <c r="D532" i="4"/>
  <c r="E532" i="4" s="1"/>
  <c r="J531" i="4"/>
  <c r="H531" i="4"/>
  <c r="H531" i="4" a="1"/>
  <c r="D531" i="4"/>
  <c r="E531" i="4" s="1"/>
  <c r="J530" i="4"/>
  <c r="H530" i="4"/>
  <c r="H530" i="4" a="1"/>
  <c r="D530" i="4"/>
  <c r="F530" i="4" s="1"/>
  <c r="J529" i="4"/>
  <c r="H529" i="4"/>
  <c r="H529" i="4" a="1"/>
  <c r="D529" i="4"/>
  <c r="F529" i="4" s="1"/>
  <c r="J528" i="4"/>
  <c r="H528" i="4"/>
  <c r="H528" i="4" a="1"/>
  <c r="D528" i="4"/>
  <c r="J527" i="4"/>
  <c r="H527" i="4"/>
  <c r="H527" i="4" a="1"/>
  <c r="D527" i="4"/>
  <c r="E527" i="4" s="1"/>
  <c r="J526" i="4"/>
  <c r="H526" i="4"/>
  <c r="H526" i="4" a="1"/>
  <c r="D526" i="4"/>
  <c r="F526" i="4" s="1"/>
  <c r="J525" i="4"/>
  <c r="H525" i="4"/>
  <c r="H525" i="4" a="1"/>
  <c r="D525" i="4"/>
  <c r="F525" i="4" s="1"/>
  <c r="J524" i="4"/>
  <c r="H524" i="4"/>
  <c r="H524" i="4" a="1"/>
  <c r="D524" i="4"/>
  <c r="E524" i="4" s="1"/>
  <c r="J523" i="4"/>
  <c r="H523" i="4"/>
  <c r="H523" i="4" a="1"/>
  <c r="D523" i="4"/>
  <c r="E523" i="4" s="1"/>
  <c r="J522" i="4"/>
  <c r="H522" i="4"/>
  <c r="H522" i="4" a="1"/>
  <c r="D522" i="4"/>
  <c r="F522" i="4" s="1"/>
  <c r="J521" i="4"/>
  <c r="H521" i="4"/>
  <c r="H521" i="4" a="1"/>
  <c r="D521" i="4"/>
  <c r="F521" i="4" s="1"/>
  <c r="J520" i="4"/>
  <c r="H520" i="4"/>
  <c r="H520" i="4" a="1"/>
  <c r="D520" i="4"/>
  <c r="E520" i="4" s="1"/>
  <c r="J519" i="4"/>
  <c r="H519" i="4"/>
  <c r="H519" i="4" a="1"/>
  <c r="D519" i="4"/>
  <c r="E519" i="4" s="1"/>
  <c r="J518" i="4"/>
  <c r="H518" i="4"/>
  <c r="H518" i="4" a="1"/>
  <c r="D518" i="4"/>
  <c r="F518" i="4" s="1"/>
  <c r="J517" i="4"/>
  <c r="H517" i="4"/>
  <c r="H517" i="4" a="1"/>
  <c r="D517" i="4"/>
  <c r="E517" i="4" s="1"/>
  <c r="J516" i="4"/>
  <c r="H516" i="4"/>
  <c r="H516" i="4" a="1"/>
  <c r="D516" i="4"/>
  <c r="E516" i="4" s="1"/>
  <c r="J515" i="4"/>
  <c r="H515" i="4"/>
  <c r="H515" i="4" a="1"/>
  <c r="D515" i="4"/>
  <c r="E515" i="4" s="1"/>
  <c r="J514" i="4"/>
  <c r="H514" i="4"/>
  <c r="H514" i="4" a="1"/>
  <c r="D514" i="4"/>
  <c r="F514" i="4" s="1"/>
  <c r="J513" i="4"/>
  <c r="H513" i="4"/>
  <c r="H513" i="4" a="1"/>
  <c r="D513" i="4"/>
  <c r="F513" i="4" s="1"/>
  <c r="J512" i="4"/>
  <c r="H512" i="4"/>
  <c r="H512" i="4" a="1"/>
  <c r="D512" i="4"/>
  <c r="J511" i="4"/>
  <c r="H511" i="4"/>
  <c r="H511" i="4" a="1"/>
  <c r="D511" i="4"/>
  <c r="J510" i="4"/>
  <c r="H510" i="4"/>
  <c r="H510" i="4" a="1"/>
  <c r="D510" i="4"/>
  <c r="F510" i="4" s="1"/>
  <c r="J509" i="4"/>
  <c r="H509" i="4"/>
  <c r="H509" i="4" a="1"/>
  <c r="D509" i="4"/>
  <c r="F509" i="4" s="1"/>
  <c r="J508" i="4"/>
  <c r="H508" i="4"/>
  <c r="H508" i="4" a="1"/>
  <c r="D508" i="4"/>
  <c r="E508" i="4" s="1"/>
  <c r="J507" i="4"/>
  <c r="H507" i="4"/>
  <c r="H507" i="4" a="1"/>
  <c r="D507" i="4"/>
  <c r="E507" i="4" s="1"/>
  <c r="J506" i="4"/>
  <c r="H506" i="4"/>
  <c r="H506" i="4" a="1"/>
  <c r="D506" i="4"/>
  <c r="J505" i="4"/>
  <c r="H505" i="4"/>
  <c r="H505" i="4" a="1"/>
  <c r="D505" i="4"/>
  <c r="F505" i="4" s="1"/>
  <c r="J504" i="4"/>
  <c r="H504" i="4"/>
  <c r="H504" i="4" a="1"/>
  <c r="D504" i="4"/>
  <c r="J503" i="4"/>
  <c r="H503" i="4"/>
  <c r="H503" i="4" a="1"/>
  <c r="D503" i="4"/>
  <c r="E503" i="4" s="1"/>
  <c r="J502" i="4"/>
  <c r="H502" i="4"/>
  <c r="H502" i="4" a="1"/>
  <c r="D502" i="4"/>
  <c r="F502" i="4" s="1"/>
  <c r="J501" i="4"/>
  <c r="H501" i="4"/>
  <c r="H501" i="4" a="1"/>
  <c r="D501" i="4"/>
  <c r="F501" i="4" s="1"/>
  <c r="J500" i="4"/>
  <c r="H500" i="4"/>
  <c r="H500" i="4" a="1"/>
  <c r="D500" i="4"/>
  <c r="E500" i="4" s="1"/>
  <c r="J499" i="4"/>
  <c r="H499" i="4"/>
  <c r="H499" i="4" a="1"/>
  <c r="D499" i="4"/>
  <c r="E499" i="4" s="1"/>
  <c r="J498" i="4"/>
  <c r="H498" i="4"/>
  <c r="H498" i="4" a="1"/>
  <c r="D498" i="4"/>
  <c r="F498" i="4" s="1"/>
  <c r="J497" i="4"/>
  <c r="H497" i="4"/>
  <c r="H497" i="4" a="1"/>
  <c r="D497" i="4"/>
  <c r="F497" i="4" s="1"/>
  <c r="J496" i="4"/>
  <c r="H496" i="4"/>
  <c r="H496" i="4" a="1"/>
  <c r="D496" i="4"/>
  <c r="J495" i="4"/>
  <c r="H495" i="4"/>
  <c r="H495" i="4" a="1"/>
  <c r="D495" i="4"/>
  <c r="E495" i="4" s="1"/>
  <c r="J494" i="4"/>
  <c r="H494" i="4"/>
  <c r="H494" i="4" a="1"/>
  <c r="D494" i="4"/>
  <c r="E494" i="4" s="1"/>
  <c r="J493" i="4"/>
  <c r="H493" i="4"/>
  <c r="H493" i="4" a="1"/>
  <c r="D493" i="4"/>
  <c r="F493" i="4" s="1"/>
  <c r="J492" i="4"/>
  <c r="H492" i="4"/>
  <c r="H492" i="4" a="1"/>
  <c r="D492" i="4"/>
  <c r="E492" i="4" s="1"/>
  <c r="J491" i="4"/>
  <c r="H491" i="4"/>
  <c r="H491" i="4" a="1"/>
  <c r="D491" i="4"/>
  <c r="J490" i="4"/>
  <c r="H490" i="4"/>
  <c r="H490" i="4" a="1"/>
  <c r="D490" i="4"/>
  <c r="F490" i="4" s="1"/>
  <c r="J489" i="4"/>
  <c r="H489" i="4"/>
  <c r="H489" i="4" a="1"/>
  <c r="D489" i="4"/>
  <c r="F489" i="4" s="1"/>
  <c r="J488" i="4"/>
  <c r="H488" i="4"/>
  <c r="H488" i="4" a="1"/>
  <c r="D488" i="4"/>
  <c r="J487" i="4"/>
  <c r="H487" i="4"/>
  <c r="H487" i="4" a="1"/>
  <c r="D487" i="4"/>
  <c r="E487" i="4" s="1"/>
  <c r="J486" i="4"/>
  <c r="H486" i="4"/>
  <c r="H486" i="4" a="1"/>
  <c r="D486" i="4"/>
  <c r="F486" i="4" s="1"/>
  <c r="J485" i="4"/>
  <c r="H485" i="4"/>
  <c r="H485" i="4" a="1"/>
  <c r="D485" i="4"/>
  <c r="E485" i="4" s="1"/>
  <c r="J484" i="4"/>
  <c r="H484" i="4"/>
  <c r="H484" i="4" a="1"/>
  <c r="D484" i="4"/>
  <c r="E484" i="4" s="1"/>
  <c r="J483" i="4"/>
  <c r="H483" i="4"/>
  <c r="H483" i="4" a="1"/>
  <c r="D483" i="4"/>
  <c r="J482" i="4"/>
  <c r="H482" i="4"/>
  <c r="H482" i="4" a="1"/>
  <c r="D482" i="4"/>
  <c r="E482" i="4" s="1"/>
  <c r="J481" i="4"/>
  <c r="H481" i="4"/>
  <c r="H481" i="4" a="1"/>
  <c r="D481" i="4"/>
  <c r="E481" i="4" s="1"/>
  <c r="J480" i="4"/>
  <c r="H480" i="4"/>
  <c r="H480" i="4" a="1"/>
  <c r="D480" i="4"/>
  <c r="E480" i="4" s="1"/>
  <c r="J479" i="4"/>
  <c r="H479" i="4"/>
  <c r="H479" i="4" a="1"/>
  <c r="D479" i="4"/>
  <c r="F479" i="4" s="1"/>
  <c r="J478" i="4"/>
  <c r="H478" i="4"/>
  <c r="H478" i="4" a="1"/>
  <c r="D478" i="4"/>
  <c r="F478" i="4" s="1"/>
  <c r="J477" i="4"/>
  <c r="H477" i="4"/>
  <c r="H477" i="4" a="1"/>
  <c r="D477" i="4"/>
  <c r="F477" i="4" s="1"/>
  <c r="J476" i="4"/>
  <c r="H476" i="4"/>
  <c r="H476" i="4" a="1"/>
  <c r="D476" i="4"/>
  <c r="F476" i="4" s="1"/>
  <c r="J475" i="4"/>
  <c r="H475" i="4"/>
  <c r="H475" i="4" a="1"/>
  <c r="D475" i="4"/>
  <c r="J474" i="4"/>
  <c r="H474" i="4"/>
  <c r="H474" i="4" a="1"/>
  <c r="D474" i="4"/>
  <c r="F474" i="4" s="1"/>
  <c r="J473" i="4"/>
  <c r="H473" i="4"/>
  <c r="H473" i="4" a="1"/>
  <c r="D473" i="4"/>
  <c r="F473" i="4" s="1"/>
  <c r="J472" i="4"/>
  <c r="H472" i="4"/>
  <c r="H472" i="4" a="1"/>
  <c r="D472" i="4"/>
  <c r="F472" i="4" s="1"/>
  <c r="J471" i="4"/>
  <c r="H471" i="4"/>
  <c r="H471" i="4" a="1"/>
  <c r="D471" i="4"/>
  <c r="J470" i="4"/>
  <c r="H470" i="4"/>
  <c r="H470" i="4" a="1"/>
  <c r="D470" i="4"/>
  <c r="E470" i="4" s="1"/>
  <c r="J469" i="4"/>
  <c r="H469" i="4"/>
  <c r="H469" i="4" a="1"/>
  <c r="D469" i="4"/>
  <c r="F469" i="4" s="1"/>
  <c r="J468" i="4"/>
  <c r="H468" i="4"/>
  <c r="H468" i="4" a="1"/>
  <c r="D468" i="4"/>
  <c r="F468" i="4" s="1"/>
  <c r="J467" i="4"/>
  <c r="H467" i="4"/>
  <c r="H467" i="4" a="1"/>
  <c r="D467" i="4"/>
  <c r="J466" i="4"/>
  <c r="H466" i="4"/>
  <c r="H466" i="4" a="1"/>
  <c r="D466" i="4"/>
  <c r="F466" i="4" s="1"/>
  <c r="J465" i="4"/>
  <c r="H465" i="4"/>
  <c r="H465" i="4" a="1"/>
  <c r="D465" i="4"/>
  <c r="F465" i="4" s="1"/>
  <c r="J464" i="4"/>
  <c r="H464" i="4"/>
  <c r="H464" i="4" a="1"/>
  <c r="D464" i="4"/>
  <c r="F464" i="4" s="1"/>
  <c r="J463" i="4"/>
  <c r="H463" i="4"/>
  <c r="H463" i="4" a="1"/>
  <c r="D463" i="4"/>
  <c r="J462" i="4"/>
  <c r="H462" i="4"/>
  <c r="H462" i="4" a="1"/>
  <c r="D462" i="4"/>
  <c r="F462" i="4" s="1"/>
  <c r="J461" i="4"/>
  <c r="H461" i="4"/>
  <c r="H461" i="4" a="1"/>
  <c r="D461" i="4"/>
  <c r="F461" i="4" s="1"/>
  <c r="J460" i="4"/>
  <c r="H460" i="4"/>
  <c r="H460" i="4" a="1"/>
  <c r="D460" i="4"/>
  <c r="F460" i="4" s="1"/>
  <c r="J459" i="4"/>
  <c r="H459" i="4"/>
  <c r="H459" i="4" a="1"/>
  <c r="D459" i="4"/>
  <c r="J458" i="4"/>
  <c r="H458" i="4"/>
  <c r="H458" i="4" a="1"/>
  <c r="D458" i="4"/>
  <c r="F458" i="4" s="1"/>
  <c r="J457" i="4"/>
  <c r="H457" i="4"/>
  <c r="H457" i="4" a="1"/>
  <c r="D457" i="4"/>
  <c r="F457" i="4" s="1"/>
  <c r="J456" i="4"/>
  <c r="H456" i="4"/>
  <c r="H456" i="4" a="1"/>
  <c r="D456" i="4"/>
  <c r="F456" i="4" s="1"/>
  <c r="J455" i="4"/>
  <c r="H455" i="4"/>
  <c r="H455" i="4" a="1"/>
  <c r="D455" i="4"/>
  <c r="J454" i="4"/>
  <c r="H454" i="4"/>
  <c r="H454" i="4" a="1"/>
  <c r="D454" i="4"/>
  <c r="F454" i="4" s="1"/>
  <c r="J453" i="4"/>
  <c r="H453" i="4"/>
  <c r="H453" i="4" a="1"/>
  <c r="D453" i="4"/>
  <c r="F453" i="4" s="1"/>
  <c r="J452" i="4"/>
  <c r="H452" i="4"/>
  <c r="H452" i="4" a="1"/>
  <c r="D452" i="4"/>
  <c r="F452" i="4" s="1"/>
  <c r="J451" i="4"/>
  <c r="H451" i="4"/>
  <c r="H451" i="4" a="1"/>
  <c r="D451" i="4"/>
  <c r="J450" i="4"/>
  <c r="H450" i="4"/>
  <c r="H450" i="4" a="1"/>
  <c r="D450" i="4"/>
  <c r="F450" i="4" s="1"/>
  <c r="J449" i="4"/>
  <c r="H449" i="4"/>
  <c r="H449" i="4" a="1"/>
  <c r="D449" i="4"/>
  <c r="F449" i="4" s="1"/>
  <c r="J448" i="4"/>
  <c r="H448" i="4"/>
  <c r="H448" i="4" a="1"/>
  <c r="D448" i="4"/>
  <c r="F448" i="4" s="1"/>
  <c r="J447" i="4"/>
  <c r="H447" i="4"/>
  <c r="H447" i="4" a="1"/>
  <c r="D447" i="4"/>
  <c r="J446" i="4"/>
  <c r="H446" i="4"/>
  <c r="H446" i="4" a="1"/>
  <c r="D446" i="4"/>
  <c r="F446" i="4" s="1"/>
  <c r="J445" i="4"/>
  <c r="H445" i="4"/>
  <c r="H445" i="4" a="1"/>
  <c r="D445" i="4"/>
  <c r="E445" i="4" s="1"/>
  <c r="J444" i="4"/>
  <c r="H444" i="4"/>
  <c r="H444" i="4" a="1"/>
  <c r="D444" i="4"/>
  <c r="F444" i="4" s="1"/>
  <c r="J443" i="4"/>
  <c r="H443" i="4"/>
  <c r="H443" i="4" a="1"/>
  <c r="D443" i="4"/>
  <c r="J442" i="4"/>
  <c r="H442" i="4"/>
  <c r="H442" i="4" a="1"/>
  <c r="D442" i="4"/>
  <c r="E442" i="4" s="1"/>
  <c r="J441" i="4"/>
  <c r="H441" i="4"/>
  <c r="H441" i="4" a="1"/>
  <c r="D441" i="4"/>
  <c r="F441" i="4" s="1"/>
  <c r="J440" i="4"/>
  <c r="H440" i="4"/>
  <c r="H440" i="4" a="1"/>
  <c r="D440" i="4"/>
  <c r="F440" i="4" s="1"/>
  <c r="J439" i="4"/>
  <c r="H439" i="4"/>
  <c r="H439" i="4" a="1"/>
  <c r="D439" i="4"/>
  <c r="J438" i="4"/>
  <c r="H438" i="4"/>
  <c r="H438" i="4" a="1"/>
  <c r="D438" i="4"/>
  <c r="F438" i="4" s="1"/>
  <c r="J437" i="4"/>
  <c r="H437" i="4"/>
  <c r="H437" i="4" a="1"/>
  <c r="D437" i="4"/>
  <c r="F437" i="4" s="1"/>
  <c r="J436" i="4"/>
  <c r="H436" i="4"/>
  <c r="H436" i="4" a="1"/>
  <c r="D436" i="4"/>
  <c r="F436" i="4" s="1"/>
  <c r="J435" i="4"/>
  <c r="H435" i="4"/>
  <c r="H435" i="4" a="1"/>
  <c r="D435" i="4"/>
  <c r="J434" i="4"/>
  <c r="H434" i="4"/>
  <c r="H434" i="4" a="1"/>
  <c r="D434" i="4"/>
  <c r="E434" i="4" s="1"/>
  <c r="J433" i="4"/>
  <c r="H433" i="4"/>
  <c r="H433" i="4" a="1"/>
  <c r="D433" i="4"/>
  <c r="F433" i="4" s="1"/>
  <c r="J432" i="4"/>
  <c r="H432" i="4"/>
  <c r="H432" i="4" a="1"/>
  <c r="D432" i="4"/>
  <c r="F432" i="4" s="1"/>
  <c r="J431" i="4"/>
  <c r="H431" i="4"/>
  <c r="H431" i="4" a="1"/>
  <c r="D431" i="4"/>
  <c r="J430" i="4"/>
  <c r="H430" i="4"/>
  <c r="H430" i="4" a="1"/>
  <c r="D430" i="4"/>
  <c r="F430" i="4" s="1"/>
  <c r="J429" i="4"/>
  <c r="H429" i="4"/>
  <c r="H429" i="4" a="1"/>
  <c r="D429" i="4"/>
  <c r="F429" i="4" s="1"/>
  <c r="J428" i="4"/>
  <c r="H428" i="4"/>
  <c r="H428" i="4" a="1"/>
  <c r="D428" i="4"/>
  <c r="F428" i="4" s="1"/>
  <c r="J427" i="4"/>
  <c r="H427" i="4"/>
  <c r="H427" i="4" a="1"/>
  <c r="D427" i="4"/>
  <c r="J426" i="4"/>
  <c r="H426" i="4"/>
  <c r="H426" i="4" a="1"/>
  <c r="D426" i="4"/>
  <c r="F426" i="4" s="1"/>
  <c r="J425" i="4"/>
  <c r="H425" i="4"/>
  <c r="H425" i="4" a="1"/>
  <c r="D425" i="4"/>
  <c r="F425" i="4" s="1"/>
  <c r="J424" i="4"/>
  <c r="H424" i="4"/>
  <c r="H424" i="4" a="1"/>
  <c r="D424" i="4"/>
  <c r="F424" i="4" s="1"/>
  <c r="J423" i="4"/>
  <c r="H423" i="4"/>
  <c r="H423" i="4" a="1"/>
  <c r="D423" i="4"/>
  <c r="J422" i="4"/>
  <c r="H422" i="4"/>
  <c r="H422" i="4" a="1"/>
  <c r="D422" i="4"/>
  <c r="F422" i="4" s="1"/>
  <c r="J421" i="4"/>
  <c r="H421" i="4"/>
  <c r="H421" i="4" a="1"/>
  <c r="D421" i="4"/>
  <c r="F421" i="4" s="1"/>
  <c r="J420" i="4"/>
  <c r="H420" i="4"/>
  <c r="H420" i="4" a="1"/>
  <c r="D420" i="4"/>
  <c r="F420" i="4" s="1"/>
  <c r="J419" i="4"/>
  <c r="H419" i="4"/>
  <c r="H419" i="4" a="1"/>
  <c r="D419" i="4"/>
  <c r="J418" i="4"/>
  <c r="H418" i="4"/>
  <c r="H418" i="4" a="1"/>
  <c r="D418" i="4"/>
  <c r="E418" i="4" s="1"/>
  <c r="J417" i="4"/>
  <c r="H417" i="4"/>
  <c r="H417" i="4" a="1"/>
  <c r="D417" i="4"/>
  <c r="F417" i="4" s="1"/>
  <c r="J416" i="4"/>
  <c r="H416" i="4"/>
  <c r="H416" i="4" a="1"/>
  <c r="D416" i="4"/>
  <c r="F416" i="4" s="1"/>
  <c r="J415" i="4"/>
  <c r="H415" i="4"/>
  <c r="H415" i="4" a="1"/>
  <c r="D415" i="4"/>
  <c r="J414" i="4"/>
  <c r="H414" i="4"/>
  <c r="H414" i="4" a="1"/>
  <c r="D414" i="4"/>
  <c r="F414" i="4" s="1"/>
  <c r="J413" i="4"/>
  <c r="H413" i="4"/>
  <c r="H413" i="4" a="1"/>
  <c r="D413" i="4"/>
  <c r="F413" i="4" s="1"/>
  <c r="J412" i="4"/>
  <c r="H412" i="4"/>
  <c r="H412" i="4" a="1"/>
  <c r="D412" i="4"/>
  <c r="F412" i="4" s="1"/>
  <c r="J411" i="4"/>
  <c r="H411" i="4"/>
  <c r="H411" i="4" a="1"/>
  <c r="D411" i="4"/>
  <c r="J410" i="4"/>
  <c r="H410" i="4"/>
  <c r="H410" i="4" a="1"/>
  <c r="D410" i="4"/>
  <c r="E410" i="4" s="1"/>
  <c r="J409" i="4"/>
  <c r="H409" i="4"/>
  <c r="H409" i="4" a="1"/>
  <c r="D409" i="4"/>
  <c r="F409" i="4" s="1"/>
  <c r="J408" i="4"/>
  <c r="H408" i="4"/>
  <c r="H408" i="4" a="1"/>
  <c r="D408" i="4"/>
  <c r="F408" i="4" s="1"/>
  <c r="J407" i="4"/>
  <c r="H407" i="4"/>
  <c r="H407" i="4" a="1"/>
  <c r="D407" i="4"/>
  <c r="J406" i="4"/>
  <c r="H406" i="4"/>
  <c r="H406" i="4" a="1"/>
  <c r="D406" i="4"/>
  <c r="F406" i="4" s="1"/>
  <c r="J405" i="4"/>
  <c r="H405" i="4"/>
  <c r="H405" i="4" a="1"/>
  <c r="D405" i="4"/>
  <c r="F405" i="4" s="1"/>
  <c r="J404" i="4"/>
  <c r="H404" i="4"/>
  <c r="H404" i="4" a="1"/>
  <c r="D404" i="4"/>
  <c r="F404" i="4" s="1"/>
  <c r="J403" i="4"/>
  <c r="H403" i="4"/>
  <c r="H403" i="4" a="1"/>
  <c r="D403" i="4"/>
  <c r="J402" i="4"/>
  <c r="H402" i="4"/>
  <c r="H402" i="4" a="1"/>
  <c r="D402" i="4"/>
  <c r="F402" i="4" s="1"/>
  <c r="J401" i="4"/>
  <c r="H401" i="4"/>
  <c r="H401" i="4" a="1"/>
  <c r="D401" i="4"/>
  <c r="F401" i="4" s="1"/>
  <c r="J400" i="4"/>
  <c r="H400" i="4"/>
  <c r="H400" i="4" a="1"/>
  <c r="D400" i="4"/>
  <c r="F400" i="4" s="1"/>
  <c r="J399" i="4"/>
  <c r="H399" i="4"/>
  <c r="H399" i="4" a="1"/>
  <c r="D399" i="4"/>
  <c r="J398" i="4"/>
  <c r="H398" i="4"/>
  <c r="H398" i="4" a="1"/>
  <c r="D398" i="4"/>
  <c r="E398" i="4" s="1"/>
  <c r="J397" i="4"/>
  <c r="H397" i="4"/>
  <c r="H397" i="4" a="1"/>
  <c r="D397" i="4"/>
  <c r="F397" i="4" s="1"/>
  <c r="J396" i="4"/>
  <c r="H396" i="4"/>
  <c r="H396" i="4" a="1"/>
  <c r="D396" i="4"/>
  <c r="F396" i="4" s="1"/>
  <c r="J395" i="4"/>
  <c r="H395" i="4"/>
  <c r="H395" i="4" a="1"/>
  <c r="D395" i="4"/>
  <c r="J394" i="4"/>
  <c r="H394" i="4"/>
  <c r="H394" i="4" a="1"/>
  <c r="D394" i="4"/>
  <c r="F394" i="4" s="1"/>
  <c r="J393" i="4"/>
  <c r="H393" i="4"/>
  <c r="H393" i="4" a="1"/>
  <c r="D393" i="4"/>
  <c r="E393" i="4" s="1"/>
  <c r="J392" i="4"/>
  <c r="H392" i="4"/>
  <c r="H392" i="4" a="1"/>
  <c r="D392" i="4"/>
  <c r="F392" i="4" s="1"/>
  <c r="J391" i="4"/>
  <c r="H391" i="4"/>
  <c r="H391" i="4" a="1"/>
  <c r="D391" i="4"/>
  <c r="J390" i="4"/>
  <c r="H390" i="4"/>
  <c r="H390" i="4" a="1"/>
  <c r="D390" i="4"/>
  <c r="F390" i="4" s="1"/>
  <c r="J389" i="4"/>
  <c r="H389" i="4"/>
  <c r="H389" i="4" a="1"/>
  <c r="D389" i="4"/>
  <c r="F389" i="4" s="1"/>
  <c r="J388" i="4"/>
  <c r="H388" i="4"/>
  <c r="H388" i="4" a="1"/>
  <c r="D388" i="4"/>
  <c r="F388" i="4" s="1"/>
  <c r="J387" i="4"/>
  <c r="H387" i="4"/>
  <c r="H387" i="4" a="1"/>
  <c r="D387" i="4"/>
  <c r="J386" i="4"/>
  <c r="H386" i="4"/>
  <c r="H386" i="4" a="1"/>
  <c r="D386" i="4"/>
  <c r="E386" i="4" s="1"/>
  <c r="J385" i="4"/>
  <c r="H385" i="4"/>
  <c r="H385" i="4" a="1"/>
  <c r="D385" i="4"/>
  <c r="F385" i="4" s="1"/>
  <c r="J384" i="4"/>
  <c r="H384" i="4"/>
  <c r="H384" i="4" a="1"/>
  <c r="D384" i="4"/>
  <c r="E384" i="4" s="1"/>
  <c r="J383" i="4"/>
  <c r="H383" i="4"/>
  <c r="H383" i="4" a="1"/>
  <c r="D383" i="4"/>
  <c r="J382" i="4"/>
  <c r="H382" i="4"/>
  <c r="H382" i="4" a="1"/>
  <c r="D382" i="4"/>
  <c r="F382" i="4" s="1"/>
  <c r="J381" i="4"/>
  <c r="H381" i="4"/>
  <c r="H381" i="4" a="1"/>
  <c r="D381" i="4"/>
  <c r="F381" i="4" s="1"/>
  <c r="J380" i="4"/>
  <c r="H380" i="4"/>
  <c r="H380" i="4" a="1"/>
  <c r="D380" i="4"/>
  <c r="F380" i="4" s="1"/>
  <c r="J379" i="4"/>
  <c r="H379" i="4"/>
  <c r="H379" i="4" a="1"/>
  <c r="D379" i="4"/>
  <c r="J378" i="4"/>
  <c r="H378" i="4"/>
  <c r="H378" i="4" a="1"/>
  <c r="D378" i="4"/>
  <c r="F378" i="4" s="1"/>
  <c r="J377" i="4"/>
  <c r="H377" i="4"/>
  <c r="H377" i="4" a="1"/>
  <c r="D377" i="4"/>
  <c r="F377" i="4" s="1"/>
  <c r="J376" i="4"/>
  <c r="H376" i="4"/>
  <c r="H376" i="4" a="1"/>
  <c r="D376" i="4"/>
  <c r="F376" i="4" s="1"/>
  <c r="J375" i="4"/>
  <c r="H375" i="4"/>
  <c r="H375" i="4" a="1"/>
  <c r="D375" i="4"/>
  <c r="J374" i="4"/>
  <c r="H374" i="4"/>
  <c r="H374" i="4" a="1"/>
  <c r="D374" i="4"/>
  <c r="E374" i="4" s="1"/>
  <c r="J373" i="4"/>
  <c r="H373" i="4"/>
  <c r="H373" i="4" a="1"/>
  <c r="D373" i="4"/>
  <c r="F373" i="4" s="1"/>
  <c r="J372" i="4"/>
  <c r="H372" i="4"/>
  <c r="H372" i="4" a="1"/>
  <c r="D372" i="4"/>
  <c r="F372" i="4" s="1"/>
  <c r="J371" i="4"/>
  <c r="H371" i="4"/>
  <c r="H371" i="4" a="1"/>
  <c r="D371" i="4"/>
  <c r="J370" i="4"/>
  <c r="H370" i="4"/>
  <c r="H370" i="4" a="1"/>
  <c r="D370" i="4"/>
  <c r="E370" i="4" s="1"/>
  <c r="J369" i="4"/>
  <c r="H369" i="4"/>
  <c r="H369" i="4" a="1"/>
  <c r="D369" i="4"/>
  <c r="F369" i="4" s="1"/>
  <c r="J368" i="4"/>
  <c r="H368" i="4"/>
  <c r="H368" i="4" a="1"/>
  <c r="D368" i="4"/>
  <c r="F368" i="4" s="1"/>
  <c r="J367" i="4"/>
  <c r="H367" i="4"/>
  <c r="H367" i="4" a="1"/>
  <c r="D367" i="4"/>
  <c r="J366" i="4"/>
  <c r="H366" i="4"/>
  <c r="H366" i="4" a="1"/>
  <c r="D366" i="4"/>
  <c r="F366" i="4" s="1"/>
  <c r="J365" i="4"/>
  <c r="H365" i="4"/>
  <c r="H365" i="4" a="1"/>
  <c r="D365" i="4"/>
  <c r="F365" i="4" s="1"/>
  <c r="J364" i="4"/>
  <c r="H364" i="4"/>
  <c r="H364" i="4" a="1"/>
  <c r="D364" i="4"/>
  <c r="F364" i="4" s="1"/>
  <c r="J363" i="4"/>
  <c r="H363" i="4"/>
  <c r="H363" i="4" a="1"/>
  <c r="D363" i="4"/>
  <c r="J362" i="4"/>
  <c r="H362" i="4"/>
  <c r="H362" i="4" a="1"/>
  <c r="D362" i="4"/>
  <c r="F362" i="4" s="1"/>
  <c r="J361" i="4"/>
  <c r="H361" i="4"/>
  <c r="H361" i="4" a="1"/>
  <c r="D361" i="4"/>
  <c r="F361" i="4" s="1"/>
  <c r="J360" i="4"/>
  <c r="H360" i="4"/>
  <c r="H360" i="4" a="1"/>
  <c r="D360" i="4"/>
  <c r="F360" i="4" s="1"/>
  <c r="J359" i="4"/>
  <c r="H359" i="4"/>
  <c r="H359" i="4" a="1"/>
  <c r="D359" i="4"/>
  <c r="J358" i="4"/>
  <c r="H358" i="4"/>
  <c r="H358" i="4" a="1"/>
  <c r="D358" i="4"/>
  <c r="F358" i="4" s="1"/>
  <c r="J357" i="4"/>
  <c r="H357" i="4"/>
  <c r="H357" i="4" a="1"/>
  <c r="D357" i="4"/>
  <c r="F357" i="4" s="1"/>
  <c r="J356" i="4"/>
  <c r="H356" i="4"/>
  <c r="H356" i="4" a="1"/>
  <c r="D356" i="4"/>
  <c r="F356" i="4" s="1"/>
  <c r="J355" i="4"/>
  <c r="H355" i="4"/>
  <c r="H355" i="4" a="1"/>
  <c r="D355" i="4"/>
  <c r="J354" i="4"/>
  <c r="H354" i="4"/>
  <c r="H354" i="4" a="1"/>
  <c r="D354" i="4"/>
  <c r="F354" i="4" s="1"/>
  <c r="J353" i="4"/>
  <c r="H353" i="4"/>
  <c r="H353" i="4" a="1"/>
  <c r="D353" i="4"/>
  <c r="F353" i="4" s="1"/>
  <c r="J352" i="4"/>
  <c r="H352" i="4"/>
  <c r="H352" i="4" a="1"/>
  <c r="D352" i="4"/>
  <c r="F352" i="4" s="1"/>
  <c r="J351" i="4"/>
  <c r="H351" i="4"/>
  <c r="H351" i="4" a="1"/>
  <c r="D351" i="4"/>
  <c r="J350" i="4"/>
  <c r="H350" i="4"/>
  <c r="H350" i="4" a="1"/>
  <c r="D350" i="4"/>
  <c r="F350" i="4" s="1"/>
  <c r="J349" i="4"/>
  <c r="H349" i="4"/>
  <c r="H349" i="4" a="1"/>
  <c r="D349" i="4"/>
  <c r="F349" i="4" s="1"/>
  <c r="J348" i="4"/>
  <c r="H348" i="4"/>
  <c r="H348" i="4" a="1"/>
  <c r="D348" i="4"/>
  <c r="F348" i="4" s="1"/>
  <c r="J347" i="4"/>
  <c r="H347" i="4"/>
  <c r="H347" i="4" a="1"/>
  <c r="D347" i="4"/>
  <c r="J346" i="4"/>
  <c r="H346" i="4"/>
  <c r="H346" i="4" a="1"/>
  <c r="D346" i="4"/>
  <c r="F346" i="4" s="1"/>
  <c r="J345" i="4"/>
  <c r="H345" i="4"/>
  <c r="H345" i="4" a="1"/>
  <c r="D345" i="4"/>
  <c r="F345" i="4" s="1"/>
  <c r="J344" i="4"/>
  <c r="H344" i="4"/>
  <c r="H344" i="4" a="1"/>
  <c r="D344" i="4"/>
  <c r="F344" i="4" s="1"/>
  <c r="J343" i="4"/>
  <c r="H343" i="4"/>
  <c r="H343" i="4" a="1"/>
  <c r="D343" i="4"/>
  <c r="J342" i="4"/>
  <c r="H342" i="4"/>
  <c r="H342" i="4" a="1"/>
  <c r="D342" i="4"/>
  <c r="F342" i="4" s="1"/>
  <c r="J341" i="4"/>
  <c r="H341" i="4"/>
  <c r="H341" i="4" a="1"/>
  <c r="D341" i="4"/>
  <c r="F341" i="4" s="1"/>
  <c r="J340" i="4"/>
  <c r="H340" i="4"/>
  <c r="H340" i="4" a="1"/>
  <c r="D340" i="4"/>
  <c r="F340" i="4" s="1"/>
  <c r="J339" i="4"/>
  <c r="H339" i="4"/>
  <c r="H339" i="4" a="1"/>
  <c r="D339" i="4"/>
  <c r="J338" i="4"/>
  <c r="H338" i="4"/>
  <c r="H338" i="4" a="1"/>
  <c r="D338" i="4"/>
  <c r="F338" i="4" s="1"/>
  <c r="J337" i="4"/>
  <c r="H337" i="4"/>
  <c r="H337" i="4" a="1"/>
  <c r="D337" i="4"/>
  <c r="F337" i="4" s="1"/>
  <c r="J336" i="4"/>
  <c r="H336" i="4"/>
  <c r="H336" i="4" a="1"/>
  <c r="D336" i="4"/>
  <c r="F336" i="4" s="1"/>
  <c r="J335" i="4"/>
  <c r="H335" i="4"/>
  <c r="H335" i="4" a="1"/>
  <c r="D335" i="4"/>
  <c r="J334" i="4"/>
  <c r="H334" i="4"/>
  <c r="H334" i="4" a="1"/>
  <c r="D334" i="4"/>
  <c r="F334" i="4" s="1"/>
  <c r="J333" i="4"/>
  <c r="H333" i="4"/>
  <c r="H333" i="4" a="1"/>
  <c r="D333" i="4"/>
  <c r="F333" i="4" s="1"/>
  <c r="J332" i="4"/>
  <c r="H332" i="4"/>
  <c r="H332" i="4" a="1"/>
  <c r="D332" i="4"/>
  <c r="F332" i="4" s="1"/>
  <c r="J331" i="4"/>
  <c r="H331" i="4"/>
  <c r="H331" i="4" a="1"/>
  <c r="D331" i="4"/>
  <c r="J330" i="4"/>
  <c r="H330" i="4"/>
  <c r="H330" i="4" a="1"/>
  <c r="D330" i="4"/>
  <c r="F330" i="4" s="1"/>
  <c r="J329" i="4"/>
  <c r="H329" i="4"/>
  <c r="H329" i="4" a="1"/>
  <c r="D329" i="4"/>
  <c r="F329" i="4" s="1"/>
  <c r="J328" i="4"/>
  <c r="H328" i="4"/>
  <c r="H328" i="4" a="1"/>
  <c r="D328" i="4"/>
  <c r="F328" i="4" s="1"/>
  <c r="J327" i="4"/>
  <c r="H327" i="4"/>
  <c r="H327" i="4" a="1"/>
  <c r="D327" i="4"/>
  <c r="J326" i="4"/>
  <c r="H326" i="4"/>
  <c r="H326" i="4" a="1"/>
  <c r="D326" i="4"/>
  <c r="F326" i="4" s="1"/>
  <c r="J325" i="4"/>
  <c r="H325" i="4"/>
  <c r="H325" i="4" a="1"/>
  <c r="D325" i="4"/>
  <c r="F325" i="4" s="1"/>
  <c r="J324" i="4"/>
  <c r="H324" i="4"/>
  <c r="H324" i="4" a="1"/>
  <c r="D324" i="4"/>
  <c r="F324" i="4" s="1"/>
  <c r="J323" i="4"/>
  <c r="H323" i="4"/>
  <c r="H323" i="4" a="1"/>
  <c r="D323" i="4"/>
  <c r="J322" i="4"/>
  <c r="H322" i="4"/>
  <c r="H322" i="4" a="1"/>
  <c r="D322" i="4"/>
  <c r="E322" i="4" s="1"/>
  <c r="J321" i="4"/>
  <c r="H321" i="4"/>
  <c r="H321" i="4" a="1"/>
  <c r="D321" i="4"/>
  <c r="F321" i="4" s="1"/>
  <c r="J320" i="4"/>
  <c r="H320" i="4"/>
  <c r="H320" i="4" a="1"/>
  <c r="D320" i="4"/>
  <c r="F320" i="4" s="1"/>
  <c r="J319" i="4"/>
  <c r="H319" i="4"/>
  <c r="H319" i="4" a="1"/>
  <c r="D319" i="4"/>
  <c r="J318" i="4"/>
  <c r="H318" i="4"/>
  <c r="H318" i="4" a="1"/>
  <c r="D318" i="4"/>
  <c r="F318" i="4" s="1"/>
  <c r="J317" i="4"/>
  <c r="H317" i="4"/>
  <c r="H317" i="4" a="1"/>
  <c r="D317" i="4"/>
  <c r="F317" i="4" s="1"/>
  <c r="J316" i="4"/>
  <c r="H316" i="4"/>
  <c r="H316" i="4" a="1"/>
  <c r="D316" i="4"/>
  <c r="F316" i="4" s="1"/>
  <c r="J315" i="4"/>
  <c r="H315" i="4"/>
  <c r="H315" i="4" a="1"/>
  <c r="D315" i="4"/>
  <c r="J314" i="4"/>
  <c r="H314" i="4"/>
  <c r="H314" i="4" a="1"/>
  <c r="D314" i="4"/>
  <c r="E314" i="4" s="1"/>
  <c r="J313" i="4"/>
  <c r="H313" i="4"/>
  <c r="H313" i="4" a="1"/>
  <c r="D313" i="4"/>
  <c r="F313" i="4" s="1"/>
  <c r="J312" i="4"/>
  <c r="H312" i="4"/>
  <c r="H312" i="4" a="1"/>
  <c r="D312" i="4"/>
  <c r="F312" i="4" s="1"/>
  <c r="J311" i="4"/>
  <c r="H311" i="4"/>
  <c r="H311" i="4" a="1"/>
  <c r="D311" i="4"/>
  <c r="J310" i="4"/>
  <c r="H310" i="4"/>
  <c r="H310" i="4" a="1"/>
  <c r="D310" i="4"/>
  <c r="F310" i="4" s="1"/>
  <c r="J309" i="4"/>
  <c r="H309" i="4"/>
  <c r="H309" i="4" a="1"/>
  <c r="D309" i="4"/>
  <c r="F309" i="4" s="1"/>
  <c r="J308" i="4"/>
  <c r="H308" i="4"/>
  <c r="H308" i="4" a="1"/>
  <c r="D308" i="4"/>
  <c r="F308" i="4" s="1"/>
  <c r="J307" i="4"/>
  <c r="H307" i="4"/>
  <c r="H307" i="4" a="1"/>
  <c r="D307" i="4"/>
  <c r="J306" i="4"/>
  <c r="H306" i="4"/>
  <c r="H306" i="4" a="1"/>
  <c r="D306" i="4"/>
  <c r="E306" i="4" s="1"/>
  <c r="J305" i="4"/>
  <c r="H305" i="4"/>
  <c r="H305" i="4" a="1"/>
  <c r="D305" i="4"/>
  <c r="F305" i="4" s="1"/>
  <c r="J304" i="4"/>
  <c r="H304" i="4"/>
  <c r="H304" i="4" a="1"/>
  <c r="D304" i="4"/>
  <c r="F304" i="4" s="1"/>
  <c r="J303" i="4"/>
  <c r="H303" i="4"/>
  <c r="H303" i="4" a="1"/>
  <c r="D303" i="4"/>
  <c r="J302" i="4"/>
  <c r="H302" i="4"/>
  <c r="H302" i="4" a="1"/>
  <c r="D302" i="4"/>
  <c r="F302" i="4" s="1"/>
  <c r="J301" i="4"/>
  <c r="H301" i="4"/>
  <c r="H301" i="4" a="1"/>
  <c r="D301" i="4"/>
  <c r="F301" i="4" s="1"/>
  <c r="J300" i="4"/>
  <c r="H300" i="4"/>
  <c r="H300" i="4" a="1"/>
  <c r="D300" i="4"/>
  <c r="E300" i="4" s="1"/>
  <c r="J299" i="4"/>
  <c r="H299" i="4"/>
  <c r="H299" i="4" a="1"/>
  <c r="D299" i="4"/>
  <c r="J298" i="4"/>
  <c r="H298" i="4"/>
  <c r="H298" i="4" a="1"/>
  <c r="D298" i="4"/>
  <c r="F298" i="4" s="1"/>
  <c r="J297" i="4"/>
  <c r="H297" i="4"/>
  <c r="H297" i="4" a="1"/>
  <c r="D297" i="4"/>
  <c r="F297" i="4" s="1"/>
  <c r="J296" i="4"/>
  <c r="H296" i="4"/>
  <c r="H296" i="4" a="1"/>
  <c r="D296" i="4"/>
  <c r="F296" i="4" s="1"/>
  <c r="J295" i="4"/>
  <c r="H295" i="4"/>
  <c r="H295" i="4" a="1"/>
  <c r="D295" i="4"/>
  <c r="J294" i="4"/>
  <c r="H294" i="4"/>
  <c r="H294" i="4" a="1"/>
  <c r="D294" i="4"/>
  <c r="F294" i="4" s="1"/>
  <c r="J293" i="4"/>
  <c r="H293" i="4"/>
  <c r="H293" i="4" a="1"/>
  <c r="D293" i="4"/>
  <c r="F293" i="4" s="1"/>
  <c r="J292" i="4"/>
  <c r="H292" i="4"/>
  <c r="H292" i="4" a="1"/>
  <c r="D292" i="4"/>
  <c r="F292" i="4" s="1"/>
  <c r="J291" i="4"/>
  <c r="H291" i="4"/>
  <c r="H291" i="4" a="1"/>
  <c r="D291" i="4"/>
  <c r="J290" i="4"/>
  <c r="H290" i="4"/>
  <c r="H290" i="4" a="1"/>
  <c r="D290" i="4"/>
  <c r="F290" i="4" s="1"/>
  <c r="J289" i="4"/>
  <c r="H289" i="4"/>
  <c r="H289" i="4" a="1"/>
  <c r="D289" i="4"/>
  <c r="F289" i="4" s="1"/>
  <c r="J288" i="4"/>
  <c r="H288" i="4"/>
  <c r="H288" i="4" a="1"/>
  <c r="D288" i="4"/>
  <c r="E288" i="4" s="1"/>
  <c r="J287" i="4"/>
  <c r="H287" i="4"/>
  <c r="H287" i="4" a="1"/>
  <c r="D287" i="4"/>
  <c r="J286" i="4"/>
  <c r="H286" i="4"/>
  <c r="H286" i="4" a="1"/>
  <c r="D286" i="4"/>
  <c r="F286" i="4" s="1"/>
  <c r="J285" i="4"/>
  <c r="H285" i="4"/>
  <c r="H285" i="4" a="1"/>
  <c r="D285" i="4"/>
  <c r="F285" i="4" s="1"/>
  <c r="J284" i="4"/>
  <c r="H284" i="4"/>
  <c r="H284" i="4" a="1"/>
  <c r="D284" i="4"/>
  <c r="F284" i="4" s="1"/>
  <c r="J283" i="4"/>
  <c r="H283" i="4"/>
  <c r="H283" i="4" a="1"/>
  <c r="D283" i="4"/>
  <c r="E283" i="4" s="1"/>
  <c r="J282" i="4"/>
  <c r="H282" i="4"/>
  <c r="H282" i="4" a="1"/>
  <c r="D282" i="4"/>
  <c r="E282" i="4" s="1"/>
  <c r="J281" i="4"/>
  <c r="H281" i="4"/>
  <c r="H281" i="4" a="1"/>
  <c r="D281" i="4"/>
  <c r="E281" i="4" s="1"/>
  <c r="J280" i="4"/>
  <c r="H280" i="4"/>
  <c r="H280" i="4" a="1"/>
  <c r="D280" i="4"/>
  <c r="F280" i="4" s="1"/>
  <c r="J279" i="4"/>
  <c r="H279" i="4"/>
  <c r="H279" i="4" a="1"/>
  <c r="D279" i="4"/>
  <c r="E279" i="4" s="1"/>
  <c r="J278" i="4"/>
  <c r="H278" i="4"/>
  <c r="H278" i="4" a="1"/>
  <c r="D278" i="4"/>
  <c r="F278" i="4" s="1"/>
  <c r="J277" i="4"/>
  <c r="H277" i="4"/>
  <c r="H277" i="4" a="1"/>
  <c r="D277" i="4"/>
  <c r="F277" i="4" s="1"/>
  <c r="J276" i="4"/>
  <c r="H276" i="4"/>
  <c r="H276" i="4" a="1"/>
  <c r="D276" i="4"/>
  <c r="F276" i="4" s="1"/>
  <c r="J275" i="4"/>
  <c r="H275" i="4"/>
  <c r="H275" i="4" a="1"/>
  <c r="D275" i="4"/>
  <c r="E275" i="4" s="1"/>
  <c r="J274" i="4"/>
  <c r="H274" i="4"/>
  <c r="H274" i="4" a="1"/>
  <c r="D274" i="4"/>
  <c r="E274" i="4" s="1"/>
  <c r="J273" i="4"/>
  <c r="H273" i="4"/>
  <c r="H273" i="4" a="1"/>
  <c r="D273" i="4"/>
  <c r="F273" i="4" s="1"/>
  <c r="J272" i="4"/>
  <c r="H272" i="4"/>
  <c r="H272" i="4" a="1"/>
  <c r="D272" i="4"/>
  <c r="E272" i="4" s="1"/>
  <c r="J271" i="4"/>
  <c r="H271" i="4"/>
  <c r="H271" i="4" a="1"/>
  <c r="D271" i="4"/>
  <c r="E271" i="4" s="1"/>
  <c r="J270" i="4"/>
  <c r="H270" i="4"/>
  <c r="H270" i="4" a="1"/>
  <c r="D270" i="4"/>
  <c r="F270" i="4" s="1"/>
  <c r="J269" i="4"/>
  <c r="H269" i="4"/>
  <c r="H269" i="4" a="1"/>
  <c r="D269" i="4"/>
  <c r="F269" i="4" s="1"/>
  <c r="J268" i="4"/>
  <c r="H268" i="4"/>
  <c r="H268" i="4" a="1"/>
  <c r="D268" i="4"/>
  <c r="F268" i="4" s="1"/>
  <c r="J267" i="4"/>
  <c r="H267" i="4"/>
  <c r="H267" i="4" a="1"/>
  <c r="D267" i="4"/>
  <c r="E267" i="4" s="1"/>
  <c r="J266" i="4"/>
  <c r="H266" i="4"/>
  <c r="H266" i="4" a="1"/>
  <c r="D266" i="4"/>
  <c r="F266" i="4" s="1"/>
  <c r="J265" i="4"/>
  <c r="H265" i="4"/>
  <c r="H265" i="4" a="1"/>
  <c r="D265" i="4"/>
  <c r="E265" i="4" s="1"/>
  <c r="J264" i="4"/>
  <c r="H264" i="4"/>
  <c r="H264" i="4" a="1"/>
  <c r="D264" i="4"/>
  <c r="E264" i="4" s="1"/>
  <c r="J263" i="4"/>
  <c r="H263" i="4"/>
  <c r="H263" i="4" a="1"/>
  <c r="D263" i="4"/>
  <c r="E263" i="4" s="1"/>
  <c r="J262" i="4"/>
  <c r="H262" i="4"/>
  <c r="H262" i="4" a="1"/>
  <c r="D262" i="4"/>
  <c r="F262" i="4" s="1"/>
  <c r="J261" i="4"/>
  <c r="H261" i="4"/>
  <c r="H261" i="4" a="1"/>
  <c r="D261" i="4"/>
  <c r="F261" i="4" s="1"/>
  <c r="J260" i="4"/>
  <c r="H260" i="4"/>
  <c r="H260" i="4" a="1"/>
  <c r="D260" i="4"/>
  <c r="E260" i="4" s="1"/>
  <c r="J259" i="4"/>
  <c r="H259" i="4"/>
  <c r="H259" i="4" a="1"/>
  <c r="D259" i="4"/>
  <c r="E259" i="4" s="1"/>
  <c r="J258" i="4"/>
  <c r="H258" i="4"/>
  <c r="H258" i="4" a="1"/>
  <c r="D258" i="4"/>
  <c r="F258" i="4" s="1"/>
  <c r="J257" i="4"/>
  <c r="H257" i="4"/>
  <c r="H257" i="4" a="1"/>
  <c r="D257" i="4"/>
  <c r="E257" i="4" s="1"/>
  <c r="J256" i="4"/>
  <c r="H256" i="4"/>
  <c r="H256" i="4" a="1"/>
  <c r="D256" i="4"/>
  <c r="E256" i="4" s="1"/>
  <c r="J255" i="4"/>
  <c r="H255" i="4"/>
  <c r="H255" i="4" a="1"/>
  <c r="D255" i="4"/>
  <c r="E255" i="4" s="1"/>
  <c r="J254" i="4"/>
  <c r="H254" i="4"/>
  <c r="H254" i="4" a="1"/>
  <c r="D254" i="4"/>
  <c r="F254" i="4" s="1"/>
  <c r="J253" i="4"/>
  <c r="H253" i="4"/>
  <c r="H253" i="4" a="1"/>
  <c r="D253" i="4"/>
  <c r="F253" i="4" s="1"/>
  <c r="J252" i="4"/>
  <c r="H252" i="4"/>
  <c r="H252" i="4" a="1"/>
  <c r="D252" i="4"/>
  <c r="F252" i="4" s="1"/>
  <c r="J251" i="4"/>
  <c r="H251" i="4"/>
  <c r="H251" i="4" a="1"/>
  <c r="D251" i="4"/>
  <c r="E251" i="4" s="1"/>
  <c r="J250" i="4"/>
  <c r="H250" i="4"/>
  <c r="H250" i="4" a="1"/>
  <c r="D250" i="4"/>
  <c r="E250" i="4" s="1"/>
  <c r="J249" i="4"/>
  <c r="H249" i="4"/>
  <c r="H249" i="4" a="1"/>
  <c r="D249" i="4"/>
  <c r="E249" i="4" s="1"/>
  <c r="J248" i="4"/>
  <c r="H248" i="4"/>
  <c r="H248" i="4" a="1"/>
  <c r="D248" i="4"/>
  <c r="F248" i="4" s="1"/>
  <c r="J247" i="4"/>
  <c r="H247" i="4"/>
  <c r="H247" i="4" a="1"/>
  <c r="D247" i="4"/>
  <c r="E247" i="4" s="1"/>
  <c r="J246" i="4"/>
  <c r="H246" i="4"/>
  <c r="H246" i="4" a="1"/>
  <c r="D246" i="4"/>
  <c r="E246" i="4" s="1"/>
  <c r="J245" i="4"/>
  <c r="H245" i="4"/>
  <c r="H245" i="4" a="1"/>
  <c r="D245" i="4"/>
  <c r="E245" i="4" s="1"/>
  <c r="J244" i="4"/>
  <c r="H244" i="4"/>
  <c r="H244" i="4" a="1"/>
  <c r="D244" i="4"/>
  <c r="F244" i="4" s="1"/>
  <c r="J243" i="4"/>
  <c r="H243" i="4"/>
  <c r="H243" i="4" a="1"/>
  <c r="D243" i="4"/>
  <c r="E243" i="4" s="1"/>
  <c r="J242" i="4"/>
  <c r="H242" i="4"/>
  <c r="H242" i="4" a="1"/>
  <c r="D242" i="4"/>
  <c r="E242" i="4" s="1"/>
  <c r="J241" i="4"/>
  <c r="H241" i="4"/>
  <c r="H241" i="4" a="1"/>
  <c r="D241" i="4"/>
  <c r="F241" i="4" s="1"/>
  <c r="J240" i="4"/>
  <c r="H240" i="4"/>
  <c r="H240" i="4" a="1"/>
  <c r="D240" i="4"/>
  <c r="F240" i="4" s="1"/>
  <c r="J239" i="4"/>
  <c r="H239" i="4"/>
  <c r="H239" i="4" a="1"/>
  <c r="D239" i="4"/>
  <c r="E239" i="4" s="1"/>
  <c r="J238" i="4"/>
  <c r="H238" i="4"/>
  <c r="H238" i="4" a="1"/>
  <c r="D238" i="4"/>
  <c r="E238" i="4" s="1"/>
  <c r="J237" i="4"/>
  <c r="H237" i="4"/>
  <c r="H237" i="4" a="1"/>
  <c r="D237" i="4"/>
  <c r="F237" i="4" s="1"/>
  <c r="J236" i="4"/>
  <c r="H236" i="4"/>
  <c r="H236" i="4" a="1"/>
  <c r="D236" i="4"/>
  <c r="F236" i="4" s="1"/>
  <c r="J235" i="4"/>
  <c r="H235" i="4"/>
  <c r="H235" i="4" a="1"/>
  <c r="D235" i="4"/>
  <c r="E235" i="4" s="1"/>
  <c r="J234" i="4"/>
  <c r="H234" i="4"/>
  <c r="H234" i="4" a="1"/>
  <c r="D234" i="4"/>
  <c r="F234" i="4" s="1"/>
  <c r="J233" i="4"/>
  <c r="H233" i="4"/>
  <c r="H233" i="4" a="1"/>
  <c r="D233" i="4"/>
  <c r="F233" i="4" s="1"/>
  <c r="J232" i="4"/>
  <c r="H232" i="4"/>
  <c r="H232" i="4" a="1"/>
  <c r="D232" i="4"/>
  <c r="E232" i="4" s="1"/>
  <c r="J231" i="4"/>
  <c r="H231" i="4"/>
  <c r="H231" i="4" a="1"/>
  <c r="D231" i="4"/>
  <c r="E231" i="4" s="1"/>
  <c r="J230" i="4"/>
  <c r="H230" i="4"/>
  <c r="H230" i="4" a="1"/>
  <c r="D230" i="4"/>
  <c r="F230" i="4" s="1"/>
  <c r="J229" i="4"/>
  <c r="H229" i="4"/>
  <c r="H229" i="4" a="1"/>
  <c r="D229" i="4"/>
  <c r="F229" i="4" s="1"/>
  <c r="J228" i="4"/>
  <c r="H228" i="4"/>
  <c r="H228" i="4" a="1"/>
  <c r="D228" i="4"/>
  <c r="E228" i="4" s="1"/>
  <c r="J227" i="4"/>
  <c r="H227" i="4"/>
  <c r="H227" i="4" a="1"/>
  <c r="D227" i="4"/>
  <c r="E227" i="4" s="1"/>
  <c r="J226" i="4"/>
  <c r="H226" i="4"/>
  <c r="H226" i="4" a="1"/>
  <c r="D226" i="4"/>
  <c r="F226" i="4" s="1"/>
  <c r="J225" i="4"/>
  <c r="H225" i="4"/>
  <c r="H225" i="4" a="1"/>
  <c r="D225" i="4"/>
  <c r="E225" i="4" s="1"/>
  <c r="J224" i="4"/>
  <c r="H224" i="4"/>
  <c r="H224" i="4" a="1"/>
  <c r="D224" i="4"/>
  <c r="E224" i="4" s="1"/>
  <c r="J223" i="4"/>
  <c r="H223" i="4"/>
  <c r="H223" i="4" a="1"/>
  <c r="D223" i="4"/>
  <c r="E223" i="4" s="1"/>
  <c r="J222" i="4"/>
  <c r="H222" i="4"/>
  <c r="H222" i="4" a="1"/>
  <c r="D222" i="4"/>
  <c r="F222" i="4" s="1"/>
  <c r="J221" i="4"/>
  <c r="H221" i="4"/>
  <c r="H221" i="4" a="1"/>
  <c r="D221" i="4"/>
  <c r="F221" i="4" s="1"/>
  <c r="J220" i="4"/>
  <c r="H220" i="4"/>
  <c r="H220" i="4" a="1"/>
  <c r="D220" i="4"/>
  <c r="F220" i="4" s="1"/>
  <c r="J219" i="4"/>
  <c r="H219" i="4"/>
  <c r="H219" i="4" a="1"/>
  <c r="D219" i="4"/>
  <c r="E219" i="4" s="1"/>
  <c r="J218" i="4"/>
  <c r="H218" i="4"/>
  <c r="H218" i="4" a="1"/>
  <c r="D218" i="4"/>
  <c r="E218" i="4" s="1"/>
  <c r="J217" i="4"/>
  <c r="H217" i="4"/>
  <c r="H217" i="4" a="1"/>
  <c r="D217" i="4"/>
  <c r="E217" i="4" s="1"/>
  <c r="J216" i="4"/>
  <c r="H216" i="4"/>
  <c r="H216" i="4" a="1"/>
  <c r="D216" i="4"/>
  <c r="F216" i="4" s="1"/>
  <c r="J215" i="4"/>
  <c r="H215" i="4"/>
  <c r="H215" i="4" a="1"/>
  <c r="D215" i="4"/>
  <c r="E215" i="4" s="1"/>
  <c r="J214" i="4"/>
  <c r="H214" i="4"/>
  <c r="H214" i="4" a="1"/>
  <c r="D214" i="4"/>
  <c r="F214" i="4" s="1"/>
  <c r="J213" i="4"/>
  <c r="H213" i="4"/>
  <c r="H213" i="4" a="1"/>
  <c r="D213" i="4"/>
  <c r="F213" i="4" s="1"/>
  <c r="J212" i="4"/>
  <c r="H212" i="4"/>
  <c r="H212" i="4" a="1"/>
  <c r="D212" i="4"/>
  <c r="F212" i="4" s="1"/>
  <c r="J211" i="4"/>
  <c r="H211" i="4"/>
  <c r="H211" i="4" a="1"/>
  <c r="D211" i="4"/>
  <c r="E211" i="4" s="1"/>
  <c r="J210" i="4"/>
  <c r="H210" i="4"/>
  <c r="H210" i="4" a="1"/>
  <c r="D210" i="4"/>
  <c r="E210" i="4" s="1"/>
  <c r="J209" i="4"/>
  <c r="H209" i="4"/>
  <c r="H209" i="4" a="1"/>
  <c r="D209" i="4"/>
  <c r="F209" i="4" s="1"/>
  <c r="J208" i="4"/>
  <c r="H208" i="4"/>
  <c r="H208" i="4" a="1"/>
  <c r="D208" i="4"/>
  <c r="F208" i="4" s="1"/>
  <c r="J207" i="4"/>
  <c r="H207" i="4"/>
  <c r="H207" i="4" a="1"/>
  <c r="D207" i="4"/>
  <c r="E207" i="4" s="1"/>
  <c r="J206" i="4"/>
  <c r="H206" i="4"/>
  <c r="H206" i="4" a="1"/>
  <c r="D206" i="4"/>
  <c r="F206" i="4" s="1"/>
  <c r="J205" i="4"/>
  <c r="H205" i="4"/>
  <c r="H205" i="4" a="1"/>
  <c r="D205" i="4"/>
  <c r="F205" i="4" s="1"/>
  <c r="J204" i="4"/>
  <c r="H204" i="4"/>
  <c r="H204" i="4" a="1"/>
  <c r="D204" i="4"/>
  <c r="F204" i="4" s="1"/>
  <c r="J203" i="4"/>
  <c r="H203" i="4"/>
  <c r="H203" i="4" a="1"/>
  <c r="D203" i="4"/>
  <c r="E203" i="4" s="1"/>
  <c r="J202" i="4"/>
  <c r="H202" i="4"/>
  <c r="H202" i="4" a="1"/>
  <c r="D202" i="4"/>
  <c r="F202" i="4" s="1"/>
  <c r="J201" i="4"/>
  <c r="H201" i="4"/>
  <c r="H201" i="4" a="1"/>
  <c r="D201" i="4"/>
  <c r="E201" i="4" s="1"/>
  <c r="J200" i="4"/>
  <c r="H200" i="4"/>
  <c r="H200" i="4" a="1"/>
  <c r="D200" i="4"/>
  <c r="E200" i="4" s="1"/>
  <c r="J199" i="4"/>
  <c r="H199" i="4"/>
  <c r="H199" i="4" a="1"/>
  <c r="D199" i="4"/>
  <c r="E199" i="4" s="1"/>
  <c r="J198" i="4"/>
  <c r="H198" i="4"/>
  <c r="H198" i="4" a="1"/>
  <c r="D198" i="4"/>
  <c r="F198" i="4" s="1"/>
  <c r="J197" i="4"/>
  <c r="H197" i="4"/>
  <c r="H197" i="4" a="1"/>
  <c r="D197" i="4"/>
  <c r="F197" i="4" s="1"/>
  <c r="J196" i="4"/>
  <c r="H196" i="4"/>
  <c r="H196" i="4" a="1"/>
  <c r="D196" i="4"/>
  <c r="F196" i="4" s="1"/>
  <c r="J195" i="4"/>
  <c r="H195" i="4"/>
  <c r="H195" i="4" a="1"/>
  <c r="D195" i="4"/>
  <c r="E195" i="4" s="1"/>
  <c r="J194" i="4"/>
  <c r="H194" i="4"/>
  <c r="H194" i="4" a="1"/>
  <c r="D194" i="4"/>
  <c r="F194" i="4" s="1"/>
  <c r="J193" i="4"/>
  <c r="H193" i="4"/>
  <c r="H193" i="4" a="1"/>
  <c r="D193" i="4"/>
  <c r="E193" i="4" s="1"/>
  <c r="J192" i="4"/>
  <c r="H192" i="4"/>
  <c r="H192" i="4" a="1"/>
  <c r="D192" i="4"/>
  <c r="E192" i="4" s="1"/>
  <c r="J191" i="4"/>
  <c r="H191" i="4"/>
  <c r="H191" i="4" a="1"/>
  <c r="D191" i="4"/>
  <c r="E191" i="4" s="1"/>
  <c r="J190" i="4"/>
  <c r="H190" i="4"/>
  <c r="H190" i="4" a="1"/>
  <c r="D190" i="4"/>
  <c r="F190" i="4" s="1"/>
  <c r="J189" i="4"/>
  <c r="H189" i="4"/>
  <c r="H189" i="4" a="1"/>
  <c r="D189" i="4"/>
  <c r="F189" i="4" s="1"/>
  <c r="J188" i="4"/>
  <c r="H188" i="4"/>
  <c r="H188" i="4" a="1"/>
  <c r="D188" i="4"/>
  <c r="E188" i="4" s="1"/>
  <c r="J187" i="4"/>
  <c r="H187" i="4"/>
  <c r="H187" i="4" a="1"/>
  <c r="D187" i="4"/>
  <c r="E187" i="4" s="1"/>
  <c r="J186" i="4"/>
  <c r="H186" i="4"/>
  <c r="H186" i="4" a="1"/>
  <c r="D186" i="4"/>
  <c r="E186" i="4" s="1"/>
  <c r="J185" i="4"/>
  <c r="H185" i="4"/>
  <c r="H185" i="4" a="1"/>
  <c r="D185" i="4"/>
  <c r="E185" i="4" s="1"/>
  <c r="J184" i="4"/>
  <c r="H184" i="4"/>
  <c r="H184" i="4" a="1"/>
  <c r="D184" i="4"/>
  <c r="F184" i="4" s="1"/>
  <c r="J183" i="4"/>
  <c r="H183" i="4"/>
  <c r="H183" i="4" a="1"/>
  <c r="D183" i="4"/>
  <c r="E183" i="4" s="1"/>
  <c r="J182" i="4"/>
  <c r="H182" i="4"/>
  <c r="H182" i="4" a="1"/>
  <c r="D182" i="4"/>
  <c r="E182" i="4" s="1"/>
  <c r="J181" i="4"/>
  <c r="H181" i="4"/>
  <c r="H181" i="4" a="1"/>
  <c r="D181" i="4"/>
  <c r="F181" i="4" s="1"/>
  <c r="J180" i="4"/>
  <c r="H180" i="4"/>
  <c r="H180" i="4" a="1"/>
  <c r="D180" i="4"/>
  <c r="F180" i="4" s="1"/>
  <c r="J179" i="4"/>
  <c r="H179" i="4"/>
  <c r="H179" i="4" a="1"/>
  <c r="D179" i="4"/>
  <c r="E179" i="4" s="1"/>
  <c r="J178" i="4"/>
  <c r="H178" i="4"/>
  <c r="H178" i="4" a="1"/>
  <c r="D178" i="4"/>
  <c r="E178" i="4" s="1"/>
  <c r="J177" i="4"/>
  <c r="H177" i="4"/>
  <c r="H177" i="4" a="1"/>
  <c r="D177" i="4"/>
  <c r="F177" i="4" s="1"/>
  <c r="J176" i="4"/>
  <c r="H176" i="4"/>
  <c r="H176" i="4" a="1"/>
  <c r="D176" i="4"/>
  <c r="F176" i="4" s="1"/>
  <c r="J175" i="4"/>
  <c r="H175" i="4"/>
  <c r="H175" i="4" a="1"/>
  <c r="D175" i="4"/>
  <c r="E175" i="4" s="1"/>
  <c r="J174" i="4"/>
  <c r="H174" i="4"/>
  <c r="H174" i="4" a="1"/>
  <c r="D174" i="4"/>
  <c r="E174" i="4" s="1"/>
  <c r="J173" i="4"/>
  <c r="H173" i="4"/>
  <c r="H173" i="4" a="1"/>
  <c r="D173" i="4"/>
  <c r="F173" i="4" s="1"/>
  <c r="J172" i="4"/>
  <c r="H172" i="4"/>
  <c r="H172" i="4" a="1"/>
  <c r="D172" i="4"/>
  <c r="F172" i="4" s="1"/>
  <c r="J171" i="4"/>
  <c r="H171" i="4"/>
  <c r="H171" i="4" a="1"/>
  <c r="D171" i="4"/>
  <c r="E171" i="4" s="1"/>
  <c r="J170" i="4"/>
  <c r="H170" i="4"/>
  <c r="H170" i="4" a="1"/>
  <c r="D170" i="4"/>
  <c r="F170" i="4" s="1"/>
  <c r="J169" i="4"/>
  <c r="H169" i="4"/>
  <c r="H169" i="4" a="1"/>
  <c r="D169" i="4"/>
  <c r="E169" i="4" s="1"/>
  <c r="J168" i="4"/>
  <c r="H168" i="4"/>
  <c r="H168" i="4" a="1"/>
  <c r="D168" i="4"/>
  <c r="E168" i="4" s="1"/>
  <c r="J167" i="4"/>
  <c r="H167" i="4"/>
  <c r="H167" i="4" a="1"/>
  <c r="D167" i="4"/>
  <c r="E167" i="4" s="1"/>
  <c r="J166" i="4"/>
  <c r="H166" i="4"/>
  <c r="H166" i="4" a="1"/>
  <c r="D166" i="4"/>
  <c r="F166" i="4" s="1"/>
  <c r="J165" i="4"/>
  <c r="H165" i="4"/>
  <c r="H165" i="4" a="1"/>
  <c r="D165" i="4"/>
  <c r="F165" i="4" s="1"/>
  <c r="J164" i="4"/>
  <c r="H164" i="4"/>
  <c r="H164" i="4" a="1"/>
  <c r="D164" i="4"/>
  <c r="E164" i="4" s="1"/>
  <c r="J163" i="4"/>
  <c r="H163" i="4"/>
  <c r="H163" i="4" a="1"/>
  <c r="D163" i="4"/>
  <c r="E163" i="4" s="1"/>
  <c r="J162" i="4"/>
  <c r="H162" i="4"/>
  <c r="H162" i="4" a="1"/>
  <c r="D162" i="4"/>
  <c r="E162" i="4" s="1"/>
  <c r="J161" i="4"/>
  <c r="H161" i="4"/>
  <c r="H161" i="4" a="1"/>
  <c r="D161" i="4"/>
  <c r="E161" i="4" s="1"/>
  <c r="J160" i="4"/>
  <c r="H160" i="4"/>
  <c r="H160" i="4" a="1"/>
  <c r="D160" i="4"/>
  <c r="E160" i="4" s="1"/>
  <c r="J159" i="4"/>
  <c r="H159" i="4"/>
  <c r="H159" i="4" a="1"/>
  <c r="D159" i="4"/>
  <c r="E159" i="4" s="1"/>
  <c r="J158" i="4"/>
  <c r="H158" i="4"/>
  <c r="H158" i="4" a="1"/>
  <c r="D158" i="4"/>
  <c r="F158" i="4" s="1"/>
  <c r="J157" i="4"/>
  <c r="H157" i="4"/>
  <c r="H157" i="4" a="1"/>
  <c r="D157" i="4"/>
  <c r="E157" i="4" s="1"/>
  <c r="J156" i="4"/>
  <c r="H156" i="4"/>
  <c r="H156" i="4" a="1"/>
  <c r="D156" i="4"/>
  <c r="F156" i="4" s="1"/>
  <c r="J155" i="4"/>
  <c r="H155" i="4"/>
  <c r="H155" i="4" a="1"/>
  <c r="D155" i="4"/>
  <c r="E155" i="4" s="1"/>
  <c r="J154" i="4"/>
  <c r="H154" i="4"/>
  <c r="H154" i="4" a="1"/>
  <c r="D154" i="4"/>
  <c r="E154" i="4" s="1"/>
  <c r="J153" i="4"/>
  <c r="H153" i="4"/>
  <c r="H153" i="4" a="1"/>
  <c r="D153" i="4"/>
  <c r="E153" i="4" s="1"/>
  <c r="J152" i="4"/>
  <c r="H152" i="4"/>
  <c r="H152" i="4" a="1"/>
  <c r="D152" i="4"/>
  <c r="F152" i="4" s="1"/>
  <c r="J151" i="4"/>
  <c r="H151" i="4"/>
  <c r="H151" i="4" a="1"/>
  <c r="D151" i="4"/>
  <c r="E151" i="4" s="1"/>
  <c r="J150" i="4"/>
  <c r="H150" i="4"/>
  <c r="H150" i="4" a="1"/>
  <c r="D150" i="4"/>
  <c r="F150" i="4" s="1"/>
  <c r="J149" i="4"/>
  <c r="H149" i="4"/>
  <c r="H149" i="4" a="1"/>
  <c r="D149" i="4"/>
  <c r="F149" i="4" s="1"/>
  <c r="J148" i="4"/>
  <c r="H148" i="4"/>
  <c r="H148" i="4" a="1"/>
  <c r="D148" i="4"/>
  <c r="F148" i="4" s="1"/>
  <c r="J147" i="4"/>
  <c r="H147" i="4"/>
  <c r="H147" i="4" a="1"/>
  <c r="D147" i="4"/>
  <c r="E147" i="4" s="1"/>
  <c r="J146" i="4"/>
  <c r="H146" i="4"/>
  <c r="H146" i="4" a="1"/>
  <c r="D146" i="4"/>
  <c r="E146" i="4" s="1"/>
  <c r="J145" i="4"/>
  <c r="H145" i="4"/>
  <c r="H145" i="4" a="1"/>
  <c r="D145" i="4"/>
  <c r="F145" i="4" s="1"/>
  <c r="J144" i="4"/>
  <c r="H144" i="4"/>
  <c r="H144" i="4" a="1"/>
  <c r="D144" i="4"/>
  <c r="F144" i="4" s="1"/>
  <c r="J143" i="4"/>
  <c r="H143" i="4"/>
  <c r="H143" i="4" a="1"/>
  <c r="D143" i="4"/>
  <c r="E143" i="4" s="1"/>
  <c r="J142" i="4"/>
  <c r="H142" i="4"/>
  <c r="H142" i="4" a="1"/>
  <c r="D142" i="4"/>
  <c r="F142" i="4" s="1"/>
  <c r="J141" i="4"/>
  <c r="H141" i="4"/>
  <c r="H141" i="4" a="1"/>
  <c r="D141" i="4"/>
  <c r="F141" i="4" s="1"/>
  <c r="J140" i="4"/>
  <c r="H140" i="4"/>
  <c r="H140" i="4" a="1"/>
  <c r="D140" i="4"/>
  <c r="F140" i="4" s="1"/>
  <c r="J139" i="4"/>
  <c r="H139" i="4"/>
  <c r="H139" i="4" a="1"/>
  <c r="D139" i="4"/>
  <c r="E139" i="4" s="1"/>
  <c r="J138" i="4"/>
  <c r="H138" i="4"/>
  <c r="H138" i="4" a="1"/>
  <c r="D138" i="4"/>
  <c r="F138" i="4" s="1"/>
  <c r="J137" i="4"/>
  <c r="H137" i="4"/>
  <c r="H137" i="4" a="1"/>
  <c r="D137" i="4"/>
  <c r="F137" i="4" s="1"/>
  <c r="J136" i="4"/>
  <c r="H136" i="4"/>
  <c r="H136" i="4" a="1"/>
  <c r="D136" i="4"/>
  <c r="E136" i="4" s="1"/>
  <c r="J135" i="4"/>
  <c r="H135" i="4"/>
  <c r="H135" i="4" a="1"/>
  <c r="D135" i="4"/>
  <c r="E135" i="4" s="1"/>
  <c r="J134" i="4"/>
  <c r="H134" i="4"/>
  <c r="H134" i="4" a="1"/>
  <c r="D134" i="4"/>
  <c r="F134" i="4" s="1"/>
  <c r="J133" i="4"/>
  <c r="H133" i="4"/>
  <c r="H133" i="4" a="1"/>
  <c r="D133" i="4"/>
  <c r="F133" i="4" s="1"/>
  <c r="J132" i="4"/>
  <c r="H132" i="4"/>
  <c r="H132" i="4" a="1"/>
  <c r="D132" i="4"/>
  <c r="F132" i="4" s="1"/>
  <c r="J131" i="4"/>
  <c r="H131" i="4"/>
  <c r="H131" i="4" a="1"/>
  <c r="D131" i="4"/>
  <c r="E131" i="4" s="1"/>
  <c r="J130" i="4"/>
  <c r="H130" i="4"/>
  <c r="H130" i="4" a="1"/>
  <c r="D130" i="4"/>
  <c r="F130" i="4" s="1"/>
  <c r="J129" i="4"/>
  <c r="H129" i="4"/>
  <c r="H129" i="4" a="1"/>
  <c r="D129" i="4"/>
  <c r="E129" i="4" s="1"/>
  <c r="J128" i="4"/>
  <c r="H128" i="4"/>
  <c r="H128" i="4" a="1"/>
  <c r="D128" i="4"/>
  <c r="E128" i="4" s="1"/>
  <c r="J127" i="4"/>
  <c r="H127" i="4"/>
  <c r="H127" i="4" a="1"/>
  <c r="D127" i="4"/>
  <c r="E127" i="4" s="1"/>
  <c r="J126" i="4"/>
  <c r="H126" i="4"/>
  <c r="H126" i="4" a="1"/>
  <c r="D126" i="4"/>
  <c r="F126" i="4" s="1"/>
  <c r="J125" i="4"/>
  <c r="H125" i="4"/>
  <c r="H125" i="4" a="1"/>
  <c r="D125" i="4"/>
  <c r="E125" i="4" s="1"/>
  <c r="J124" i="4"/>
  <c r="H124" i="4"/>
  <c r="H124" i="4" a="1"/>
  <c r="D124" i="4"/>
  <c r="E124" i="4" s="1"/>
  <c r="J123" i="4"/>
  <c r="H123" i="4"/>
  <c r="H123" i="4" a="1"/>
  <c r="D123" i="4"/>
  <c r="E123" i="4" s="1"/>
  <c r="J122" i="4"/>
  <c r="H122" i="4"/>
  <c r="H122" i="4" a="1"/>
  <c r="D122" i="4"/>
  <c r="E122" i="4" s="1"/>
  <c r="J121" i="4"/>
  <c r="H121" i="4"/>
  <c r="H121" i="4" a="1"/>
  <c r="D121" i="4"/>
  <c r="E121" i="4" s="1"/>
  <c r="J120" i="4"/>
  <c r="H120" i="4"/>
  <c r="H120" i="4" a="1"/>
  <c r="D120" i="4"/>
  <c r="F120" i="4" s="1"/>
  <c r="J119" i="4"/>
  <c r="H119" i="4"/>
  <c r="H119" i="4" a="1"/>
  <c r="D119" i="4"/>
  <c r="E119" i="4" s="1"/>
  <c r="J118" i="4"/>
  <c r="H118" i="4"/>
  <c r="H118" i="4" a="1"/>
  <c r="D118" i="4"/>
  <c r="F118" i="4" s="1"/>
  <c r="J117" i="4"/>
  <c r="H117" i="4"/>
  <c r="H117" i="4" a="1"/>
  <c r="D117" i="4"/>
  <c r="F117" i="4" s="1"/>
  <c r="J116" i="4"/>
  <c r="H116" i="4"/>
  <c r="H116" i="4" a="1"/>
  <c r="D116" i="4"/>
  <c r="F116" i="4" s="1"/>
  <c r="J115" i="4"/>
  <c r="H115" i="4"/>
  <c r="H115" i="4" a="1"/>
  <c r="D115" i="4"/>
  <c r="E115" i="4" s="1"/>
  <c r="J114" i="4"/>
  <c r="H114" i="4"/>
  <c r="H114" i="4" a="1"/>
  <c r="D114" i="4"/>
  <c r="E114" i="4" s="1"/>
  <c r="J113" i="4"/>
  <c r="H113" i="4"/>
  <c r="H113" i="4" a="1"/>
  <c r="D113" i="4"/>
  <c r="F113" i="4" s="1"/>
  <c r="J112" i="4"/>
  <c r="H112" i="4"/>
  <c r="H112" i="4" a="1"/>
  <c r="D112" i="4"/>
  <c r="F112" i="4" s="1"/>
  <c r="J111" i="4"/>
  <c r="H111" i="4"/>
  <c r="H111" i="4" a="1"/>
  <c r="D111" i="4"/>
  <c r="E111" i="4" s="1"/>
  <c r="J110" i="4"/>
  <c r="H110" i="4"/>
  <c r="H110" i="4" a="1"/>
  <c r="D110" i="4"/>
  <c r="F110" i="4" s="1"/>
  <c r="J109" i="4"/>
  <c r="H109" i="4"/>
  <c r="H109" i="4" a="1"/>
  <c r="D109" i="4"/>
  <c r="F109" i="4" s="1"/>
  <c r="J108" i="4"/>
  <c r="H108" i="4"/>
  <c r="H108" i="4" a="1"/>
  <c r="D108" i="4"/>
  <c r="F108" i="4" s="1"/>
  <c r="J107" i="4"/>
  <c r="H107" i="4"/>
  <c r="H107" i="4" a="1"/>
  <c r="D107" i="4"/>
  <c r="E107" i="4" s="1"/>
  <c r="J106" i="4"/>
  <c r="H106" i="4"/>
  <c r="H106" i="4" a="1"/>
  <c r="D106" i="4"/>
  <c r="F106" i="4" s="1"/>
  <c r="J105" i="4"/>
  <c r="H105" i="4"/>
  <c r="H105" i="4" a="1"/>
  <c r="D105" i="4"/>
  <c r="F105" i="4" s="1"/>
  <c r="J104" i="4"/>
  <c r="H104" i="4"/>
  <c r="H104" i="4" a="1"/>
  <c r="D104" i="4"/>
  <c r="E104" i="4" s="1"/>
  <c r="J103" i="4"/>
  <c r="H103" i="4"/>
  <c r="H103" i="4" a="1"/>
  <c r="D103" i="4"/>
  <c r="E103" i="4" s="1"/>
  <c r="J102" i="4"/>
  <c r="H102" i="4"/>
  <c r="H102" i="4" a="1"/>
  <c r="D102" i="4"/>
  <c r="F102" i="4" s="1"/>
  <c r="J101" i="4"/>
  <c r="H101" i="4"/>
  <c r="H101" i="4" a="1"/>
  <c r="D101" i="4"/>
  <c r="F101" i="4" s="1"/>
  <c r="J100" i="4"/>
  <c r="H100" i="4"/>
  <c r="H100" i="4" a="1"/>
  <c r="D100" i="4"/>
  <c r="F100" i="4" s="1"/>
  <c r="J99" i="4"/>
  <c r="H99" i="4"/>
  <c r="H99" i="4" a="1"/>
  <c r="D99" i="4"/>
  <c r="E99" i="4" s="1"/>
  <c r="J98" i="4"/>
  <c r="H98" i="4"/>
  <c r="H98" i="4" a="1"/>
  <c r="D98" i="4"/>
  <c r="E98" i="4" s="1"/>
  <c r="J97" i="4"/>
  <c r="H97" i="4"/>
  <c r="H97" i="4" a="1"/>
  <c r="D97" i="4"/>
  <c r="E97" i="4" s="1"/>
  <c r="J96" i="4"/>
  <c r="H96" i="4"/>
  <c r="H96" i="4" a="1"/>
  <c r="D96" i="4"/>
  <c r="E96" i="4" s="1"/>
  <c r="J95" i="4"/>
  <c r="H95" i="4"/>
  <c r="H95" i="4" a="1"/>
  <c r="D95" i="4"/>
  <c r="E95" i="4" s="1"/>
  <c r="J94" i="4"/>
  <c r="H94" i="4"/>
  <c r="H94" i="4" a="1"/>
  <c r="D94" i="4"/>
  <c r="F94" i="4" s="1"/>
  <c r="J93" i="4"/>
  <c r="H93" i="4"/>
  <c r="H93" i="4" a="1"/>
  <c r="D93" i="4"/>
  <c r="F93" i="4" s="1"/>
  <c r="J92" i="4"/>
  <c r="H92" i="4"/>
  <c r="H92" i="4" a="1"/>
  <c r="D92" i="4"/>
  <c r="F92" i="4" s="1"/>
  <c r="J91" i="4"/>
  <c r="H91" i="4"/>
  <c r="H91" i="4" a="1"/>
  <c r="D91" i="4"/>
  <c r="E91" i="4" s="1"/>
  <c r="J90" i="4"/>
  <c r="H90" i="4"/>
  <c r="H90" i="4" a="1"/>
  <c r="D90" i="4"/>
  <c r="E90" i="4" s="1"/>
  <c r="J89" i="4"/>
  <c r="H89" i="4"/>
  <c r="H89" i="4" a="1"/>
  <c r="D89" i="4"/>
  <c r="E89" i="4" s="1"/>
  <c r="J88" i="4"/>
  <c r="H88" i="4"/>
  <c r="H88" i="4" a="1"/>
  <c r="D88" i="4"/>
  <c r="F88" i="4" s="1"/>
  <c r="J87" i="4"/>
  <c r="H87" i="4"/>
  <c r="H87" i="4" a="1"/>
  <c r="D87" i="4"/>
  <c r="E87" i="4" s="1"/>
  <c r="J86" i="4"/>
  <c r="H86" i="4"/>
  <c r="H86" i="4" a="1"/>
  <c r="D86" i="4"/>
  <c r="F86" i="4" s="1"/>
  <c r="J85" i="4"/>
  <c r="H85" i="4"/>
  <c r="H85" i="4" a="1"/>
  <c r="D85" i="4"/>
  <c r="F85" i="4" s="1"/>
  <c r="J84" i="4"/>
  <c r="H84" i="4"/>
  <c r="H84" i="4" a="1"/>
  <c r="D84" i="4"/>
  <c r="F84" i="4" s="1"/>
  <c r="J83" i="4"/>
  <c r="H83" i="4"/>
  <c r="H83" i="4" a="1"/>
  <c r="D83" i="4"/>
  <c r="E83" i="4" s="1"/>
  <c r="J82" i="4"/>
  <c r="H82" i="4"/>
  <c r="H82" i="4" a="1"/>
  <c r="D82" i="4"/>
  <c r="E82" i="4" s="1"/>
  <c r="J81" i="4"/>
  <c r="H81" i="4"/>
  <c r="H81" i="4" a="1"/>
  <c r="D81" i="4"/>
  <c r="F81" i="4" s="1"/>
  <c r="J80" i="4"/>
  <c r="H80" i="4"/>
  <c r="H80" i="4" a="1"/>
  <c r="D80" i="4"/>
  <c r="E80" i="4" s="1"/>
  <c r="J79" i="4"/>
  <c r="H79" i="4"/>
  <c r="H79" i="4" a="1"/>
  <c r="D79" i="4"/>
  <c r="E79" i="4" s="1"/>
  <c r="J78" i="4"/>
  <c r="H78" i="4"/>
  <c r="H78" i="4" a="1"/>
  <c r="D78" i="4"/>
  <c r="F78" i="4" s="1"/>
  <c r="J77" i="4"/>
  <c r="H77" i="4"/>
  <c r="H77" i="4" a="1"/>
  <c r="D77" i="4"/>
  <c r="F77" i="4" s="1"/>
  <c r="J76" i="4"/>
  <c r="H76" i="4"/>
  <c r="H76" i="4" a="1"/>
  <c r="D76" i="4"/>
  <c r="F76" i="4" s="1"/>
  <c r="J75" i="4"/>
  <c r="H75" i="4"/>
  <c r="H75" i="4" a="1"/>
  <c r="D75" i="4"/>
  <c r="E75" i="4" s="1"/>
  <c r="J74" i="4"/>
  <c r="H74" i="4"/>
  <c r="H74" i="4" a="1"/>
  <c r="D74" i="4"/>
  <c r="F74" i="4" s="1"/>
  <c r="J73" i="4"/>
  <c r="H73" i="4"/>
  <c r="H73" i="4" a="1"/>
  <c r="D73" i="4"/>
  <c r="F73" i="4" s="1"/>
  <c r="J72" i="4"/>
  <c r="H72" i="4"/>
  <c r="H72" i="4" a="1"/>
  <c r="D72" i="4"/>
  <c r="E72" i="4" s="1"/>
  <c r="J71" i="4"/>
  <c r="H71" i="4"/>
  <c r="H71" i="4" a="1"/>
  <c r="D71" i="4"/>
  <c r="E71" i="4" s="1"/>
  <c r="J70" i="4"/>
  <c r="H70" i="4"/>
  <c r="H70" i="4" a="1"/>
  <c r="D70" i="4"/>
  <c r="F70" i="4" s="1"/>
  <c r="J69" i="4"/>
  <c r="H69" i="4"/>
  <c r="H69" i="4" a="1"/>
  <c r="D69" i="4"/>
  <c r="F69" i="4" s="1"/>
  <c r="J68" i="4"/>
  <c r="H68" i="4"/>
  <c r="H68" i="4" a="1"/>
  <c r="D68" i="4"/>
  <c r="F68" i="4" s="1"/>
  <c r="J67" i="4"/>
  <c r="H67" i="4"/>
  <c r="H67" i="4" a="1"/>
  <c r="D67" i="4"/>
  <c r="E67" i="4" s="1"/>
  <c r="J66" i="4"/>
  <c r="H66" i="4"/>
  <c r="H66" i="4" a="1"/>
  <c r="D66" i="4"/>
  <c r="F66" i="4" s="1"/>
  <c r="J65" i="4"/>
  <c r="H65" i="4"/>
  <c r="H65" i="4" a="1"/>
  <c r="D65" i="4"/>
  <c r="E65" i="4" s="1"/>
  <c r="J64" i="4"/>
  <c r="H64" i="4"/>
  <c r="H64" i="4" a="1"/>
  <c r="D64" i="4"/>
  <c r="E64" i="4" s="1"/>
  <c r="J63" i="4"/>
  <c r="H63" i="4"/>
  <c r="H63" i="4" a="1"/>
  <c r="D63" i="4"/>
  <c r="F63" i="4" s="1"/>
  <c r="J62" i="4"/>
  <c r="H62" i="4"/>
  <c r="H62" i="4" a="1"/>
  <c r="D62" i="4"/>
  <c r="F62" i="4" s="1"/>
  <c r="J61" i="4"/>
  <c r="H61" i="4"/>
  <c r="H61" i="4" a="1"/>
  <c r="D61" i="4"/>
  <c r="E61" i="4" s="1"/>
  <c r="J60" i="4"/>
  <c r="H60" i="4"/>
  <c r="H60" i="4" a="1"/>
  <c r="D60" i="4"/>
  <c r="E60" i="4" s="1"/>
  <c r="J59" i="4"/>
  <c r="H59" i="4"/>
  <c r="H59" i="4" a="1"/>
  <c r="D59" i="4"/>
  <c r="F59" i="4" s="1"/>
  <c r="J58" i="4"/>
  <c r="H58" i="4"/>
  <c r="H58" i="4" a="1"/>
  <c r="D58" i="4"/>
  <c r="F58" i="4" s="1"/>
  <c r="J57" i="4"/>
  <c r="H57" i="4"/>
  <c r="H57" i="4" a="1"/>
  <c r="D57" i="4"/>
  <c r="E57" i="4" s="1"/>
  <c r="J56" i="4"/>
  <c r="H56" i="4"/>
  <c r="H56" i="4" a="1"/>
  <c r="D56" i="4"/>
  <c r="E56" i="4" s="1"/>
  <c r="J55" i="4"/>
  <c r="H55" i="4"/>
  <c r="H55" i="4" a="1"/>
  <c r="D55" i="4"/>
  <c r="F55" i="4" s="1"/>
  <c r="J54" i="4"/>
  <c r="H54" i="4"/>
  <c r="H54" i="4" a="1"/>
  <c r="D54" i="4"/>
  <c r="F54" i="4" s="1"/>
  <c r="J53" i="4"/>
  <c r="H53" i="4"/>
  <c r="H53" i="4" a="1"/>
  <c r="D53" i="4"/>
  <c r="E53" i="4" s="1"/>
  <c r="J52" i="4"/>
  <c r="H52" i="4"/>
  <c r="H52" i="4" a="1"/>
  <c r="D52" i="4"/>
  <c r="E52" i="4" s="1"/>
  <c r="J51" i="4"/>
  <c r="H51" i="4"/>
  <c r="H51" i="4" a="1"/>
  <c r="D51" i="4"/>
  <c r="F51" i="4" s="1"/>
  <c r="J50" i="4"/>
  <c r="H50" i="4"/>
  <c r="H50" i="4" a="1"/>
  <c r="D50" i="4"/>
  <c r="F50" i="4" s="1"/>
  <c r="J49" i="4"/>
  <c r="H49" i="4"/>
  <c r="H49" i="4" a="1"/>
  <c r="D49" i="4"/>
  <c r="E49" i="4" s="1"/>
  <c r="J48" i="4"/>
  <c r="H48" i="4"/>
  <c r="H48" i="4" a="1"/>
  <c r="D48" i="4"/>
  <c r="E48" i="4" s="1"/>
  <c r="J47" i="4"/>
  <c r="H47" i="4"/>
  <c r="H47" i="4" a="1"/>
  <c r="D47" i="4"/>
  <c r="F47" i="4" s="1"/>
  <c r="J46" i="4"/>
  <c r="H46" i="4"/>
  <c r="H46" i="4" a="1"/>
  <c r="D46" i="4"/>
  <c r="F46" i="4" s="1"/>
  <c r="J45" i="4"/>
  <c r="H45" i="4"/>
  <c r="H45" i="4" a="1"/>
  <c r="D45" i="4"/>
  <c r="E45" i="4" s="1"/>
  <c r="J44" i="4"/>
  <c r="H44" i="4"/>
  <c r="H44" i="4" a="1"/>
  <c r="D44" i="4"/>
  <c r="E44" i="4" s="1"/>
  <c r="J43" i="4"/>
  <c r="H43" i="4"/>
  <c r="H43" i="4" a="1"/>
  <c r="D43" i="4"/>
  <c r="F43" i="4" s="1"/>
  <c r="J42" i="4"/>
  <c r="H42" i="4"/>
  <c r="H42" i="4" a="1"/>
  <c r="D42" i="4"/>
  <c r="F42" i="4" s="1"/>
  <c r="J41" i="4"/>
  <c r="H41" i="4"/>
  <c r="H41" i="4" a="1"/>
  <c r="D41" i="4"/>
  <c r="E41" i="4" s="1"/>
  <c r="J40" i="4"/>
  <c r="H40" i="4"/>
  <c r="H40" i="4" a="1"/>
  <c r="D40" i="4"/>
  <c r="E40" i="4" s="1"/>
  <c r="J39" i="4"/>
  <c r="H39" i="4"/>
  <c r="H39" i="4" a="1"/>
  <c r="D39" i="4"/>
  <c r="F39" i="4" s="1"/>
  <c r="J38" i="4"/>
  <c r="H38" i="4"/>
  <c r="H38" i="4" a="1"/>
  <c r="D38" i="4"/>
  <c r="F38" i="4" s="1"/>
  <c r="J37" i="4"/>
  <c r="H37" i="4"/>
  <c r="H37" i="4" a="1"/>
  <c r="D37" i="4"/>
  <c r="E37" i="4" s="1"/>
  <c r="J36" i="4"/>
  <c r="H36" i="4"/>
  <c r="H36" i="4" a="1"/>
  <c r="D36" i="4"/>
  <c r="E36" i="4" s="1"/>
  <c r="J35" i="4"/>
  <c r="H35" i="4"/>
  <c r="H35" i="4" a="1"/>
  <c r="D35" i="4"/>
  <c r="F35" i="4" s="1"/>
  <c r="J34" i="4"/>
  <c r="H34" i="4"/>
  <c r="H34" i="4" a="1"/>
  <c r="D34" i="4"/>
  <c r="F34" i="4" s="1"/>
  <c r="J33" i="4"/>
  <c r="H33" i="4"/>
  <c r="H33" i="4" a="1"/>
  <c r="D33" i="4"/>
  <c r="E33" i="4" s="1"/>
  <c r="J32" i="4"/>
  <c r="H32" i="4"/>
  <c r="H32" i="4" a="1"/>
  <c r="D32" i="4"/>
  <c r="E32" i="4" s="1"/>
  <c r="J31" i="4"/>
  <c r="H31" i="4"/>
  <c r="H31" i="4" a="1"/>
  <c r="D31" i="4"/>
  <c r="F31" i="4" s="1"/>
  <c r="J30" i="4"/>
  <c r="H30" i="4"/>
  <c r="H30" i="4" a="1"/>
  <c r="D30" i="4"/>
  <c r="E30" i="4" s="1"/>
  <c r="J29" i="4"/>
  <c r="H29" i="4"/>
  <c r="H29" i="4" a="1"/>
  <c r="D29" i="4"/>
  <c r="E29" i="4" s="1"/>
  <c r="J28" i="4"/>
  <c r="H28" i="4"/>
  <c r="H28" i="4" a="1"/>
  <c r="D28" i="4"/>
  <c r="E28" i="4" s="1"/>
  <c r="J27" i="4"/>
  <c r="H27" i="4"/>
  <c r="H27" i="4" a="1"/>
  <c r="D27" i="4"/>
  <c r="F27" i="4" s="1"/>
  <c r="J26" i="4"/>
  <c r="H26" i="4"/>
  <c r="H26" i="4" a="1"/>
  <c r="D26" i="4"/>
  <c r="F26" i="4" s="1"/>
  <c r="J25" i="4"/>
  <c r="H25" i="4"/>
  <c r="H25" i="4" a="1"/>
  <c r="D25" i="4"/>
  <c r="E25" i="4" s="1"/>
  <c r="J24" i="4"/>
  <c r="H24" i="4"/>
  <c r="H24" i="4" a="1"/>
  <c r="D24" i="4"/>
  <c r="E24" i="4" s="1"/>
  <c r="J23" i="4"/>
  <c r="H23" i="4"/>
  <c r="H23" i="4" a="1"/>
  <c r="D23" i="4"/>
  <c r="F23" i="4" s="1"/>
  <c r="J22" i="4"/>
  <c r="H22" i="4"/>
  <c r="H22" i="4" a="1"/>
  <c r="D22" i="4"/>
  <c r="F22" i="4" s="1"/>
  <c r="J21" i="4"/>
  <c r="H21" i="4"/>
  <c r="H21" i="4" a="1"/>
  <c r="D21" i="4"/>
  <c r="E21" i="4" s="1"/>
  <c r="J20" i="4"/>
  <c r="H20" i="4"/>
  <c r="H20" i="4" a="1"/>
  <c r="D20" i="4"/>
  <c r="E20" i="4" s="1"/>
  <c r="J19" i="4"/>
  <c r="H19" i="4"/>
  <c r="H19" i="4" a="1"/>
  <c r="D19" i="4"/>
  <c r="F19" i="4" s="1"/>
  <c r="J18" i="4"/>
  <c r="H18" i="4"/>
  <c r="H18" i="4" a="1"/>
  <c r="D18" i="4"/>
  <c r="F18" i="4" s="1"/>
  <c r="J17" i="4"/>
  <c r="H17" i="4"/>
  <c r="H17" i="4" a="1"/>
  <c r="D17" i="4"/>
  <c r="E17" i="4" s="1"/>
  <c r="J16" i="4"/>
  <c r="H16" i="4"/>
  <c r="H16" i="4" a="1"/>
  <c r="D16" i="4"/>
  <c r="E16" i="4" s="1"/>
  <c r="J15" i="4"/>
  <c r="H15" i="4"/>
  <c r="H15" i="4" a="1"/>
  <c r="D15" i="4"/>
  <c r="F15" i="4" s="1"/>
  <c r="J14" i="4"/>
  <c r="H14" i="4"/>
  <c r="H14" i="4" a="1"/>
  <c r="D14" i="4"/>
  <c r="F14" i="4" s="1"/>
  <c r="J13" i="4"/>
  <c r="H13" i="4"/>
  <c r="H13" i="4" a="1"/>
  <c r="D13" i="4"/>
  <c r="E13" i="4" s="1"/>
  <c r="J12" i="4"/>
  <c r="H12" i="4"/>
  <c r="H12" i="4" a="1"/>
  <c r="D12" i="4"/>
  <c r="E12" i="4" s="1"/>
  <c r="J11" i="4"/>
  <c r="H11" i="4"/>
  <c r="H11" i="4" a="1"/>
  <c r="D11" i="4"/>
  <c r="F11" i="4" s="1"/>
  <c r="J10" i="4"/>
  <c r="H10" i="4"/>
  <c r="H10" i="4" a="1"/>
  <c r="D10" i="4"/>
  <c r="E10" i="4" s="1"/>
  <c r="J9" i="4"/>
  <c r="H9" i="4"/>
  <c r="H9" i="4" a="1"/>
  <c r="D9" i="4"/>
  <c r="E9" i="4" s="1"/>
  <c r="J8" i="4"/>
  <c r="H8" i="4"/>
  <c r="H8" i="4" a="1"/>
  <c r="D8" i="4"/>
  <c r="E8" i="4" s="1"/>
  <c r="J7" i="4"/>
  <c r="H7" i="4"/>
  <c r="H7" i="4" a="1"/>
  <c r="D7" i="4"/>
  <c r="F7" i="4" s="1"/>
  <c r="J6" i="4"/>
  <c r="H6" i="4"/>
  <c r="H6" i="4" a="1"/>
  <c r="D6" i="4"/>
  <c r="F6" i="4" s="1"/>
  <c r="J5" i="4"/>
  <c r="H5" i="4"/>
  <c r="H5" i="4" a="1"/>
  <c r="D5" i="4"/>
  <c r="E5" i="4" s="1"/>
  <c r="J4" i="4"/>
  <c r="H4" i="4"/>
  <c r="H4" i="4" a="1"/>
  <c r="D4" i="4"/>
  <c r="E4" i="4" s="1"/>
  <c r="J3" i="4"/>
  <c r="H3" i="4"/>
  <c r="H3" i="4" a="1"/>
  <c r="D3" i="4"/>
  <c r="F3" i="4" s="1"/>
  <c r="J2" i="4"/>
  <c r="H2" i="4"/>
  <c r="H2" i="4" a="1"/>
  <c r="D2" i="4"/>
  <c r="F2" i="4" s="1"/>
  <c r="I3072" i="1"/>
  <c r="I3072" i="1" a="1"/>
  <c r="I3071" i="1"/>
  <c r="I3071" i="1" a="1"/>
  <c r="I3070" i="1"/>
  <c r="I3070" i="1" a="1"/>
  <c r="I3069" i="1"/>
  <c r="I3069" i="1" a="1"/>
  <c r="I3068" i="1"/>
  <c r="I3068" i="1" a="1"/>
  <c r="I3067" i="1"/>
  <c r="I3067" i="1" a="1"/>
  <c r="I3066" i="1"/>
  <c r="I3066" i="1" a="1"/>
  <c r="I3065" i="1"/>
  <c r="I3065" i="1" a="1"/>
  <c r="I3064" i="1"/>
  <c r="I3064" i="1" a="1"/>
  <c r="I3063" i="1"/>
  <c r="I3063" i="1" a="1"/>
  <c r="I3062" i="1"/>
  <c r="I3062" i="1" a="1"/>
  <c r="I3061" i="1"/>
  <c r="I3061" i="1" a="1"/>
  <c r="I3060" i="1"/>
  <c r="I3060" i="1" a="1"/>
  <c r="I3059" i="1"/>
  <c r="I3059" i="1" a="1"/>
  <c r="I3058" i="1"/>
  <c r="I3058" i="1" a="1"/>
  <c r="I3057" i="1"/>
  <c r="I3057" i="1" a="1"/>
  <c r="I3056" i="1"/>
  <c r="I3056" i="1" a="1"/>
  <c r="I3055" i="1"/>
  <c r="I3055" i="1" a="1"/>
  <c r="I3054" i="1"/>
  <c r="I3054" i="1" a="1"/>
  <c r="I3053" i="1"/>
  <c r="I3053" i="1" a="1"/>
  <c r="I3052" i="1"/>
  <c r="I3052" i="1" a="1"/>
  <c r="I3051" i="1"/>
  <c r="I3051" i="1" a="1"/>
  <c r="I3050" i="1"/>
  <c r="I3050" i="1" a="1"/>
  <c r="I3049" i="1"/>
  <c r="I3049" i="1" a="1"/>
  <c r="I3048" i="1"/>
  <c r="I3048" i="1" a="1"/>
  <c r="I3047" i="1"/>
  <c r="I3047" i="1" a="1"/>
  <c r="I3046" i="1"/>
  <c r="I3046" i="1" a="1"/>
  <c r="I3045" i="1"/>
  <c r="I3045" i="1" a="1"/>
  <c r="I3044" i="1"/>
  <c r="I3044" i="1" a="1"/>
  <c r="I3043" i="1"/>
  <c r="I3043" i="1" a="1"/>
  <c r="I3042" i="1"/>
  <c r="I3042" i="1" a="1"/>
  <c r="I3041" i="1"/>
  <c r="I3041" i="1" a="1"/>
  <c r="I3040" i="1"/>
  <c r="I3040" i="1" a="1"/>
  <c r="I3039" i="1"/>
  <c r="I3039" i="1" a="1"/>
  <c r="I3038" i="1"/>
  <c r="I3038" i="1" a="1"/>
  <c r="I3037" i="1"/>
  <c r="I3037" i="1" a="1"/>
  <c r="I3036" i="1"/>
  <c r="I3036" i="1" a="1"/>
  <c r="I3035" i="1"/>
  <c r="I3035" i="1" a="1"/>
  <c r="I3034" i="1"/>
  <c r="I3034" i="1" a="1"/>
  <c r="I3033" i="1"/>
  <c r="I3033" i="1" a="1"/>
  <c r="I3032" i="1"/>
  <c r="I3032" i="1" a="1"/>
  <c r="I3031" i="1"/>
  <c r="I3031" i="1" a="1"/>
  <c r="I3030" i="1"/>
  <c r="I3030" i="1" a="1"/>
  <c r="I3029" i="1"/>
  <c r="I3029" i="1" a="1"/>
  <c r="I3028" i="1"/>
  <c r="I3028" i="1" a="1"/>
  <c r="I3027" i="1"/>
  <c r="I3027" i="1" a="1"/>
  <c r="I3026" i="1"/>
  <c r="I3026" i="1" a="1"/>
  <c r="I3025" i="1"/>
  <c r="I3025" i="1" a="1"/>
  <c r="I3024" i="1"/>
  <c r="I3024" i="1" a="1"/>
  <c r="I3023" i="1"/>
  <c r="I3023" i="1" a="1"/>
  <c r="I3022" i="1"/>
  <c r="I3022" i="1" a="1"/>
  <c r="I3021" i="1"/>
  <c r="I3021" i="1" a="1"/>
  <c r="I3020" i="1"/>
  <c r="I3020" i="1" a="1"/>
  <c r="I3019" i="1"/>
  <c r="I3019" i="1" a="1"/>
  <c r="I3018" i="1"/>
  <c r="I3018" i="1" a="1"/>
  <c r="I3017" i="1"/>
  <c r="I3017" i="1" a="1"/>
  <c r="I3016" i="1"/>
  <c r="I3016" i="1" a="1"/>
  <c r="I3015" i="1"/>
  <c r="I3015" i="1" a="1"/>
  <c r="I3014" i="1"/>
  <c r="I3014" i="1" a="1"/>
  <c r="I3013" i="1"/>
  <c r="I3013" i="1" a="1"/>
  <c r="I3012" i="1"/>
  <c r="I3012" i="1" a="1"/>
  <c r="I3011" i="1"/>
  <c r="I3011" i="1" a="1"/>
  <c r="I3010" i="1"/>
  <c r="I3010" i="1" a="1"/>
  <c r="I3009" i="1"/>
  <c r="I3009" i="1" a="1"/>
  <c r="I3008" i="1"/>
  <c r="I3008" i="1" a="1"/>
  <c r="I3007" i="1"/>
  <c r="I3007" i="1" a="1"/>
  <c r="I3006" i="1"/>
  <c r="I3006" i="1" a="1"/>
  <c r="I3005" i="1"/>
  <c r="I3005" i="1" a="1"/>
  <c r="I3004" i="1"/>
  <c r="I3004" i="1" a="1"/>
  <c r="I3003" i="1"/>
  <c r="I3003" i="1" a="1"/>
  <c r="I3002" i="1"/>
  <c r="I3002" i="1" a="1"/>
  <c r="I3001" i="1"/>
  <c r="I3001" i="1" a="1"/>
  <c r="I3000" i="1"/>
  <c r="I3000" i="1" a="1"/>
  <c r="I2999" i="1"/>
  <c r="I2999" i="1" a="1"/>
  <c r="I2998" i="1"/>
  <c r="I2998" i="1" a="1"/>
  <c r="I2997" i="1"/>
  <c r="I2997" i="1" a="1"/>
  <c r="I2996" i="1"/>
  <c r="I2996" i="1" a="1"/>
  <c r="I2995" i="1"/>
  <c r="I2995" i="1" a="1"/>
  <c r="I2994" i="1"/>
  <c r="I2994" i="1" a="1"/>
  <c r="I2993" i="1"/>
  <c r="I2993" i="1" a="1"/>
  <c r="I2992" i="1"/>
  <c r="I2992" i="1" a="1"/>
  <c r="I2991" i="1"/>
  <c r="I2991" i="1" a="1"/>
  <c r="I2990" i="1"/>
  <c r="I2990" i="1" a="1"/>
  <c r="I2989" i="1"/>
  <c r="I2989" i="1" a="1"/>
  <c r="I2988" i="1"/>
  <c r="I2988" i="1" a="1"/>
  <c r="I2987" i="1"/>
  <c r="I2987" i="1" a="1"/>
  <c r="I2986" i="1"/>
  <c r="I2986" i="1" a="1"/>
  <c r="I2985" i="1"/>
  <c r="I2985" i="1" a="1"/>
  <c r="I2984" i="1"/>
  <c r="I2984" i="1" a="1"/>
  <c r="I2983" i="1"/>
  <c r="I2983" i="1" a="1"/>
  <c r="I2982" i="1"/>
  <c r="I2982" i="1" a="1"/>
  <c r="I2981" i="1"/>
  <c r="I2981" i="1" a="1"/>
  <c r="I2980" i="1"/>
  <c r="I2980" i="1" a="1"/>
  <c r="I2979" i="1"/>
  <c r="I2979" i="1" a="1"/>
  <c r="I2978" i="1"/>
  <c r="I2978" i="1" a="1"/>
  <c r="I2977" i="1"/>
  <c r="I2977" i="1" a="1"/>
  <c r="I2976" i="1"/>
  <c r="I2976" i="1" a="1"/>
  <c r="I2975" i="1"/>
  <c r="I2975" i="1" a="1"/>
  <c r="I2974" i="1"/>
  <c r="I2974" i="1" a="1"/>
  <c r="I2973" i="1"/>
  <c r="I2973" i="1" a="1"/>
  <c r="I2972" i="1"/>
  <c r="I2972" i="1" a="1"/>
  <c r="I2971" i="1"/>
  <c r="I2971" i="1" a="1"/>
  <c r="I2970" i="1"/>
  <c r="I2970" i="1" a="1"/>
  <c r="I2969" i="1"/>
  <c r="I2969" i="1" a="1"/>
  <c r="I2968" i="1"/>
  <c r="I2968" i="1" a="1"/>
  <c r="I2967" i="1"/>
  <c r="I2967" i="1" a="1"/>
  <c r="I2966" i="1"/>
  <c r="I2966" i="1" a="1"/>
  <c r="I2965" i="1"/>
  <c r="I2965" i="1" a="1"/>
  <c r="I2964" i="1"/>
  <c r="I2964" i="1" a="1"/>
  <c r="I2963" i="1"/>
  <c r="I2963" i="1" a="1"/>
  <c r="I2962" i="1"/>
  <c r="I2962" i="1" a="1"/>
  <c r="I2961" i="1"/>
  <c r="I2961" i="1" a="1"/>
  <c r="I2960" i="1"/>
  <c r="I2960" i="1" a="1"/>
  <c r="I2959" i="1"/>
  <c r="I2959" i="1" a="1"/>
  <c r="I2958" i="1"/>
  <c r="I2958" i="1" a="1"/>
  <c r="I2957" i="1"/>
  <c r="I2957" i="1" a="1"/>
  <c r="I2956" i="1"/>
  <c r="I2956" i="1" a="1"/>
  <c r="I2955" i="1"/>
  <c r="I2955" i="1" a="1"/>
  <c r="I2954" i="1"/>
  <c r="I2954" i="1" a="1"/>
  <c r="I2953" i="1"/>
  <c r="I2953" i="1" a="1"/>
  <c r="I2952" i="1"/>
  <c r="I2952" i="1" a="1"/>
  <c r="I2951" i="1"/>
  <c r="I2951" i="1" a="1"/>
  <c r="I2950" i="1"/>
  <c r="I2950" i="1" a="1"/>
  <c r="I2949" i="1"/>
  <c r="I2949" i="1" a="1"/>
  <c r="I2948" i="1"/>
  <c r="I2948" i="1" a="1"/>
  <c r="I2947" i="1"/>
  <c r="I2947" i="1" a="1"/>
  <c r="I2946" i="1"/>
  <c r="I2946" i="1" a="1"/>
  <c r="I2945" i="1"/>
  <c r="I2945" i="1" a="1"/>
  <c r="I2944" i="1"/>
  <c r="I2944" i="1" a="1"/>
  <c r="I2943" i="1"/>
  <c r="I2943" i="1" a="1"/>
  <c r="I2942" i="1"/>
  <c r="I2942" i="1" a="1"/>
  <c r="I2941" i="1"/>
  <c r="I2941" i="1" a="1"/>
  <c r="I2940" i="1"/>
  <c r="I2940" i="1" a="1"/>
  <c r="I2939" i="1"/>
  <c r="I2939" i="1" a="1"/>
  <c r="I2938" i="1"/>
  <c r="I2938" i="1" a="1"/>
  <c r="I2937" i="1"/>
  <c r="I2937" i="1" a="1"/>
  <c r="I2936" i="1"/>
  <c r="I2936" i="1" a="1"/>
  <c r="I2935" i="1"/>
  <c r="I2935" i="1" a="1"/>
  <c r="I2934" i="1"/>
  <c r="I2934" i="1" a="1"/>
  <c r="I2933" i="1"/>
  <c r="I2933" i="1" a="1"/>
  <c r="I2932" i="1"/>
  <c r="I2932" i="1" a="1"/>
  <c r="I2931" i="1"/>
  <c r="I2931" i="1" a="1"/>
  <c r="I2930" i="1"/>
  <c r="I2930" i="1" a="1"/>
  <c r="I2929" i="1"/>
  <c r="I2929" i="1" a="1"/>
  <c r="I2928" i="1"/>
  <c r="I2928" i="1" a="1"/>
  <c r="I2927" i="1"/>
  <c r="I2927" i="1" a="1"/>
  <c r="I2926" i="1"/>
  <c r="I2926" i="1" a="1"/>
  <c r="I2925" i="1"/>
  <c r="I2925" i="1" a="1"/>
  <c r="I2924" i="1"/>
  <c r="I2924" i="1" a="1"/>
  <c r="I2923" i="1"/>
  <c r="I2923" i="1" a="1"/>
  <c r="I2922" i="1"/>
  <c r="I2922" i="1" a="1"/>
  <c r="I2921" i="1"/>
  <c r="I2921" i="1" a="1"/>
  <c r="I2920" i="1"/>
  <c r="I2920" i="1" a="1"/>
  <c r="I2919" i="1"/>
  <c r="I2919" i="1" a="1"/>
  <c r="I2918" i="1"/>
  <c r="I2918" i="1" a="1"/>
  <c r="I2917" i="1"/>
  <c r="I2917" i="1" a="1"/>
  <c r="I2916" i="1"/>
  <c r="I2916" i="1" a="1"/>
  <c r="I2915" i="1"/>
  <c r="I2915" i="1" a="1"/>
  <c r="I2914" i="1"/>
  <c r="I2914" i="1" a="1"/>
  <c r="I2913" i="1"/>
  <c r="I2913" i="1" a="1"/>
  <c r="I2912" i="1"/>
  <c r="I2912" i="1" a="1"/>
  <c r="I2911" i="1"/>
  <c r="I2911" i="1" a="1"/>
  <c r="I2910" i="1"/>
  <c r="I2910" i="1" a="1"/>
  <c r="I2909" i="1"/>
  <c r="I2909" i="1" a="1"/>
  <c r="I2908" i="1"/>
  <c r="I2908" i="1" a="1"/>
  <c r="I2907" i="1"/>
  <c r="I2907" i="1" a="1"/>
  <c r="I2906" i="1"/>
  <c r="I2906" i="1" a="1"/>
  <c r="I2905" i="1"/>
  <c r="I2905" i="1" a="1"/>
  <c r="I2904" i="1"/>
  <c r="I2904" i="1" a="1"/>
  <c r="I2903" i="1"/>
  <c r="I2903" i="1" a="1"/>
  <c r="I2902" i="1"/>
  <c r="I2902" i="1" a="1"/>
  <c r="I2901" i="1"/>
  <c r="I2901" i="1" a="1"/>
  <c r="I2900" i="1"/>
  <c r="I2900" i="1" a="1"/>
  <c r="I2899" i="1"/>
  <c r="I2899" i="1" a="1"/>
  <c r="I2898" i="1"/>
  <c r="I2898" i="1" a="1"/>
  <c r="I2897" i="1"/>
  <c r="I2897" i="1" a="1"/>
  <c r="I2896" i="1"/>
  <c r="I2896" i="1" a="1"/>
  <c r="I2895" i="1"/>
  <c r="I2895" i="1" a="1"/>
  <c r="I2894" i="1"/>
  <c r="I2894" i="1" a="1"/>
  <c r="I2893" i="1"/>
  <c r="I2893" i="1" a="1"/>
  <c r="I2892" i="1"/>
  <c r="I2892" i="1" a="1"/>
  <c r="I2891" i="1"/>
  <c r="I2891" i="1" a="1"/>
  <c r="I2890" i="1"/>
  <c r="I2890" i="1" a="1"/>
  <c r="I2889" i="1"/>
  <c r="I2889" i="1" a="1"/>
  <c r="I2888" i="1"/>
  <c r="I2888" i="1" a="1"/>
  <c r="I2887" i="1"/>
  <c r="I2887" i="1" a="1"/>
  <c r="I2886" i="1"/>
  <c r="I2886" i="1" a="1"/>
  <c r="I2885" i="1"/>
  <c r="I2885" i="1" a="1"/>
  <c r="I2884" i="1"/>
  <c r="I2884" i="1" a="1"/>
  <c r="I2883" i="1"/>
  <c r="I2883" i="1" a="1"/>
  <c r="I2882" i="1"/>
  <c r="I2882" i="1" a="1"/>
  <c r="I2881" i="1"/>
  <c r="I2881" i="1" a="1"/>
  <c r="I2880" i="1"/>
  <c r="I2880" i="1" a="1"/>
  <c r="I2879" i="1"/>
  <c r="I2879" i="1" a="1"/>
  <c r="I2878" i="1"/>
  <c r="I2878" i="1" a="1"/>
  <c r="I2877" i="1"/>
  <c r="I2877" i="1" a="1"/>
  <c r="I2876" i="1"/>
  <c r="I2876" i="1" a="1"/>
  <c r="I2875" i="1"/>
  <c r="I2875" i="1" a="1"/>
  <c r="I2874" i="1"/>
  <c r="I2874" i="1" a="1"/>
  <c r="I2873" i="1"/>
  <c r="I2873" i="1" a="1"/>
  <c r="I2872" i="1"/>
  <c r="I2872" i="1" a="1"/>
  <c r="I2871" i="1"/>
  <c r="I2871" i="1" a="1"/>
  <c r="I2870" i="1"/>
  <c r="I2870" i="1" a="1"/>
  <c r="I2869" i="1"/>
  <c r="I2869" i="1" a="1"/>
  <c r="I2868" i="1"/>
  <c r="I2868" i="1" a="1"/>
  <c r="I2867" i="1"/>
  <c r="I2867" i="1" a="1"/>
  <c r="I2866" i="1"/>
  <c r="I2866" i="1" a="1"/>
  <c r="I2865" i="1"/>
  <c r="I2865" i="1" a="1"/>
  <c r="I2864" i="1"/>
  <c r="I2864" i="1" a="1"/>
  <c r="I2863" i="1"/>
  <c r="I2863" i="1" a="1"/>
  <c r="I2862" i="1"/>
  <c r="I2862" i="1" a="1"/>
  <c r="I2861" i="1"/>
  <c r="I2861" i="1" a="1"/>
  <c r="I2860" i="1"/>
  <c r="I2860" i="1" a="1"/>
  <c r="I2859" i="1"/>
  <c r="I2859" i="1" a="1"/>
  <c r="I2858" i="1"/>
  <c r="I2858" i="1" a="1"/>
  <c r="I2857" i="1"/>
  <c r="I2857" i="1" a="1"/>
  <c r="I2856" i="1"/>
  <c r="I2856" i="1" a="1"/>
  <c r="I2855" i="1"/>
  <c r="I2855" i="1" a="1"/>
  <c r="I2854" i="1"/>
  <c r="I2854" i="1" a="1"/>
  <c r="I2853" i="1"/>
  <c r="I2853" i="1" a="1"/>
  <c r="I2852" i="1"/>
  <c r="I2852" i="1" a="1"/>
  <c r="I2851" i="1"/>
  <c r="I2851" i="1" a="1"/>
  <c r="I2850" i="1"/>
  <c r="I2850" i="1" a="1"/>
  <c r="I2849" i="1"/>
  <c r="I2849" i="1" a="1"/>
  <c r="I2848" i="1"/>
  <c r="I2848" i="1" a="1"/>
  <c r="I2847" i="1"/>
  <c r="I2847" i="1" a="1"/>
  <c r="I2846" i="1"/>
  <c r="I2846" i="1" a="1"/>
  <c r="I2845" i="1"/>
  <c r="I2845" i="1" a="1"/>
  <c r="I2844" i="1"/>
  <c r="I2844" i="1" a="1"/>
  <c r="I2843" i="1"/>
  <c r="I2843" i="1" a="1"/>
  <c r="I2842" i="1"/>
  <c r="I2842" i="1" a="1"/>
  <c r="I2841" i="1"/>
  <c r="I2841" i="1" a="1"/>
  <c r="I2840" i="1"/>
  <c r="I2840" i="1" a="1"/>
  <c r="I2839" i="1"/>
  <c r="I2839" i="1" a="1"/>
  <c r="I2838" i="1"/>
  <c r="I2838" i="1" a="1"/>
  <c r="I2837" i="1"/>
  <c r="I2837" i="1" a="1"/>
  <c r="I2836" i="1"/>
  <c r="I2836" i="1" a="1"/>
  <c r="I2835" i="1"/>
  <c r="I2835" i="1" a="1"/>
  <c r="I2834" i="1"/>
  <c r="I2834" i="1" a="1"/>
  <c r="I2833" i="1"/>
  <c r="I2833" i="1" a="1"/>
  <c r="I2832" i="1"/>
  <c r="I2832" i="1" a="1"/>
  <c r="I2831" i="1"/>
  <c r="I2831" i="1" a="1"/>
  <c r="I2830" i="1"/>
  <c r="I2830" i="1" a="1"/>
  <c r="I2829" i="1"/>
  <c r="I2829" i="1" a="1"/>
  <c r="I2828" i="1"/>
  <c r="I2828" i="1" a="1"/>
  <c r="I2827" i="1"/>
  <c r="I2827" i="1" a="1"/>
  <c r="I2826" i="1"/>
  <c r="I2826" i="1" a="1"/>
  <c r="I2825" i="1"/>
  <c r="I2825" i="1" a="1"/>
  <c r="I2824" i="1"/>
  <c r="I2824" i="1" a="1"/>
  <c r="I2823" i="1"/>
  <c r="I2823" i="1" a="1"/>
  <c r="I2822" i="1"/>
  <c r="I2822" i="1" a="1"/>
  <c r="I2821" i="1"/>
  <c r="I2821" i="1" a="1"/>
  <c r="I2820" i="1"/>
  <c r="I2820" i="1" a="1"/>
  <c r="I2819" i="1"/>
  <c r="I2819" i="1" a="1"/>
  <c r="I2818" i="1"/>
  <c r="I2818" i="1" a="1"/>
  <c r="I2817" i="1"/>
  <c r="I2817" i="1" a="1"/>
  <c r="I2816" i="1"/>
  <c r="I2816" i="1" a="1"/>
  <c r="I2815" i="1"/>
  <c r="I2815" i="1" a="1"/>
  <c r="I2814" i="1"/>
  <c r="I2814" i="1" a="1"/>
  <c r="I2813" i="1"/>
  <c r="I2813" i="1" a="1"/>
  <c r="I2812" i="1"/>
  <c r="I2812" i="1" a="1"/>
  <c r="I2811" i="1"/>
  <c r="I2811" i="1" a="1"/>
  <c r="I2810" i="1"/>
  <c r="I2810" i="1" a="1"/>
  <c r="I2809" i="1"/>
  <c r="I2809" i="1" a="1"/>
  <c r="I2808" i="1"/>
  <c r="I2808" i="1" a="1"/>
  <c r="I2807" i="1"/>
  <c r="I2807" i="1" a="1"/>
  <c r="I2806" i="1"/>
  <c r="I2806" i="1" a="1"/>
  <c r="I2805" i="1"/>
  <c r="I2805" i="1" a="1"/>
  <c r="I2804" i="1"/>
  <c r="I2804" i="1" a="1"/>
  <c r="I2803" i="1"/>
  <c r="I2803" i="1" a="1"/>
  <c r="I2802" i="1"/>
  <c r="I2802" i="1" a="1"/>
  <c r="I2801" i="1"/>
  <c r="I2801" i="1" a="1"/>
  <c r="I2800" i="1"/>
  <c r="I2800" i="1" a="1"/>
  <c r="I2799" i="1"/>
  <c r="I2799" i="1" a="1"/>
  <c r="I2798" i="1"/>
  <c r="I2798" i="1" a="1"/>
  <c r="I2797" i="1"/>
  <c r="I2797" i="1" a="1"/>
  <c r="I2796" i="1"/>
  <c r="I2796" i="1" a="1"/>
  <c r="I2795" i="1"/>
  <c r="I2795" i="1" a="1"/>
  <c r="I2794" i="1"/>
  <c r="I2794" i="1" a="1"/>
  <c r="I2793" i="1"/>
  <c r="I2793" i="1" a="1"/>
  <c r="I2792" i="1"/>
  <c r="I2792" i="1" a="1"/>
  <c r="I2791" i="1"/>
  <c r="I2791" i="1" a="1"/>
  <c r="I2790" i="1"/>
  <c r="I2790" i="1" a="1"/>
  <c r="I2789" i="1"/>
  <c r="I2789" i="1" a="1"/>
  <c r="I2788" i="1"/>
  <c r="I2788" i="1" a="1"/>
  <c r="I2787" i="1"/>
  <c r="I2787" i="1" a="1"/>
  <c r="I2786" i="1"/>
  <c r="I2786" i="1" a="1"/>
  <c r="I2785" i="1"/>
  <c r="I2785" i="1" a="1"/>
  <c r="I2784" i="1"/>
  <c r="I2784" i="1" a="1"/>
  <c r="I2783" i="1"/>
  <c r="I2783" i="1" a="1"/>
  <c r="I2782" i="1"/>
  <c r="I2782" i="1" a="1"/>
  <c r="I2781" i="1"/>
  <c r="I2781" i="1" a="1"/>
  <c r="I2780" i="1"/>
  <c r="I2780" i="1" a="1"/>
  <c r="I2779" i="1"/>
  <c r="I2779" i="1" a="1"/>
  <c r="I2778" i="1"/>
  <c r="I2778" i="1" a="1"/>
  <c r="I2777" i="1"/>
  <c r="I2777" i="1" a="1"/>
  <c r="I2776" i="1"/>
  <c r="I2776" i="1" a="1"/>
  <c r="I2775" i="1"/>
  <c r="I2775" i="1" a="1"/>
  <c r="I2774" i="1"/>
  <c r="I2774" i="1" a="1"/>
  <c r="I2773" i="1"/>
  <c r="I2773" i="1" a="1"/>
  <c r="I2772" i="1"/>
  <c r="I2772" i="1" a="1"/>
  <c r="I2771" i="1"/>
  <c r="I2771" i="1" a="1"/>
  <c r="I2770" i="1"/>
  <c r="I2770" i="1" a="1"/>
  <c r="I2769" i="1"/>
  <c r="I2769" i="1" a="1"/>
  <c r="I2768" i="1"/>
  <c r="I2768" i="1" a="1"/>
  <c r="I2767" i="1"/>
  <c r="I2767" i="1" a="1"/>
  <c r="I2766" i="1"/>
  <c r="I2766" i="1" a="1"/>
  <c r="I2765" i="1"/>
  <c r="I2765" i="1" a="1"/>
  <c r="I2764" i="1"/>
  <c r="I2764" i="1" a="1"/>
  <c r="I2763" i="1"/>
  <c r="I2763" i="1" a="1"/>
  <c r="I2762" i="1"/>
  <c r="I2762" i="1" a="1"/>
  <c r="I2761" i="1"/>
  <c r="I2761" i="1" a="1"/>
  <c r="I2760" i="1"/>
  <c r="I2760" i="1" a="1"/>
  <c r="I2759" i="1"/>
  <c r="I2759" i="1" a="1"/>
  <c r="I2758" i="1"/>
  <c r="I2758" i="1" a="1"/>
  <c r="I2757" i="1"/>
  <c r="I2757" i="1" a="1"/>
  <c r="I2756" i="1"/>
  <c r="I2756" i="1" a="1"/>
  <c r="I2755" i="1"/>
  <c r="I2755" i="1" a="1"/>
  <c r="I2754" i="1"/>
  <c r="I2754" i="1" a="1"/>
  <c r="I2753" i="1"/>
  <c r="I2753" i="1" a="1"/>
  <c r="I2752" i="1"/>
  <c r="I2752" i="1" a="1"/>
  <c r="I2751" i="1"/>
  <c r="I2751" i="1" a="1"/>
  <c r="I2750" i="1"/>
  <c r="I2750" i="1" a="1"/>
  <c r="I2749" i="1"/>
  <c r="I2749" i="1" a="1"/>
  <c r="I2748" i="1"/>
  <c r="I2748" i="1" a="1"/>
  <c r="I2747" i="1"/>
  <c r="I2747" i="1" a="1"/>
  <c r="I2746" i="1"/>
  <c r="I2746" i="1" a="1"/>
  <c r="I2745" i="1"/>
  <c r="I2745" i="1" a="1"/>
  <c r="I2744" i="1"/>
  <c r="I2744" i="1" a="1"/>
  <c r="I2743" i="1"/>
  <c r="I2743" i="1" a="1"/>
  <c r="I2742" i="1"/>
  <c r="I2742" i="1" a="1"/>
  <c r="I2741" i="1"/>
  <c r="I2741" i="1" a="1"/>
  <c r="I2740" i="1"/>
  <c r="I2740" i="1" a="1"/>
  <c r="I2739" i="1"/>
  <c r="I2739" i="1" a="1"/>
  <c r="I2738" i="1"/>
  <c r="I2738" i="1" a="1"/>
  <c r="I2737" i="1"/>
  <c r="I2737" i="1" a="1"/>
  <c r="I2736" i="1"/>
  <c r="I2736" i="1" a="1"/>
  <c r="I2735" i="1"/>
  <c r="I2735" i="1" a="1"/>
  <c r="I2734" i="1"/>
  <c r="I2734" i="1" a="1"/>
  <c r="I2733" i="1"/>
  <c r="I2733" i="1" a="1"/>
  <c r="I2732" i="1"/>
  <c r="I2732" i="1" a="1"/>
  <c r="I2731" i="1"/>
  <c r="I2731" i="1" a="1"/>
  <c r="I2730" i="1"/>
  <c r="I2730" i="1" a="1"/>
  <c r="I2729" i="1"/>
  <c r="I2729" i="1" a="1"/>
  <c r="I2728" i="1"/>
  <c r="I2728" i="1" a="1"/>
  <c r="I2727" i="1"/>
  <c r="I2727" i="1" a="1"/>
  <c r="I2726" i="1"/>
  <c r="I2726" i="1" a="1"/>
  <c r="I2725" i="1"/>
  <c r="I2725" i="1" a="1"/>
  <c r="I2724" i="1"/>
  <c r="I2724" i="1" a="1"/>
  <c r="I2723" i="1"/>
  <c r="I2723" i="1" a="1"/>
  <c r="I2722" i="1"/>
  <c r="I2722" i="1" a="1"/>
  <c r="I2721" i="1"/>
  <c r="I2721" i="1" a="1"/>
  <c r="I2720" i="1"/>
  <c r="I2720" i="1" a="1"/>
  <c r="I2719" i="1"/>
  <c r="I2719" i="1" a="1"/>
  <c r="I2718" i="1"/>
  <c r="I2718" i="1" a="1"/>
  <c r="I2717" i="1"/>
  <c r="I2717" i="1" a="1"/>
  <c r="I2716" i="1"/>
  <c r="I2716" i="1" a="1"/>
  <c r="I2715" i="1"/>
  <c r="I2715" i="1" a="1"/>
  <c r="I2714" i="1"/>
  <c r="I2714" i="1" a="1"/>
  <c r="I2713" i="1"/>
  <c r="I2713" i="1" a="1"/>
  <c r="I2712" i="1"/>
  <c r="I2712" i="1" a="1"/>
  <c r="I2711" i="1"/>
  <c r="I2711" i="1" a="1"/>
  <c r="I2710" i="1"/>
  <c r="I2710" i="1" a="1"/>
  <c r="I2709" i="1"/>
  <c r="I2709" i="1" a="1"/>
  <c r="I2708" i="1"/>
  <c r="I2708" i="1" a="1"/>
  <c r="I2707" i="1"/>
  <c r="I2707" i="1" a="1"/>
  <c r="I2706" i="1"/>
  <c r="I2706" i="1" a="1"/>
  <c r="I2705" i="1"/>
  <c r="I2705" i="1" a="1"/>
  <c r="I2704" i="1"/>
  <c r="I2704" i="1" a="1"/>
  <c r="I2703" i="1"/>
  <c r="I2703" i="1" a="1"/>
  <c r="I2702" i="1"/>
  <c r="I2702" i="1" a="1"/>
  <c r="I2701" i="1"/>
  <c r="I2701" i="1" a="1"/>
  <c r="I2700" i="1"/>
  <c r="I2700" i="1" a="1"/>
  <c r="I2699" i="1"/>
  <c r="I2699" i="1" a="1"/>
  <c r="I2698" i="1"/>
  <c r="I2698" i="1" a="1"/>
  <c r="I2697" i="1"/>
  <c r="I2697" i="1" a="1"/>
  <c r="I2696" i="1"/>
  <c r="I2696" i="1" a="1"/>
  <c r="I2695" i="1"/>
  <c r="I2695" i="1" a="1"/>
  <c r="I2694" i="1"/>
  <c r="I2694" i="1" a="1"/>
  <c r="I2693" i="1"/>
  <c r="I2693" i="1" a="1"/>
  <c r="I2692" i="1"/>
  <c r="I2692" i="1" a="1"/>
  <c r="I2691" i="1"/>
  <c r="I2691" i="1" a="1"/>
  <c r="I2690" i="1"/>
  <c r="I2690" i="1" a="1"/>
  <c r="I2689" i="1"/>
  <c r="I2689" i="1" a="1"/>
  <c r="I2688" i="1"/>
  <c r="I2688" i="1" a="1"/>
  <c r="I2687" i="1"/>
  <c r="I2687" i="1" a="1"/>
  <c r="I2686" i="1"/>
  <c r="I2686" i="1" a="1"/>
  <c r="I2685" i="1"/>
  <c r="I2685" i="1" a="1"/>
  <c r="I2684" i="1"/>
  <c r="I2684" i="1" a="1"/>
  <c r="I2683" i="1"/>
  <c r="I2683" i="1" a="1"/>
  <c r="I2682" i="1"/>
  <c r="I2682" i="1" a="1"/>
  <c r="I2681" i="1"/>
  <c r="I2681" i="1" a="1"/>
  <c r="I2680" i="1"/>
  <c r="I2680" i="1" a="1"/>
  <c r="I2679" i="1"/>
  <c r="I2679" i="1" a="1"/>
  <c r="I2678" i="1"/>
  <c r="I2678" i="1" a="1"/>
  <c r="I2677" i="1"/>
  <c r="I2677" i="1" a="1"/>
  <c r="I2676" i="1"/>
  <c r="I2676" i="1" a="1"/>
  <c r="I2675" i="1"/>
  <c r="I2675" i="1" a="1"/>
  <c r="I2674" i="1"/>
  <c r="I2674" i="1" a="1"/>
  <c r="I2673" i="1"/>
  <c r="I2673" i="1" a="1"/>
  <c r="I2672" i="1"/>
  <c r="I2672" i="1" a="1"/>
  <c r="I2671" i="1"/>
  <c r="I2671" i="1" a="1"/>
  <c r="I2670" i="1"/>
  <c r="I2670" i="1" a="1"/>
  <c r="I2669" i="1"/>
  <c r="I2669" i="1" a="1"/>
  <c r="I2668" i="1"/>
  <c r="I2668" i="1" a="1"/>
  <c r="I2667" i="1"/>
  <c r="I2667" i="1" a="1"/>
  <c r="I2666" i="1"/>
  <c r="I2666" i="1" a="1"/>
  <c r="I2665" i="1"/>
  <c r="I2665" i="1" a="1"/>
  <c r="I2664" i="1"/>
  <c r="I2664" i="1" a="1"/>
  <c r="I2663" i="1"/>
  <c r="I2663" i="1" a="1"/>
  <c r="I2662" i="1"/>
  <c r="I2662" i="1" a="1"/>
  <c r="I2661" i="1"/>
  <c r="I2661" i="1" a="1"/>
  <c r="I2660" i="1"/>
  <c r="I2660" i="1" a="1"/>
  <c r="I2659" i="1"/>
  <c r="I2659" i="1" a="1"/>
  <c r="I2658" i="1"/>
  <c r="I2658" i="1" a="1"/>
  <c r="I2657" i="1"/>
  <c r="I2657" i="1" a="1"/>
  <c r="I2656" i="1"/>
  <c r="I2656" i="1" a="1"/>
  <c r="I2655" i="1"/>
  <c r="I2655" i="1" a="1"/>
  <c r="I2654" i="1"/>
  <c r="I2654" i="1" a="1"/>
  <c r="I2653" i="1"/>
  <c r="I2653" i="1" a="1"/>
  <c r="I2652" i="1"/>
  <c r="I2652" i="1" a="1"/>
  <c r="I2651" i="1"/>
  <c r="I2651" i="1" a="1"/>
  <c r="I2650" i="1"/>
  <c r="I2650" i="1" a="1"/>
  <c r="I2649" i="1"/>
  <c r="I2649" i="1" a="1"/>
  <c r="I2648" i="1"/>
  <c r="I2648" i="1" a="1"/>
  <c r="I2647" i="1"/>
  <c r="I2647" i="1" a="1"/>
  <c r="I2646" i="1"/>
  <c r="I2646" i="1" a="1"/>
  <c r="I2645" i="1"/>
  <c r="I2645" i="1" a="1"/>
  <c r="I2644" i="1"/>
  <c r="I2644" i="1" a="1"/>
  <c r="I2643" i="1"/>
  <c r="I2643" i="1" a="1"/>
  <c r="I2642" i="1"/>
  <c r="I2642" i="1" a="1"/>
  <c r="I2641" i="1"/>
  <c r="I2641" i="1" a="1"/>
  <c r="I2640" i="1"/>
  <c r="I2640" i="1" a="1"/>
  <c r="I2639" i="1"/>
  <c r="I2639" i="1" a="1"/>
  <c r="I2638" i="1"/>
  <c r="I2638" i="1" a="1"/>
  <c r="I2637" i="1"/>
  <c r="I2637" i="1" a="1"/>
  <c r="I2636" i="1"/>
  <c r="I2636" i="1" a="1"/>
  <c r="I2635" i="1"/>
  <c r="I2635" i="1" a="1"/>
  <c r="I2634" i="1"/>
  <c r="I2634" i="1" a="1"/>
  <c r="I2633" i="1"/>
  <c r="I2633" i="1" a="1"/>
  <c r="I2632" i="1"/>
  <c r="I2632" i="1" a="1"/>
  <c r="I2631" i="1"/>
  <c r="I2631" i="1" a="1"/>
  <c r="I2630" i="1"/>
  <c r="I2630" i="1" a="1"/>
  <c r="I2629" i="1"/>
  <c r="I2629" i="1" a="1"/>
  <c r="I2628" i="1"/>
  <c r="I2628" i="1" a="1"/>
  <c r="I2627" i="1"/>
  <c r="I2627" i="1" a="1"/>
  <c r="I2626" i="1"/>
  <c r="I2626" i="1" a="1"/>
  <c r="I2625" i="1"/>
  <c r="I2625" i="1" a="1"/>
  <c r="I2624" i="1"/>
  <c r="I2624" i="1" a="1"/>
  <c r="I2623" i="1"/>
  <c r="I2623" i="1" a="1"/>
  <c r="I2622" i="1"/>
  <c r="I2622" i="1" a="1"/>
  <c r="I2621" i="1"/>
  <c r="I2621" i="1" a="1"/>
  <c r="I2620" i="1"/>
  <c r="I2620" i="1" a="1"/>
  <c r="I2619" i="1"/>
  <c r="I2619" i="1" a="1"/>
  <c r="I2618" i="1"/>
  <c r="I2618" i="1" a="1"/>
  <c r="I2617" i="1"/>
  <c r="I2617" i="1" a="1"/>
  <c r="I2616" i="1"/>
  <c r="I2616" i="1" a="1"/>
  <c r="I2615" i="1"/>
  <c r="I2615" i="1" a="1"/>
  <c r="I2614" i="1"/>
  <c r="I2614" i="1" a="1"/>
  <c r="I2613" i="1"/>
  <c r="I2613" i="1" a="1"/>
  <c r="I2612" i="1"/>
  <c r="I2612" i="1" a="1"/>
  <c r="I2611" i="1"/>
  <c r="I2611" i="1" a="1"/>
  <c r="I2610" i="1"/>
  <c r="I2610" i="1" a="1"/>
  <c r="I2609" i="1"/>
  <c r="I2609" i="1" a="1"/>
  <c r="I2608" i="1"/>
  <c r="I2608" i="1" a="1"/>
  <c r="I2607" i="1"/>
  <c r="I2607" i="1" a="1"/>
  <c r="I2606" i="1"/>
  <c r="I2606" i="1" a="1"/>
  <c r="I2605" i="1"/>
  <c r="I2605" i="1" a="1"/>
  <c r="I2604" i="1"/>
  <c r="I2604" i="1" a="1"/>
  <c r="I2603" i="1"/>
  <c r="I2603" i="1" a="1"/>
  <c r="I2602" i="1"/>
  <c r="I2602" i="1" a="1"/>
  <c r="I2601" i="1"/>
  <c r="I2601" i="1" a="1"/>
  <c r="I2600" i="1"/>
  <c r="I2600" i="1" a="1"/>
  <c r="I2599" i="1"/>
  <c r="I2599" i="1" a="1"/>
  <c r="I2598" i="1"/>
  <c r="I2598" i="1" a="1"/>
  <c r="I2597" i="1"/>
  <c r="I2597" i="1" a="1"/>
  <c r="I2596" i="1"/>
  <c r="I2596" i="1" a="1"/>
  <c r="I2595" i="1"/>
  <c r="I2595" i="1" a="1"/>
  <c r="I2594" i="1"/>
  <c r="I2594" i="1" a="1"/>
  <c r="I2593" i="1"/>
  <c r="I2593" i="1" a="1"/>
  <c r="I2592" i="1"/>
  <c r="I2592" i="1" a="1"/>
  <c r="I2591" i="1"/>
  <c r="I2591" i="1" a="1"/>
  <c r="I2590" i="1"/>
  <c r="I2590" i="1" a="1"/>
  <c r="I2589" i="1"/>
  <c r="I2589" i="1" a="1"/>
  <c r="I2588" i="1"/>
  <c r="I2588" i="1" a="1"/>
  <c r="I2587" i="1"/>
  <c r="I2587" i="1" a="1"/>
  <c r="I2586" i="1"/>
  <c r="I2586" i="1" a="1"/>
  <c r="I2585" i="1"/>
  <c r="I2585" i="1" a="1"/>
  <c r="I2584" i="1"/>
  <c r="I2584" i="1" a="1"/>
  <c r="I2583" i="1"/>
  <c r="I2583" i="1" a="1"/>
  <c r="I2582" i="1"/>
  <c r="I2582" i="1" a="1"/>
  <c r="I2581" i="1"/>
  <c r="I2581" i="1" a="1"/>
  <c r="I2580" i="1"/>
  <c r="I2580" i="1" a="1"/>
  <c r="I2579" i="1"/>
  <c r="I2579" i="1" a="1"/>
  <c r="I2578" i="1"/>
  <c r="I2578" i="1" a="1"/>
  <c r="I2577" i="1"/>
  <c r="I2577" i="1" a="1"/>
  <c r="I2576" i="1"/>
  <c r="I2576" i="1" a="1"/>
  <c r="I2575" i="1"/>
  <c r="I2575" i="1" a="1"/>
  <c r="I2574" i="1"/>
  <c r="I2574" i="1" a="1"/>
  <c r="I2573" i="1"/>
  <c r="I2573" i="1" a="1"/>
  <c r="I2572" i="1"/>
  <c r="I2572" i="1" a="1"/>
  <c r="I2571" i="1"/>
  <c r="I2571" i="1" a="1"/>
  <c r="I2570" i="1"/>
  <c r="I2570" i="1" a="1"/>
  <c r="I2569" i="1"/>
  <c r="I2569" i="1" a="1"/>
  <c r="I2568" i="1"/>
  <c r="I2568" i="1" a="1"/>
  <c r="I2567" i="1"/>
  <c r="I2567" i="1" a="1"/>
  <c r="I2566" i="1"/>
  <c r="I2566" i="1" a="1"/>
  <c r="I2565" i="1"/>
  <c r="I2565" i="1" a="1"/>
  <c r="I2564" i="1"/>
  <c r="I2564" i="1" a="1"/>
  <c r="I2563" i="1"/>
  <c r="I2563" i="1" a="1"/>
  <c r="I2562" i="1"/>
  <c r="I2562" i="1" a="1"/>
  <c r="I2561" i="1"/>
  <c r="I2561" i="1" a="1"/>
  <c r="I2560" i="1"/>
  <c r="I2560" i="1" a="1"/>
  <c r="I2559" i="1"/>
  <c r="I2559" i="1" a="1"/>
  <c r="I2558" i="1"/>
  <c r="I2558" i="1" a="1"/>
  <c r="I2557" i="1"/>
  <c r="I2557" i="1" a="1"/>
  <c r="I2556" i="1"/>
  <c r="I2556" i="1" a="1"/>
  <c r="I2555" i="1"/>
  <c r="I2555" i="1" a="1"/>
  <c r="I2554" i="1"/>
  <c r="I2554" i="1" a="1"/>
  <c r="I2553" i="1"/>
  <c r="I2553" i="1" a="1"/>
  <c r="I2552" i="1"/>
  <c r="I2552" i="1" a="1"/>
  <c r="I2551" i="1"/>
  <c r="I2551" i="1" a="1"/>
  <c r="I2550" i="1"/>
  <c r="I2550" i="1" a="1"/>
  <c r="I2549" i="1"/>
  <c r="I2549" i="1" a="1"/>
  <c r="I2548" i="1"/>
  <c r="I2548" i="1" a="1"/>
  <c r="I2547" i="1"/>
  <c r="I2547" i="1" a="1"/>
  <c r="I2546" i="1"/>
  <c r="I2546" i="1" a="1"/>
  <c r="I2545" i="1"/>
  <c r="I2545" i="1" a="1"/>
  <c r="I2544" i="1"/>
  <c r="I2544" i="1" a="1"/>
  <c r="I2543" i="1"/>
  <c r="I2543" i="1" a="1"/>
  <c r="I2542" i="1"/>
  <c r="I2542" i="1" a="1"/>
  <c r="I2541" i="1"/>
  <c r="I2541" i="1" a="1"/>
  <c r="I2540" i="1"/>
  <c r="I2540" i="1" a="1"/>
  <c r="I2539" i="1"/>
  <c r="I2539" i="1" a="1"/>
  <c r="I2538" i="1"/>
  <c r="I2538" i="1" a="1"/>
  <c r="I2537" i="1"/>
  <c r="I2537" i="1" a="1"/>
  <c r="I2536" i="1"/>
  <c r="I2536" i="1" a="1"/>
  <c r="I2535" i="1"/>
  <c r="I2535" i="1" a="1"/>
  <c r="I2534" i="1"/>
  <c r="I2534" i="1" a="1"/>
  <c r="I2533" i="1"/>
  <c r="I2533" i="1" a="1"/>
  <c r="I2532" i="1"/>
  <c r="I2532" i="1" a="1"/>
  <c r="I2531" i="1"/>
  <c r="I2531" i="1" a="1"/>
  <c r="I2530" i="1"/>
  <c r="I2530" i="1" a="1"/>
  <c r="I2529" i="1"/>
  <c r="I2529" i="1" a="1"/>
  <c r="I2528" i="1"/>
  <c r="I2528" i="1" a="1"/>
  <c r="I2527" i="1"/>
  <c r="I2527" i="1" a="1"/>
  <c r="I2526" i="1"/>
  <c r="I2526" i="1" a="1"/>
  <c r="I2525" i="1"/>
  <c r="I2525" i="1" a="1"/>
  <c r="I2524" i="1"/>
  <c r="I2524" i="1" a="1"/>
  <c r="I2523" i="1"/>
  <c r="I2523" i="1" a="1"/>
  <c r="I2522" i="1"/>
  <c r="I2522" i="1" a="1"/>
  <c r="I2521" i="1"/>
  <c r="I2521" i="1" a="1"/>
  <c r="I2520" i="1"/>
  <c r="I2520" i="1" a="1"/>
  <c r="I2519" i="1"/>
  <c r="I2519" i="1" a="1"/>
  <c r="I2518" i="1"/>
  <c r="I2518" i="1" a="1"/>
  <c r="I2517" i="1"/>
  <c r="I2517" i="1" a="1"/>
  <c r="I2516" i="1"/>
  <c r="I2516" i="1" a="1"/>
  <c r="I2515" i="1"/>
  <c r="I2515" i="1" a="1"/>
  <c r="I2514" i="1"/>
  <c r="I2514" i="1" a="1"/>
  <c r="I2513" i="1"/>
  <c r="I2513" i="1" a="1"/>
  <c r="I2512" i="1"/>
  <c r="I2512" i="1" a="1"/>
  <c r="I2511" i="1"/>
  <c r="I2511" i="1" a="1"/>
  <c r="I2510" i="1"/>
  <c r="I2510" i="1" a="1"/>
  <c r="I2509" i="1"/>
  <c r="I2509" i="1" a="1"/>
  <c r="I2508" i="1"/>
  <c r="I2508" i="1" a="1"/>
  <c r="I2507" i="1"/>
  <c r="I2507" i="1" a="1"/>
  <c r="I2506" i="1"/>
  <c r="I2506" i="1" a="1"/>
  <c r="I2505" i="1"/>
  <c r="I2505" i="1" a="1"/>
  <c r="I2504" i="1"/>
  <c r="I2504" i="1" a="1"/>
  <c r="I2503" i="1"/>
  <c r="I2503" i="1" a="1"/>
  <c r="I2502" i="1"/>
  <c r="I2502" i="1" a="1"/>
  <c r="I2501" i="1"/>
  <c r="I2501" i="1" a="1"/>
  <c r="I2500" i="1"/>
  <c r="I2500" i="1" a="1"/>
  <c r="I2499" i="1"/>
  <c r="I2499" i="1" a="1"/>
  <c r="I2498" i="1"/>
  <c r="I2498" i="1" a="1"/>
  <c r="I2497" i="1"/>
  <c r="I2497" i="1" a="1"/>
  <c r="I2496" i="1"/>
  <c r="I2496" i="1" a="1"/>
  <c r="I2495" i="1"/>
  <c r="I2495" i="1" a="1"/>
  <c r="I2494" i="1"/>
  <c r="I2494" i="1" a="1"/>
  <c r="I2493" i="1"/>
  <c r="I2493" i="1" a="1"/>
  <c r="I2492" i="1"/>
  <c r="I2492" i="1" a="1"/>
  <c r="I2491" i="1"/>
  <c r="I2491" i="1" a="1"/>
  <c r="I2490" i="1"/>
  <c r="I2490" i="1" a="1"/>
  <c r="I2489" i="1"/>
  <c r="I2489" i="1" a="1"/>
  <c r="I2488" i="1"/>
  <c r="I2488" i="1" a="1"/>
  <c r="I2487" i="1"/>
  <c r="I2487" i="1" a="1"/>
  <c r="I2486" i="1"/>
  <c r="I2486" i="1" a="1"/>
  <c r="I2485" i="1"/>
  <c r="I2485" i="1" a="1"/>
  <c r="I2484" i="1"/>
  <c r="I2484" i="1" a="1"/>
  <c r="I2483" i="1"/>
  <c r="I2483" i="1" a="1"/>
  <c r="I2482" i="1"/>
  <c r="I2482" i="1" a="1"/>
  <c r="I2481" i="1"/>
  <c r="I2481" i="1" a="1"/>
  <c r="I2480" i="1"/>
  <c r="I2480" i="1" a="1"/>
  <c r="I2479" i="1"/>
  <c r="I2479" i="1" a="1"/>
  <c r="I2478" i="1"/>
  <c r="I2478" i="1" a="1"/>
  <c r="I2477" i="1"/>
  <c r="I2477" i="1" a="1"/>
  <c r="I2476" i="1"/>
  <c r="I2476" i="1" a="1"/>
  <c r="I2475" i="1"/>
  <c r="I2475" i="1" a="1"/>
  <c r="I2474" i="1"/>
  <c r="I2474" i="1" a="1"/>
  <c r="I2473" i="1"/>
  <c r="I2473" i="1" a="1"/>
  <c r="I2472" i="1"/>
  <c r="I2472" i="1" a="1"/>
  <c r="I2471" i="1"/>
  <c r="I2471" i="1" a="1"/>
  <c r="I2470" i="1"/>
  <c r="I2470" i="1" a="1"/>
  <c r="I2469" i="1"/>
  <c r="I2469" i="1" a="1"/>
  <c r="I2468" i="1"/>
  <c r="I2468" i="1" a="1"/>
  <c r="I2467" i="1"/>
  <c r="I2467" i="1" a="1"/>
  <c r="I2466" i="1"/>
  <c r="I2466" i="1" a="1"/>
  <c r="I2465" i="1"/>
  <c r="I2465" i="1" a="1"/>
  <c r="I2464" i="1"/>
  <c r="I2464" i="1" a="1"/>
  <c r="I2463" i="1"/>
  <c r="I2463" i="1" a="1"/>
  <c r="I2462" i="1"/>
  <c r="I2462" i="1" a="1"/>
  <c r="I2461" i="1"/>
  <c r="I2461" i="1" a="1"/>
  <c r="I2460" i="1"/>
  <c r="I2460" i="1" a="1"/>
  <c r="I2459" i="1"/>
  <c r="I2459" i="1" a="1"/>
  <c r="I2458" i="1"/>
  <c r="I2458" i="1" a="1"/>
  <c r="I2457" i="1"/>
  <c r="I2457" i="1" a="1"/>
  <c r="I2456" i="1"/>
  <c r="I2456" i="1" a="1"/>
  <c r="I2455" i="1"/>
  <c r="I2455" i="1" a="1"/>
  <c r="I2454" i="1"/>
  <c r="I2454" i="1" a="1"/>
  <c r="I2453" i="1"/>
  <c r="I2453" i="1" a="1"/>
  <c r="I2452" i="1"/>
  <c r="I2452" i="1" a="1"/>
  <c r="I2451" i="1"/>
  <c r="I2451" i="1" a="1"/>
  <c r="I2450" i="1"/>
  <c r="I2450" i="1" a="1"/>
  <c r="I2449" i="1"/>
  <c r="I2449" i="1" a="1"/>
  <c r="I2448" i="1"/>
  <c r="I2448" i="1" a="1"/>
  <c r="I2447" i="1"/>
  <c r="I2447" i="1" a="1"/>
  <c r="I2446" i="1"/>
  <c r="I2446" i="1" a="1"/>
  <c r="I2445" i="1"/>
  <c r="I2445" i="1" a="1"/>
  <c r="I2444" i="1"/>
  <c r="I2444" i="1" a="1"/>
  <c r="I2443" i="1"/>
  <c r="I2443" i="1" a="1"/>
  <c r="I2442" i="1"/>
  <c r="I2442" i="1" a="1"/>
  <c r="I2441" i="1"/>
  <c r="I2441" i="1" a="1"/>
  <c r="I2440" i="1"/>
  <c r="I2440" i="1" a="1"/>
  <c r="I2439" i="1"/>
  <c r="I2439" i="1" a="1"/>
  <c r="I2438" i="1"/>
  <c r="I2438" i="1" a="1"/>
  <c r="I2437" i="1"/>
  <c r="I2437" i="1" a="1"/>
  <c r="I2436" i="1"/>
  <c r="I2436" i="1" a="1"/>
  <c r="I2435" i="1"/>
  <c r="I2435" i="1" a="1"/>
  <c r="I2434" i="1"/>
  <c r="I2434" i="1" a="1"/>
  <c r="I2433" i="1"/>
  <c r="I2433" i="1" a="1"/>
  <c r="I2432" i="1"/>
  <c r="I2432" i="1" a="1"/>
  <c r="I2431" i="1"/>
  <c r="I2431" i="1" a="1"/>
  <c r="I2430" i="1"/>
  <c r="I2430" i="1" a="1"/>
  <c r="I2429" i="1"/>
  <c r="I2429" i="1" a="1"/>
  <c r="I2428" i="1"/>
  <c r="I2428" i="1" a="1"/>
  <c r="I2427" i="1"/>
  <c r="I2427" i="1" a="1"/>
  <c r="I2426" i="1"/>
  <c r="I2426" i="1" a="1"/>
  <c r="I2425" i="1"/>
  <c r="I2425" i="1" a="1"/>
  <c r="I2424" i="1"/>
  <c r="I2424" i="1" a="1"/>
  <c r="I2423" i="1"/>
  <c r="I2423" i="1" a="1"/>
  <c r="I2422" i="1"/>
  <c r="I2422" i="1" a="1"/>
  <c r="I2421" i="1"/>
  <c r="I2421" i="1" a="1"/>
  <c r="I2420" i="1"/>
  <c r="I2420" i="1" a="1"/>
  <c r="I2419" i="1"/>
  <c r="I2419" i="1" a="1"/>
  <c r="I2418" i="1"/>
  <c r="I2418" i="1" a="1"/>
  <c r="I2417" i="1"/>
  <c r="I2417" i="1" a="1"/>
  <c r="I2416" i="1"/>
  <c r="I2416" i="1" a="1"/>
  <c r="I2415" i="1"/>
  <c r="I2415" i="1" a="1"/>
  <c r="I2414" i="1"/>
  <c r="I2414" i="1" a="1"/>
  <c r="I2413" i="1"/>
  <c r="I2413" i="1" a="1"/>
  <c r="I2412" i="1"/>
  <c r="I2412" i="1" a="1"/>
  <c r="I2411" i="1"/>
  <c r="I2411" i="1" a="1"/>
  <c r="I2410" i="1"/>
  <c r="I2410" i="1" a="1"/>
  <c r="I2409" i="1"/>
  <c r="I2409" i="1" a="1"/>
  <c r="I2408" i="1"/>
  <c r="I2408" i="1" a="1"/>
  <c r="I2407" i="1"/>
  <c r="I2407" i="1" a="1"/>
  <c r="I2406" i="1"/>
  <c r="I2406" i="1" a="1"/>
  <c r="I2405" i="1"/>
  <c r="I2405" i="1" a="1"/>
  <c r="I2404" i="1"/>
  <c r="I2404" i="1" a="1"/>
  <c r="I2403" i="1"/>
  <c r="I2403" i="1" a="1"/>
  <c r="I2402" i="1"/>
  <c r="I2402" i="1" a="1"/>
  <c r="I2401" i="1"/>
  <c r="I2401" i="1" a="1"/>
  <c r="I2400" i="1"/>
  <c r="I2400" i="1" a="1"/>
  <c r="I2399" i="1"/>
  <c r="I2399" i="1" a="1"/>
  <c r="I2398" i="1"/>
  <c r="I2398" i="1" a="1"/>
  <c r="I2397" i="1"/>
  <c r="I2397" i="1" a="1"/>
  <c r="I2396" i="1"/>
  <c r="I2396" i="1" a="1"/>
  <c r="I2395" i="1"/>
  <c r="I2395" i="1" a="1"/>
  <c r="I2394" i="1"/>
  <c r="I2394" i="1" a="1"/>
  <c r="I2393" i="1"/>
  <c r="I2393" i="1" a="1"/>
  <c r="I2392" i="1"/>
  <c r="I2392" i="1" a="1"/>
  <c r="I2391" i="1"/>
  <c r="I2391" i="1" a="1"/>
  <c r="I2390" i="1"/>
  <c r="I2390" i="1" a="1"/>
  <c r="I2389" i="1"/>
  <c r="I2389" i="1" a="1"/>
  <c r="I2388" i="1"/>
  <c r="I2388" i="1" a="1"/>
  <c r="I2387" i="1"/>
  <c r="I2387" i="1" a="1"/>
  <c r="I2386" i="1"/>
  <c r="I2386" i="1" a="1"/>
  <c r="I2385" i="1"/>
  <c r="I2385" i="1" a="1"/>
  <c r="I2384" i="1"/>
  <c r="I2384" i="1" a="1"/>
  <c r="I2383" i="1"/>
  <c r="I2383" i="1" a="1"/>
  <c r="I2382" i="1"/>
  <c r="I2382" i="1" a="1"/>
  <c r="I2381" i="1"/>
  <c r="I2381" i="1" a="1"/>
  <c r="I2380" i="1"/>
  <c r="I2380" i="1" a="1"/>
  <c r="I2379" i="1"/>
  <c r="I2379" i="1" a="1"/>
  <c r="I2378" i="1"/>
  <c r="I2378" i="1" a="1"/>
  <c r="I2377" i="1"/>
  <c r="I2377" i="1" a="1"/>
  <c r="I2376" i="1"/>
  <c r="I2376" i="1" a="1"/>
  <c r="I2375" i="1"/>
  <c r="I2375" i="1" a="1"/>
  <c r="I2374" i="1"/>
  <c r="I2374" i="1" a="1"/>
  <c r="I2373" i="1"/>
  <c r="I2373" i="1" a="1"/>
  <c r="I2372" i="1"/>
  <c r="I2372" i="1" a="1"/>
  <c r="I2371" i="1"/>
  <c r="I2371" i="1" a="1"/>
  <c r="I2370" i="1"/>
  <c r="I2370" i="1" a="1"/>
  <c r="I2369" i="1"/>
  <c r="I2369" i="1" a="1"/>
  <c r="I2368" i="1"/>
  <c r="I2368" i="1" a="1"/>
  <c r="I2367" i="1"/>
  <c r="I2367" i="1" a="1"/>
  <c r="I2366" i="1"/>
  <c r="I2366" i="1" a="1"/>
  <c r="I2365" i="1"/>
  <c r="I2365" i="1" a="1"/>
  <c r="I2364" i="1"/>
  <c r="I2364" i="1" a="1"/>
  <c r="I2363" i="1"/>
  <c r="I2363" i="1" a="1"/>
  <c r="I2362" i="1"/>
  <c r="I2362" i="1" a="1"/>
  <c r="I2361" i="1"/>
  <c r="I2361" i="1" a="1"/>
  <c r="I2360" i="1"/>
  <c r="I2360" i="1" a="1"/>
  <c r="I2359" i="1"/>
  <c r="I2359" i="1" a="1"/>
  <c r="I2358" i="1"/>
  <c r="I2358" i="1" a="1"/>
  <c r="I2357" i="1"/>
  <c r="I2357" i="1" a="1"/>
  <c r="I2356" i="1"/>
  <c r="I2356" i="1" a="1"/>
  <c r="I2355" i="1"/>
  <c r="I2355" i="1" a="1"/>
  <c r="I2354" i="1"/>
  <c r="I2354" i="1" a="1"/>
  <c r="I2353" i="1"/>
  <c r="I2353" i="1" a="1"/>
  <c r="I2352" i="1"/>
  <c r="I2352" i="1" a="1"/>
  <c r="I2351" i="1"/>
  <c r="I2351" i="1" a="1"/>
  <c r="I2350" i="1"/>
  <c r="I2350" i="1" a="1"/>
  <c r="I2349" i="1"/>
  <c r="I2349" i="1" a="1"/>
  <c r="I2348" i="1"/>
  <c r="I2348" i="1" a="1"/>
  <c r="I2347" i="1"/>
  <c r="I2347" i="1" a="1"/>
  <c r="I2346" i="1"/>
  <c r="I2346" i="1" a="1"/>
  <c r="I2345" i="1"/>
  <c r="I2345" i="1" a="1"/>
  <c r="I2344" i="1"/>
  <c r="I2344" i="1" a="1"/>
  <c r="I2343" i="1"/>
  <c r="I2343" i="1" a="1"/>
  <c r="I2342" i="1"/>
  <c r="I2342" i="1" a="1"/>
  <c r="I2341" i="1"/>
  <c r="I2341" i="1" a="1"/>
  <c r="I2340" i="1"/>
  <c r="I2340" i="1" a="1"/>
  <c r="I2339" i="1"/>
  <c r="I2339" i="1" a="1"/>
  <c r="I2338" i="1"/>
  <c r="I2338" i="1" a="1"/>
  <c r="I2337" i="1"/>
  <c r="I2337" i="1" a="1"/>
  <c r="I2336" i="1"/>
  <c r="I2336" i="1" a="1"/>
  <c r="I2335" i="1"/>
  <c r="I2335" i="1" a="1"/>
  <c r="I2334" i="1"/>
  <c r="I2334" i="1" a="1"/>
  <c r="I2333" i="1"/>
  <c r="I2333" i="1" a="1"/>
  <c r="I2332" i="1"/>
  <c r="I2332" i="1" a="1"/>
  <c r="I2331" i="1"/>
  <c r="I2331" i="1" a="1"/>
  <c r="I2330" i="1"/>
  <c r="I2330" i="1" a="1"/>
  <c r="I2329" i="1"/>
  <c r="I2329" i="1" a="1"/>
  <c r="I2328" i="1"/>
  <c r="I2328" i="1" a="1"/>
  <c r="I2327" i="1"/>
  <c r="I2327" i="1" a="1"/>
  <c r="I2326" i="1"/>
  <c r="I2326" i="1" a="1"/>
  <c r="I2325" i="1"/>
  <c r="I2325" i="1" a="1"/>
  <c r="I2324" i="1"/>
  <c r="I2324" i="1" a="1"/>
  <c r="I2323" i="1"/>
  <c r="I2323" i="1" a="1"/>
  <c r="I2322" i="1"/>
  <c r="I2322" i="1" a="1"/>
  <c r="I2321" i="1"/>
  <c r="I2321" i="1" a="1"/>
  <c r="I2320" i="1"/>
  <c r="I2320" i="1" a="1"/>
  <c r="I2319" i="1"/>
  <c r="I2319" i="1" a="1"/>
  <c r="I2318" i="1"/>
  <c r="I2318" i="1" a="1"/>
  <c r="I2317" i="1"/>
  <c r="I2317" i="1" a="1"/>
  <c r="I2316" i="1"/>
  <c r="I2316" i="1" a="1"/>
  <c r="I2315" i="1"/>
  <c r="I2315" i="1" a="1"/>
  <c r="I2314" i="1"/>
  <c r="I2314" i="1" a="1"/>
  <c r="I2313" i="1"/>
  <c r="I2313" i="1" a="1"/>
  <c r="I2312" i="1"/>
  <c r="I2312" i="1" a="1"/>
  <c r="I2311" i="1"/>
  <c r="I2311" i="1" a="1"/>
  <c r="I2310" i="1"/>
  <c r="I2310" i="1" a="1"/>
  <c r="I2309" i="1"/>
  <c r="I2309" i="1" a="1"/>
  <c r="I2308" i="1"/>
  <c r="I2308" i="1" a="1"/>
  <c r="I2307" i="1"/>
  <c r="I2307" i="1" a="1"/>
  <c r="I2306" i="1"/>
  <c r="I2306" i="1" a="1"/>
  <c r="I2305" i="1"/>
  <c r="I2305" i="1" a="1"/>
  <c r="I2304" i="1"/>
  <c r="I2304" i="1" a="1"/>
  <c r="I2303" i="1"/>
  <c r="I2303" i="1" a="1"/>
  <c r="I2302" i="1"/>
  <c r="I2302" i="1" a="1"/>
  <c r="I2301" i="1"/>
  <c r="I2301" i="1" a="1"/>
  <c r="I2300" i="1"/>
  <c r="I2300" i="1" a="1"/>
  <c r="I2299" i="1"/>
  <c r="I2299" i="1" a="1"/>
  <c r="I2298" i="1"/>
  <c r="I2298" i="1" a="1"/>
  <c r="I2297" i="1"/>
  <c r="I2297" i="1" a="1"/>
  <c r="I2296" i="1"/>
  <c r="I2296" i="1" a="1"/>
  <c r="I2295" i="1"/>
  <c r="I2295" i="1" a="1"/>
  <c r="I2294" i="1"/>
  <c r="I2294" i="1" a="1"/>
  <c r="I2293" i="1"/>
  <c r="I2293" i="1" a="1"/>
  <c r="I2292" i="1"/>
  <c r="I2292" i="1" a="1"/>
  <c r="I2291" i="1"/>
  <c r="I2291" i="1" a="1"/>
  <c r="I2290" i="1"/>
  <c r="I2290" i="1" a="1"/>
  <c r="I2289" i="1"/>
  <c r="I2289" i="1" a="1"/>
  <c r="I2288" i="1"/>
  <c r="I2288" i="1" a="1"/>
  <c r="I2287" i="1"/>
  <c r="I2287" i="1" a="1"/>
  <c r="I2286" i="1"/>
  <c r="I2286" i="1" a="1"/>
  <c r="I2285" i="1"/>
  <c r="I2285" i="1" a="1"/>
  <c r="I2284" i="1"/>
  <c r="I2284" i="1" a="1"/>
  <c r="I2283" i="1"/>
  <c r="I2283" i="1" a="1"/>
  <c r="I2282" i="1"/>
  <c r="I2282" i="1" a="1"/>
  <c r="I2281" i="1"/>
  <c r="I2281" i="1" a="1"/>
  <c r="I2280" i="1"/>
  <c r="I2280" i="1" a="1"/>
  <c r="I2279" i="1"/>
  <c r="I2279" i="1" a="1"/>
  <c r="I2278" i="1"/>
  <c r="I2278" i="1" a="1"/>
  <c r="I2277" i="1"/>
  <c r="I2277" i="1" a="1"/>
  <c r="I2276" i="1"/>
  <c r="I2276" i="1" a="1"/>
  <c r="I2275" i="1"/>
  <c r="I2275" i="1" a="1"/>
  <c r="I2274" i="1"/>
  <c r="I2274" i="1" a="1"/>
  <c r="I2273" i="1"/>
  <c r="I2273" i="1" a="1"/>
  <c r="I2272" i="1"/>
  <c r="I2272" i="1" a="1"/>
  <c r="I2271" i="1"/>
  <c r="I2271" i="1" a="1"/>
  <c r="I2270" i="1"/>
  <c r="I2270" i="1" a="1"/>
  <c r="I2269" i="1"/>
  <c r="I2269" i="1" a="1"/>
  <c r="I2268" i="1"/>
  <c r="I2268" i="1" a="1"/>
  <c r="I2267" i="1"/>
  <c r="I2267" i="1" a="1"/>
  <c r="I2266" i="1"/>
  <c r="I2266" i="1" a="1"/>
  <c r="I2265" i="1"/>
  <c r="I2265" i="1" a="1"/>
  <c r="I2264" i="1"/>
  <c r="I2264" i="1" a="1"/>
  <c r="I2263" i="1"/>
  <c r="I2263" i="1" a="1"/>
  <c r="I2262" i="1"/>
  <c r="I2262" i="1" a="1"/>
  <c r="I2261" i="1"/>
  <c r="I2261" i="1" a="1"/>
  <c r="I2260" i="1"/>
  <c r="I2260" i="1" a="1"/>
  <c r="I2259" i="1"/>
  <c r="I2259" i="1" a="1"/>
  <c r="I2258" i="1"/>
  <c r="I2258" i="1" a="1"/>
  <c r="I2257" i="1"/>
  <c r="I2257" i="1" a="1"/>
  <c r="I2256" i="1"/>
  <c r="I2256" i="1" a="1"/>
  <c r="I2255" i="1"/>
  <c r="I2255" i="1" a="1"/>
  <c r="I2254" i="1"/>
  <c r="I2254" i="1" a="1"/>
  <c r="I2253" i="1"/>
  <c r="I2253" i="1" a="1"/>
  <c r="I2252" i="1"/>
  <c r="I2252" i="1" a="1"/>
  <c r="I2251" i="1"/>
  <c r="I2251" i="1" a="1"/>
  <c r="I2250" i="1"/>
  <c r="I2250" i="1" a="1"/>
  <c r="I2249" i="1"/>
  <c r="I2249" i="1" a="1"/>
  <c r="I2248" i="1"/>
  <c r="I2248" i="1" a="1"/>
  <c r="I2247" i="1"/>
  <c r="I2247" i="1" a="1"/>
  <c r="I2246" i="1"/>
  <c r="I2246" i="1" a="1"/>
  <c r="I2245" i="1"/>
  <c r="I2245" i="1" a="1"/>
  <c r="I2244" i="1"/>
  <c r="I2244" i="1" a="1"/>
  <c r="I2243" i="1"/>
  <c r="I2243" i="1" a="1"/>
  <c r="I2242" i="1"/>
  <c r="I2242" i="1" a="1"/>
  <c r="I2241" i="1"/>
  <c r="I2241" i="1" a="1"/>
  <c r="I2240" i="1"/>
  <c r="I2240" i="1" a="1"/>
  <c r="I2239" i="1"/>
  <c r="I2239" i="1" a="1"/>
  <c r="I2238" i="1"/>
  <c r="I2238" i="1" a="1"/>
  <c r="I2237" i="1"/>
  <c r="I2237" i="1" a="1"/>
  <c r="I2236" i="1"/>
  <c r="I2236" i="1" a="1"/>
  <c r="I2235" i="1"/>
  <c r="I2235" i="1" a="1"/>
  <c r="I2234" i="1"/>
  <c r="I2234" i="1" a="1"/>
  <c r="I2233" i="1"/>
  <c r="I2233" i="1" a="1"/>
  <c r="I2232" i="1"/>
  <c r="I2232" i="1" a="1"/>
  <c r="I2231" i="1"/>
  <c r="I2231" i="1" a="1"/>
  <c r="I2230" i="1"/>
  <c r="I2230" i="1" a="1"/>
  <c r="I2229" i="1"/>
  <c r="I2229" i="1" a="1"/>
  <c r="I2228" i="1"/>
  <c r="I2228" i="1" a="1"/>
  <c r="I2227" i="1"/>
  <c r="I2227" i="1" a="1"/>
  <c r="I2226" i="1"/>
  <c r="I2226" i="1" a="1"/>
  <c r="I2225" i="1"/>
  <c r="I2225" i="1" a="1"/>
  <c r="I2224" i="1"/>
  <c r="I2224" i="1" a="1"/>
  <c r="I2223" i="1"/>
  <c r="I2223" i="1" a="1"/>
  <c r="I2222" i="1"/>
  <c r="I2222" i="1" a="1"/>
  <c r="I2221" i="1"/>
  <c r="I2221" i="1" a="1"/>
  <c r="I2220" i="1"/>
  <c r="I2220" i="1" a="1"/>
  <c r="I2219" i="1"/>
  <c r="I2219" i="1" a="1"/>
  <c r="I2218" i="1"/>
  <c r="I2218" i="1" a="1"/>
  <c r="I2217" i="1"/>
  <c r="I2217" i="1" a="1"/>
  <c r="I2216" i="1"/>
  <c r="I2216" i="1" a="1"/>
  <c r="I2215" i="1"/>
  <c r="I2215" i="1" a="1"/>
  <c r="I2214" i="1"/>
  <c r="I2214" i="1" a="1"/>
  <c r="I2213" i="1"/>
  <c r="I2213" i="1" a="1"/>
  <c r="I2212" i="1"/>
  <c r="I2212" i="1" a="1"/>
  <c r="I2211" i="1"/>
  <c r="I2211" i="1" a="1"/>
  <c r="I2210" i="1"/>
  <c r="I2210" i="1" a="1"/>
  <c r="I2209" i="1"/>
  <c r="I2209" i="1" a="1"/>
  <c r="I2208" i="1"/>
  <c r="I2208" i="1" a="1"/>
  <c r="I2207" i="1"/>
  <c r="I2207" i="1" a="1"/>
  <c r="I2206" i="1"/>
  <c r="I2206" i="1" a="1"/>
  <c r="I2205" i="1"/>
  <c r="I2205" i="1" a="1"/>
  <c r="I2204" i="1"/>
  <c r="I2204" i="1" a="1"/>
  <c r="I2203" i="1"/>
  <c r="I2203" i="1" a="1"/>
  <c r="I2202" i="1"/>
  <c r="I2202" i="1" a="1"/>
  <c r="I2201" i="1"/>
  <c r="I2201" i="1" a="1"/>
  <c r="I2200" i="1"/>
  <c r="I2200" i="1" a="1"/>
  <c r="I2199" i="1"/>
  <c r="I2199" i="1" a="1"/>
  <c r="I2198" i="1"/>
  <c r="I2198" i="1" a="1"/>
  <c r="I2197" i="1"/>
  <c r="I2197" i="1" a="1"/>
  <c r="I2196" i="1"/>
  <c r="I2196" i="1" a="1"/>
  <c r="I2195" i="1"/>
  <c r="I2195" i="1" a="1"/>
  <c r="I2194" i="1"/>
  <c r="I2194" i="1" a="1"/>
  <c r="I2193" i="1"/>
  <c r="I2193" i="1" a="1"/>
  <c r="I2192" i="1"/>
  <c r="I2192" i="1" a="1"/>
  <c r="I2191" i="1"/>
  <c r="I2191" i="1" a="1"/>
  <c r="I2190" i="1"/>
  <c r="I2190" i="1" a="1"/>
  <c r="I2189" i="1"/>
  <c r="I2189" i="1" a="1"/>
  <c r="I2188" i="1"/>
  <c r="I2188" i="1" a="1"/>
  <c r="I2187" i="1"/>
  <c r="I2187" i="1" a="1"/>
  <c r="I2186" i="1"/>
  <c r="I2186" i="1" a="1"/>
  <c r="I2185" i="1"/>
  <c r="I2185" i="1" a="1"/>
  <c r="I2184" i="1"/>
  <c r="I2184" i="1" a="1"/>
  <c r="I2183" i="1"/>
  <c r="I2183" i="1" a="1"/>
  <c r="I2182" i="1"/>
  <c r="I2182" i="1" a="1"/>
  <c r="I2181" i="1"/>
  <c r="I2181" i="1" a="1"/>
  <c r="I2180" i="1"/>
  <c r="I2180" i="1" a="1"/>
  <c r="I2179" i="1"/>
  <c r="I2179" i="1" a="1"/>
  <c r="I2178" i="1"/>
  <c r="I2178" i="1" a="1"/>
  <c r="I2177" i="1"/>
  <c r="I2177" i="1" a="1"/>
  <c r="I2176" i="1"/>
  <c r="I2176" i="1" a="1"/>
  <c r="I2175" i="1"/>
  <c r="I2175" i="1" a="1"/>
  <c r="I2174" i="1"/>
  <c r="I2174" i="1" a="1"/>
  <c r="I2173" i="1"/>
  <c r="I2173" i="1" a="1"/>
  <c r="I2172" i="1"/>
  <c r="I2172" i="1" a="1"/>
  <c r="I2171" i="1"/>
  <c r="I2171" i="1" a="1"/>
  <c r="I2170" i="1"/>
  <c r="I2170" i="1" a="1"/>
  <c r="I2169" i="1"/>
  <c r="I2169" i="1" a="1"/>
  <c r="I2168" i="1"/>
  <c r="I2168" i="1" a="1"/>
  <c r="I2167" i="1"/>
  <c r="I2167" i="1" a="1"/>
  <c r="I2166" i="1"/>
  <c r="I2166" i="1" a="1"/>
  <c r="I2165" i="1"/>
  <c r="I2165" i="1" a="1"/>
  <c r="I2164" i="1"/>
  <c r="I2164" i="1" a="1"/>
  <c r="I2163" i="1"/>
  <c r="I2163" i="1" a="1"/>
  <c r="I2162" i="1"/>
  <c r="I2162" i="1" a="1"/>
  <c r="I2161" i="1"/>
  <c r="I2161" i="1" a="1"/>
  <c r="I2160" i="1"/>
  <c r="I2160" i="1" a="1"/>
  <c r="I2159" i="1"/>
  <c r="I2159" i="1" a="1"/>
  <c r="I2158" i="1"/>
  <c r="I2158" i="1" a="1"/>
  <c r="I2157" i="1"/>
  <c r="I2157" i="1" a="1"/>
  <c r="I2156" i="1"/>
  <c r="I2156" i="1" a="1"/>
  <c r="I2155" i="1"/>
  <c r="I2155" i="1" a="1"/>
  <c r="I2154" i="1"/>
  <c r="I2154" i="1" a="1"/>
  <c r="I2153" i="1"/>
  <c r="I2153" i="1" a="1"/>
  <c r="I2152" i="1"/>
  <c r="I2152" i="1" a="1"/>
  <c r="I2151" i="1"/>
  <c r="I2151" i="1" a="1"/>
  <c r="I2150" i="1"/>
  <c r="I2150" i="1" a="1"/>
  <c r="I2149" i="1"/>
  <c r="I2149" i="1" a="1"/>
  <c r="I2148" i="1"/>
  <c r="I2148" i="1" a="1"/>
  <c r="I2147" i="1"/>
  <c r="I2147" i="1" a="1"/>
  <c r="I2146" i="1"/>
  <c r="I2146" i="1" a="1"/>
  <c r="I2145" i="1"/>
  <c r="I2145" i="1" a="1"/>
  <c r="I2144" i="1"/>
  <c r="I2144" i="1" a="1"/>
  <c r="I2143" i="1"/>
  <c r="I2143" i="1" a="1"/>
  <c r="I2142" i="1"/>
  <c r="I2142" i="1" a="1"/>
  <c r="I2141" i="1"/>
  <c r="I2141" i="1" a="1"/>
  <c r="I2140" i="1"/>
  <c r="I2140" i="1" a="1"/>
  <c r="I2139" i="1"/>
  <c r="I2139" i="1" a="1"/>
  <c r="I2138" i="1"/>
  <c r="I2138" i="1" a="1"/>
  <c r="I2137" i="1"/>
  <c r="I2137" i="1" a="1"/>
  <c r="I2136" i="1"/>
  <c r="I2136" i="1" a="1"/>
  <c r="I2135" i="1"/>
  <c r="I2135" i="1" a="1"/>
  <c r="I2134" i="1"/>
  <c r="I2134" i="1" a="1"/>
  <c r="I2133" i="1"/>
  <c r="I2133" i="1" a="1"/>
  <c r="I2132" i="1"/>
  <c r="I2132" i="1" a="1"/>
  <c r="I2131" i="1"/>
  <c r="I2131" i="1" a="1"/>
  <c r="I2130" i="1"/>
  <c r="I2130" i="1" a="1"/>
  <c r="I2129" i="1"/>
  <c r="I2129" i="1" a="1"/>
  <c r="I2128" i="1"/>
  <c r="I2128" i="1" a="1"/>
  <c r="I2127" i="1"/>
  <c r="I2127" i="1" a="1"/>
  <c r="I2126" i="1"/>
  <c r="I2126" i="1" a="1"/>
  <c r="I2125" i="1"/>
  <c r="I2125" i="1" a="1"/>
  <c r="I2124" i="1"/>
  <c r="I2124" i="1" a="1"/>
  <c r="I2123" i="1"/>
  <c r="I2123" i="1" a="1"/>
  <c r="I2122" i="1"/>
  <c r="I2122" i="1" a="1"/>
  <c r="I2121" i="1"/>
  <c r="I2121" i="1" a="1"/>
  <c r="I2120" i="1"/>
  <c r="I2120" i="1" a="1"/>
  <c r="I2119" i="1"/>
  <c r="I2119" i="1" a="1"/>
  <c r="I2118" i="1"/>
  <c r="I2118" i="1" a="1"/>
  <c r="I2117" i="1"/>
  <c r="I2117" i="1" a="1"/>
  <c r="I2116" i="1"/>
  <c r="I2116" i="1" a="1"/>
  <c r="I2115" i="1"/>
  <c r="I2115" i="1" a="1"/>
  <c r="I2114" i="1"/>
  <c r="I2114" i="1" a="1"/>
  <c r="I2113" i="1"/>
  <c r="I2113" i="1" a="1"/>
  <c r="I2112" i="1"/>
  <c r="I2112" i="1" a="1"/>
  <c r="I2111" i="1"/>
  <c r="I2111" i="1" a="1"/>
  <c r="I2110" i="1"/>
  <c r="I2110" i="1" a="1"/>
  <c r="I2109" i="1"/>
  <c r="I2109" i="1" a="1"/>
  <c r="I2108" i="1"/>
  <c r="I2108" i="1" a="1"/>
  <c r="I2107" i="1"/>
  <c r="I2107" i="1" a="1"/>
  <c r="I2106" i="1"/>
  <c r="I2106" i="1" a="1"/>
  <c r="I2105" i="1"/>
  <c r="I2105" i="1" a="1"/>
  <c r="I2104" i="1"/>
  <c r="I2104" i="1" a="1"/>
  <c r="I2103" i="1"/>
  <c r="I2103" i="1" a="1"/>
  <c r="I2102" i="1"/>
  <c r="I2102" i="1" a="1"/>
  <c r="I2101" i="1"/>
  <c r="I2101" i="1" a="1"/>
  <c r="I2100" i="1"/>
  <c r="I2100" i="1" a="1"/>
  <c r="I2099" i="1"/>
  <c r="I2099" i="1" a="1"/>
  <c r="I2098" i="1"/>
  <c r="I2098" i="1" a="1"/>
  <c r="I2097" i="1"/>
  <c r="I2097" i="1" a="1"/>
  <c r="I2096" i="1"/>
  <c r="I2096" i="1" a="1"/>
  <c r="I2095" i="1"/>
  <c r="I2095" i="1" a="1"/>
  <c r="I2094" i="1"/>
  <c r="I2094" i="1" a="1"/>
  <c r="I2093" i="1"/>
  <c r="I2093" i="1" a="1"/>
  <c r="I2092" i="1"/>
  <c r="I2092" i="1" a="1"/>
  <c r="I2091" i="1"/>
  <c r="I2091" i="1" a="1"/>
  <c r="I2090" i="1"/>
  <c r="I2090" i="1" a="1"/>
  <c r="I2089" i="1"/>
  <c r="I2089" i="1" a="1"/>
  <c r="I2088" i="1"/>
  <c r="I2088" i="1" a="1"/>
  <c r="I2087" i="1"/>
  <c r="I2087" i="1" a="1"/>
  <c r="I2086" i="1"/>
  <c r="I2086" i="1" a="1"/>
  <c r="I2085" i="1"/>
  <c r="I2085" i="1" a="1"/>
  <c r="I2084" i="1"/>
  <c r="I2084" i="1" a="1"/>
  <c r="I2083" i="1"/>
  <c r="I2083" i="1" a="1"/>
  <c r="I2082" i="1"/>
  <c r="I2082" i="1" a="1"/>
  <c r="I2081" i="1"/>
  <c r="I2081" i="1" a="1"/>
  <c r="I2080" i="1"/>
  <c r="I2080" i="1" a="1"/>
  <c r="I2079" i="1"/>
  <c r="I2079" i="1" a="1"/>
  <c r="I2078" i="1"/>
  <c r="I2078" i="1" a="1"/>
  <c r="I2077" i="1"/>
  <c r="I2077" i="1" a="1"/>
  <c r="I2076" i="1"/>
  <c r="I2076" i="1" a="1"/>
  <c r="I2075" i="1"/>
  <c r="I2075" i="1" a="1"/>
  <c r="I2074" i="1"/>
  <c r="I2074" i="1" a="1"/>
  <c r="I2073" i="1"/>
  <c r="I2073" i="1" a="1"/>
  <c r="I2072" i="1"/>
  <c r="I2072" i="1" a="1"/>
  <c r="I2071" i="1"/>
  <c r="I2071" i="1" a="1"/>
  <c r="I2070" i="1"/>
  <c r="I2070" i="1" a="1"/>
  <c r="I2069" i="1"/>
  <c r="I2069" i="1" a="1"/>
  <c r="I2068" i="1"/>
  <c r="I2068" i="1" a="1"/>
  <c r="I2067" i="1"/>
  <c r="I2067" i="1" a="1"/>
  <c r="I2066" i="1"/>
  <c r="I2066" i="1" a="1"/>
  <c r="I2065" i="1"/>
  <c r="I2065" i="1" a="1"/>
  <c r="I2064" i="1"/>
  <c r="I2064" i="1" a="1"/>
  <c r="I2063" i="1"/>
  <c r="I2063" i="1" a="1"/>
  <c r="I2062" i="1"/>
  <c r="I2062" i="1" a="1"/>
  <c r="I2061" i="1"/>
  <c r="I2061" i="1" a="1"/>
  <c r="I2060" i="1"/>
  <c r="I2060" i="1" a="1"/>
  <c r="I2059" i="1"/>
  <c r="I2059" i="1" a="1"/>
  <c r="I2058" i="1"/>
  <c r="I2058" i="1" a="1"/>
  <c r="I2057" i="1"/>
  <c r="I2057" i="1" a="1"/>
  <c r="I2056" i="1"/>
  <c r="I2056" i="1" a="1"/>
  <c r="I2055" i="1"/>
  <c r="I2055" i="1" a="1"/>
  <c r="I2054" i="1"/>
  <c r="I2054" i="1" a="1"/>
  <c r="I2053" i="1"/>
  <c r="I2053" i="1" a="1"/>
  <c r="I2052" i="1"/>
  <c r="I2052" i="1" a="1"/>
  <c r="I2051" i="1"/>
  <c r="I2051" i="1" a="1"/>
  <c r="I2050" i="1"/>
  <c r="I2050" i="1" a="1"/>
  <c r="I2049" i="1"/>
  <c r="I2049" i="1" a="1"/>
  <c r="I2048" i="1"/>
  <c r="I2048" i="1" a="1"/>
  <c r="I2047" i="1"/>
  <c r="I2047" i="1" a="1"/>
  <c r="I2046" i="1"/>
  <c r="I2046" i="1" a="1"/>
  <c r="I2045" i="1"/>
  <c r="I2045" i="1" a="1"/>
  <c r="I2044" i="1"/>
  <c r="I2044" i="1" a="1"/>
  <c r="I2043" i="1"/>
  <c r="I2043" i="1" a="1"/>
  <c r="I2042" i="1"/>
  <c r="I2042" i="1" a="1"/>
  <c r="I2041" i="1"/>
  <c r="I2041" i="1" a="1"/>
  <c r="I2040" i="1"/>
  <c r="I2040" i="1" a="1"/>
  <c r="I2039" i="1"/>
  <c r="I2039" i="1" a="1"/>
  <c r="I2038" i="1"/>
  <c r="I2038" i="1" a="1"/>
  <c r="I2037" i="1"/>
  <c r="I2037" i="1" a="1"/>
  <c r="I2036" i="1"/>
  <c r="I2036" i="1" a="1"/>
  <c r="I2035" i="1"/>
  <c r="I2035" i="1" a="1"/>
  <c r="I2034" i="1"/>
  <c r="I2034" i="1" a="1"/>
  <c r="I2033" i="1"/>
  <c r="I2033" i="1" a="1"/>
  <c r="I2032" i="1"/>
  <c r="I2032" i="1" a="1"/>
  <c r="I2031" i="1"/>
  <c r="I2031" i="1" a="1"/>
  <c r="I2030" i="1"/>
  <c r="I2030" i="1" a="1"/>
  <c r="I2029" i="1"/>
  <c r="I2029" i="1" a="1"/>
  <c r="I2028" i="1"/>
  <c r="I2028" i="1" a="1"/>
  <c r="I2027" i="1"/>
  <c r="I2027" i="1" a="1"/>
  <c r="I2026" i="1"/>
  <c r="I2026" i="1" a="1"/>
  <c r="I2025" i="1"/>
  <c r="I2025" i="1" a="1"/>
  <c r="I2024" i="1"/>
  <c r="I2024" i="1" a="1"/>
  <c r="I2023" i="1"/>
  <c r="I2023" i="1" a="1"/>
  <c r="I2022" i="1"/>
  <c r="I2022" i="1" a="1"/>
  <c r="I2021" i="1"/>
  <c r="I2021" i="1" a="1"/>
  <c r="I2020" i="1"/>
  <c r="I2020" i="1" a="1"/>
  <c r="I2019" i="1"/>
  <c r="I2019" i="1" a="1"/>
  <c r="I2018" i="1"/>
  <c r="I2018" i="1" a="1"/>
  <c r="I2017" i="1"/>
  <c r="I2017" i="1" a="1"/>
  <c r="I2016" i="1"/>
  <c r="I2016" i="1" a="1"/>
  <c r="I2015" i="1"/>
  <c r="I2015" i="1" a="1"/>
  <c r="I2014" i="1"/>
  <c r="I2014" i="1" a="1"/>
  <c r="I2013" i="1"/>
  <c r="I2013" i="1" a="1"/>
  <c r="I2012" i="1"/>
  <c r="I2012" i="1" a="1"/>
  <c r="I2011" i="1"/>
  <c r="I2011" i="1" a="1"/>
  <c r="I2010" i="1"/>
  <c r="I2010" i="1" a="1"/>
  <c r="I2009" i="1"/>
  <c r="I2009" i="1" a="1"/>
  <c r="I2008" i="1"/>
  <c r="I2008" i="1" a="1"/>
  <c r="I2007" i="1"/>
  <c r="I2007" i="1" a="1"/>
  <c r="I2006" i="1"/>
  <c r="I2006" i="1" a="1"/>
  <c r="I2005" i="1"/>
  <c r="I2005" i="1" a="1"/>
  <c r="I2004" i="1"/>
  <c r="I2004" i="1" a="1"/>
  <c r="I2003" i="1"/>
  <c r="I2003" i="1" a="1"/>
  <c r="I2002" i="1"/>
  <c r="I2002" i="1" a="1"/>
  <c r="I2001" i="1"/>
  <c r="I2001" i="1" a="1"/>
  <c r="I2000" i="1"/>
  <c r="I2000" i="1" a="1"/>
  <c r="I1999" i="1"/>
  <c r="I1999" i="1" a="1"/>
  <c r="I1998" i="1"/>
  <c r="I1998" i="1" a="1"/>
  <c r="I1997" i="1"/>
  <c r="I1997" i="1" a="1"/>
  <c r="I1996" i="1"/>
  <c r="I1996" i="1" a="1"/>
  <c r="I1995" i="1"/>
  <c r="I1995" i="1" a="1"/>
  <c r="I1994" i="1"/>
  <c r="I1994" i="1" a="1"/>
  <c r="I1993" i="1"/>
  <c r="I1993" i="1" a="1"/>
  <c r="I1992" i="1"/>
  <c r="I1992" i="1" a="1"/>
  <c r="I1991" i="1"/>
  <c r="I1991" i="1" a="1"/>
  <c r="I1990" i="1"/>
  <c r="I1990" i="1" a="1"/>
  <c r="I1989" i="1"/>
  <c r="I1989" i="1" a="1"/>
  <c r="I1988" i="1"/>
  <c r="I1988" i="1" a="1"/>
  <c r="I1987" i="1"/>
  <c r="I1987" i="1" a="1"/>
  <c r="I1986" i="1"/>
  <c r="I1986" i="1" a="1"/>
  <c r="I1985" i="1"/>
  <c r="I1985" i="1" a="1"/>
  <c r="I1984" i="1"/>
  <c r="I1984" i="1" a="1"/>
  <c r="I1983" i="1"/>
  <c r="I1983" i="1" a="1"/>
  <c r="I1982" i="1"/>
  <c r="I1982" i="1" a="1"/>
  <c r="I1981" i="1"/>
  <c r="I1981" i="1" a="1"/>
  <c r="I1980" i="1"/>
  <c r="I1980" i="1" a="1"/>
  <c r="I1979" i="1"/>
  <c r="I1979" i="1" a="1"/>
  <c r="I1978" i="1"/>
  <c r="I1978" i="1" a="1"/>
  <c r="I1977" i="1"/>
  <c r="I1977" i="1" a="1"/>
  <c r="I1976" i="1"/>
  <c r="I1976" i="1" a="1"/>
  <c r="I1975" i="1"/>
  <c r="I1975" i="1" a="1"/>
  <c r="I1974" i="1"/>
  <c r="I1974" i="1" a="1"/>
  <c r="I1973" i="1"/>
  <c r="I1973" i="1" a="1"/>
  <c r="I1972" i="1"/>
  <c r="I1972" i="1" a="1"/>
  <c r="I1971" i="1"/>
  <c r="I1971" i="1" a="1"/>
  <c r="I1970" i="1"/>
  <c r="I1970" i="1" a="1"/>
  <c r="I1969" i="1"/>
  <c r="I1969" i="1" a="1"/>
  <c r="I1968" i="1"/>
  <c r="I1968" i="1" a="1"/>
  <c r="I1967" i="1"/>
  <c r="I1967" i="1" a="1"/>
  <c r="I1966" i="1"/>
  <c r="I1966" i="1" a="1"/>
  <c r="I1965" i="1"/>
  <c r="I1965" i="1" a="1"/>
  <c r="I1964" i="1"/>
  <c r="I1964" i="1" a="1"/>
  <c r="I1963" i="1"/>
  <c r="I1963" i="1" a="1"/>
  <c r="I1962" i="1"/>
  <c r="I1962" i="1" a="1"/>
  <c r="I1961" i="1"/>
  <c r="I1961" i="1" a="1"/>
  <c r="I1960" i="1"/>
  <c r="I1960" i="1" a="1"/>
  <c r="I1959" i="1"/>
  <c r="I1959" i="1" a="1"/>
  <c r="I1958" i="1"/>
  <c r="I1958" i="1" a="1"/>
  <c r="I1957" i="1"/>
  <c r="I1957" i="1" a="1"/>
  <c r="I1956" i="1"/>
  <c r="I1956" i="1" a="1"/>
  <c r="I1955" i="1"/>
  <c r="I1955" i="1" a="1"/>
  <c r="I1954" i="1"/>
  <c r="I1954" i="1" a="1"/>
  <c r="I1953" i="1"/>
  <c r="I1953" i="1" a="1"/>
  <c r="I1952" i="1"/>
  <c r="I1952" i="1" a="1"/>
  <c r="I1951" i="1"/>
  <c r="I1951" i="1" a="1"/>
  <c r="I1950" i="1"/>
  <c r="I1950" i="1" a="1"/>
  <c r="I1949" i="1"/>
  <c r="I1949" i="1" a="1"/>
  <c r="I1948" i="1"/>
  <c r="I1948" i="1" a="1"/>
  <c r="I1947" i="1"/>
  <c r="I1947" i="1" a="1"/>
  <c r="I1946" i="1"/>
  <c r="I1946" i="1" a="1"/>
  <c r="I1945" i="1"/>
  <c r="I1945" i="1" a="1"/>
  <c r="I1944" i="1"/>
  <c r="I1944" i="1" a="1"/>
  <c r="I1943" i="1"/>
  <c r="I1943" i="1" a="1"/>
  <c r="I1942" i="1"/>
  <c r="I1942" i="1" a="1"/>
  <c r="I1941" i="1"/>
  <c r="I1941" i="1" a="1"/>
  <c r="I1940" i="1"/>
  <c r="I1940" i="1" a="1"/>
  <c r="I1939" i="1"/>
  <c r="I1939" i="1" a="1"/>
  <c r="I1938" i="1"/>
  <c r="I1938" i="1" a="1"/>
  <c r="I1937" i="1"/>
  <c r="I1937" i="1" a="1"/>
  <c r="I1936" i="1"/>
  <c r="I1936" i="1" a="1"/>
  <c r="I1935" i="1"/>
  <c r="I1935" i="1" a="1"/>
  <c r="I1934" i="1"/>
  <c r="I1934" i="1" a="1"/>
  <c r="I1933" i="1"/>
  <c r="I1933" i="1" a="1"/>
  <c r="I1932" i="1"/>
  <c r="I1932" i="1" a="1"/>
  <c r="I1931" i="1"/>
  <c r="I1931" i="1" a="1"/>
  <c r="I1930" i="1"/>
  <c r="I1930" i="1" a="1"/>
  <c r="I1929" i="1"/>
  <c r="I1929" i="1" a="1"/>
  <c r="I1928" i="1"/>
  <c r="I1928" i="1" a="1"/>
  <c r="I1927" i="1"/>
  <c r="I1927" i="1" a="1"/>
  <c r="I1926" i="1"/>
  <c r="I1926" i="1" a="1"/>
  <c r="I1925" i="1"/>
  <c r="I1925" i="1" a="1"/>
  <c r="I1924" i="1"/>
  <c r="I1924" i="1" a="1"/>
  <c r="I1923" i="1"/>
  <c r="I1923" i="1" a="1"/>
  <c r="I1922" i="1"/>
  <c r="I1922" i="1" a="1"/>
  <c r="I1921" i="1"/>
  <c r="I1921" i="1" a="1"/>
  <c r="I1920" i="1"/>
  <c r="I1920" i="1" a="1"/>
  <c r="I1919" i="1"/>
  <c r="I1919" i="1" a="1"/>
  <c r="I1918" i="1"/>
  <c r="I1918" i="1" a="1"/>
  <c r="I1917" i="1"/>
  <c r="I1917" i="1" a="1"/>
  <c r="I1916" i="1"/>
  <c r="I1916" i="1" a="1"/>
  <c r="I1915" i="1"/>
  <c r="I1915" i="1" a="1"/>
  <c r="I1914" i="1"/>
  <c r="I1914" i="1" a="1"/>
  <c r="I1913" i="1"/>
  <c r="I1913" i="1" a="1"/>
  <c r="I1912" i="1"/>
  <c r="I1912" i="1" a="1"/>
  <c r="I1911" i="1"/>
  <c r="I1911" i="1" a="1"/>
  <c r="I1910" i="1"/>
  <c r="I1910" i="1" a="1"/>
  <c r="I1909" i="1"/>
  <c r="I1909" i="1" a="1"/>
  <c r="I1908" i="1"/>
  <c r="I1908" i="1" a="1"/>
  <c r="I1907" i="1"/>
  <c r="I1907" i="1" a="1"/>
  <c r="I1906" i="1"/>
  <c r="I1906" i="1" a="1"/>
  <c r="I1905" i="1"/>
  <c r="I1905" i="1" a="1"/>
  <c r="I1904" i="1"/>
  <c r="I1904" i="1" a="1"/>
  <c r="I1903" i="1"/>
  <c r="I1903" i="1" a="1"/>
  <c r="I1902" i="1"/>
  <c r="I1902" i="1" a="1"/>
  <c r="I1901" i="1"/>
  <c r="I1901" i="1" a="1"/>
  <c r="I1900" i="1"/>
  <c r="I1900" i="1" a="1"/>
  <c r="I1899" i="1"/>
  <c r="I1899" i="1" a="1"/>
  <c r="I1898" i="1"/>
  <c r="I1898" i="1" a="1"/>
  <c r="I1897" i="1"/>
  <c r="I1897" i="1" a="1"/>
  <c r="I1896" i="1"/>
  <c r="I1896" i="1" a="1"/>
  <c r="I1895" i="1"/>
  <c r="I1895" i="1" a="1"/>
  <c r="I1894" i="1"/>
  <c r="I1894" i="1" a="1"/>
  <c r="I1893" i="1"/>
  <c r="I1893" i="1" a="1"/>
  <c r="I1892" i="1"/>
  <c r="I1892" i="1" a="1"/>
  <c r="I1891" i="1"/>
  <c r="I1891" i="1" a="1"/>
  <c r="I1890" i="1"/>
  <c r="I1890" i="1" a="1"/>
  <c r="I1889" i="1"/>
  <c r="I1889" i="1" a="1"/>
  <c r="I1888" i="1"/>
  <c r="I1888" i="1" a="1"/>
  <c r="I1887" i="1"/>
  <c r="I1887" i="1" a="1"/>
  <c r="I1886" i="1"/>
  <c r="I1886" i="1" a="1"/>
  <c r="I1885" i="1"/>
  <c r="I1885" i="1" a="1"/>
  <c r="I1884" i="1"/>
  <c r="I1884" i="1" a="1"/>
  <c r="I1883" i="1"/>
  <c r="I1883" i="1" a="1"/>
  <c r="I1882" i="1"/>
  <c r="I1882" i="1" a="1"/>
  <c r="I1881" i="1"/>
  <c r="I1881" i="1" a="1"/>
  <c r="I1880" i="1"/>
  <c r="I1880" i="1" a="1"/>
  <c r="I1879" i="1"/>
  <c r="I1879" i="1" a="1"/>
  <c r="I1878" i="1"/>
  <c r="I1878" i="1" a="1"/>
  <c r="I1877" i="1"/>
  <c r="I1877" i="1" a="1"/>
  <c r="I1876" i="1"/>
  <c r="I1876" i="1" a="1"/>
  <c r="I1875" i="1"/>
  <c r="I1875" i="1" a="1"/>
  <c r="I1874" i="1"/>
  <c r="I1874" i="1" a="1"/>
  <c r="I1873" i="1"/>
  <c r="I1873" i="1" a="1"/>
  <c r="I1872" i="1"/>
  <c r="I1872" i="1" a="1"/>
  <c r="I1871" i="1"/>
  <c r="I1871" i="1" a="1"/>
  <c r="I1870" i="1"/>
  <c r="I1870" i="1" a="1"/>
  <c r="I1869" i="1"/>
  <c r="I1869" i="1" a="1"/>
  <c r="I1868" i="1"/>
  <c r="I1868" i="1" a="1"/>
  <c r="I1867" i="1"/>
  <c r="I1867" i="1" a="1"/>
  <c r="I1866" i="1"/>
  <c r="I1866" i="1" a="1"/>
  <c r="I1865" i="1"/>
  <c r="I1865" i="1" a="1"/>
  <c r="I1864" i="1"/>
  <c r="I1864" i="1" a="1"/>
  <c r="I1863" i="1"/>
  <c r="I1863" i="1" a="1"/>
  <c r="I1862" i="1"/>
  <c r="I1862" i="1" a="1"/>
  <c r="I1861" i="1"/>
  <c r="I1861" i="1" a="1"/>
  <c r="I1860" i="1"/>
  <c r="I1860" i="1" a="1"/>
  <c r="I1859" i="1"/>
  <c r="I1859" i="1" a="1"/>
  <c r="I1858" i="1"/>
  <c r="I1858" i="1" a="1"/>
  <c r="I1857" i="1"/>
  <c r="I1857" i="1" a="1"/>
  <c r="I1856" i="1"/>
  <c r="I1856" i="1" a="1"/>
  <c r="I1855" i="1"/>
  <c r="I1855" i="1" a="1"/>
  <c r="I1854" i="1"/>
  <c r="I1854" i="1" a="1"/>
  <c r="I1853" i="1"/>
  <c r="I1853" i="1" a="1"/>
  <c r="I1852" i="1"/>
  <c r="I1852" i="1" a="1"/>
  <c r="I1851" i="1"/>
  <c r="I1851" i="1" a="1"/>
  <c r="I1850" i="1"/>
  <c r="I1850" i="1" a="1"/>
  <c r="I1849" i="1"/>
  <c r="I1849" i="1" a="1"/>
  <c r="I1848" i="1"/>
  <c r="I1848" i="1" a="1"/>
  <c r="I1847" i="1"/>
  <c r="I1847" i="1" a="1"/>
  <c r="I1846" i="1"/>
  <c r="I1846" i="1" a="1"/>
  <c r="I1845" i="1"/>
  <c r="I1845" i="1" a="1"/>
  <c r="I1844" i="1"/>
  <c r="I1844" i="1" a="1"/>
  <c r="I1843" i="1"/>
  <c r="I1843" i="1" a="1"/>
  <c r="I1842" i="1"/>
  <c r="I1842" i="1" a="1"/>
  <c r="I1841" i="1"/>
  <c r="I1841" i="1" a="1"/>
  <c r="I1840" i="1"/>
  <c r="I1840" i="1" a="1"/>
  <c r="I1839" i="1"/>
  <c r="I1839" i="1" a="1"/>
  <c r="I1838" i="1"/>
  <c r="I1838" i="1" a="1"/>
  <c r="I1837" i="1"/>
  <c r="I1837" i="1" a="1"/>
  <c r="I1836" i="1"/>
  <c r="I1836" i="1" a="1"/>
  <c r="I1835" i="1"/>
  <c r="I1835" i="1" a="1"/>
  <c r="I1834" i="1"/>
  <c r="I1834" i="1" a="1"/>
  <c r="I1833" i="1"/>
  <c r="I1833" i="1" a="1"/>
  <c r="I1832" i="1"/>
  <c r="I1832" i="1" a="1"/>
  <c r="I1831" i="1"/>
  <c r="I1831" i="1" a="1"/>
  <c r="I1830" i="1"/>
  <c r="I1830" i="1" a="1"/>
  <c r="I1829" i="1"/>
  <c r="I1829" i="1" a="1"/>
  <c r="I1828" i="1"/>
  <c r="I1828" i="1" a="1"/>
  <c r="I1827" i="1"/>
  <c r="I1827" i="1" a="1"/>
  <c r="I1826" i="1"/>
  <c r="I1826" i="1" a="1"/>
  <c r="I1825" i="1"/>
  <c r="I1825" i="1" a="1"/>
  <c r="I1824" i="1"/>
  <c r="I1824" i="1" a="1"/>
  <c r="I1823" i="1"/>
  <c r="I1823" i="1" a="1"/>
  <c r="I1822" i="1"/>
  <c r="I1822" i="1" a="1"/>
  <c r="I1821" i="1"/>
  <c r="I1821" i="1" a="1"/>
  <c r="I1820" i="1"/>
  <c r="I1820" i="1" a="1"/>
  <c r="I1819" i="1"/>
  <c r="I1819" i="1" a="1"/>
  <c r="I1818" i="1"/>
  <c r="I1818" i="1" a="1"/>
  <c r="I1817" i="1"/>
  <c r="I1817" i="1" a="1"/>
  <c r="I1816" i="1"/>
  <c r="I1816" i="1" a="1"/>
  <c r="I1815" i="1"/>
  <c r="I1815" i="1" a="1"/>
  <c r="I1814" i="1"/>
  <c r="I1814" i="1" a="1"/>
  <c r="I1813" i="1"/>
  <c r="I1813" i="1" a="1"/>
  <c r="I1812" i="1"/>
  <c r="I1812" i="1" a="1"/>
  <c r="I1811" i="1"/>
  <c r="I1811" i="1" a="1"/>
  <c r="I1810" i="1"/>
  <c r="I1810" i="1" a="1"/>
  <c r="I1809" i="1"/>
  <c r="I1809" i="1" a="1"/>
  <c r="I1808" i="1"/>
  <c r="I1808" i="1" a="1"/>
  <c r="I1807" i="1"/>
  <c r="I1807" i="1" a="1"/>
  <c r="I1806" i="1"/>
  <c r="I1806" i="1" a="1"/>
  <c r="I1805" i="1"/>
  <c r="I1805" i="1" a="1"/>
  <c r="I1804" i="1"/>
  <c r="I1804" i="1" a="1"/>
  <c r="I1803" i="1"/>
  <c r="I1803" i="1" a="1"/>
  <c r="I1802" i="1"/>
  <c r="I1802" i="1" a="1"/>
  <c r="I1801" i="1"/>
  <c r="I1801" i="1" a="1"/>
  <c r="I1800" i="1"/>
  <c r="I1800" i="1" a="1"/>
  <c r="I1799" i="1"/>
  <c r="I1799" i="1" a="1"/>
  <c r="I1798" i="1"/>
  <c r="I1798" i="1" a="1"/>
  <c r="I1797" i="1"/>
  <c r="I1797" i="1" a="1"/>
  <c r="I1796" i="1"/>
  <c r="I1796" i="1" a="1"/>
  <c r="I1795" i="1"/>
  <c r="I1795" i="1" a="1"/>
  <c r="I1794" i="1"/>
  <c r="I1794" i="1" a="1"/>
  <c r="I1793" i="1"/>
  <c r="I1793" i="1" a="1"/>
  <c r="I1792" i="1"/>
  <c r="I1792" i="1" a="1"/>
  <c r="I1791" i="1"/>
  <c r="I1791" i="1" a="1"/>
  <c r="I1790" i="1"/>
  <c r="I1790" i="1" a="1"/>
  <c r="I1789" i="1"/>
  <c r="I1789" i="1" a="1"/>
  <c r="I1788" i="1"/>
  <c r="I1788" i="1" a="1"/>
  <c r="I1787" i="1"/>
  <c r="I1787" i="1" a="1"/>
  <c r="I1786" i="1"/>
  <c r="I1786" i="1" a="1"/>
  <c r="I1785" i="1"/>
  <c r="I1785" i="1" a="1"/>
  <c r="I1784" i="1"/>
  <c r="I1784" i="1" a="1"/>
  <c r="I1783" i="1"/>
  <c r="I1783" i="1" a="1"/>
  <c r="I1782" i="1"/>
  <c r="I1782" i="1" a="1"/>
  <c r="I1781" i="1"/>
  <c r="I1781" i="1" a="1"/>
  <c r="I1780" i="1"/>
  <c r="I1780" i="1" a="1"/>
  <c r="I1779" i="1"/>
  <c r="I1779" i="1" a="1"/>
  <c r="I1778" i="1"/>
  <c r="I1778" i="1" a="1"/>
  <c r="I1777" i="1"/>
  <c r="I1777" i="1" a="1"/>
  <c r="I1776" i="1"/>
  <c r="I1776" i="1" a="1"/>
  <c r="I1775" i="1"/>
  <c r="I1775" i="1" a="1"/>
  <c r="I1774" i="1"/>
  <c r="I1774" i="1" a="1"/>
  <c r="I1773" i="1"/>
  <c r="I1773" i="1" a="1"/>
  <c r="I1772" i="1"/>
  <c r="I1772" i="1" a="1"/>
  <c r="I1771" i="1"/>
  <c r="I1771" i="1" a="1"/>
  <c r="I1770" i="1"/>
  <c r="I1770" i="1" a="1"/>
  <c r="I1769" i="1"/>
  <c r="I1769" i="1" a="1"/>
  <c r="I1768" i="1"/>
  <c r="I1768" i="1" a="1"/>
  <c r="I1767" i="1"/>
  <c r="I1767" i="1" a="1"/>
  <c r="I1766" i="1"/>
  <c r="I1766" i="1" a="1"/>
  <c r="I1765" i="1"/>
  <c r="I1765" i="1" a="1"/>
  <c r="I1764" i="1"/>
  <c r="I1764" i="1" a="1"/>
  <c r="I1763" i="1"/>
  <c r="I1763" i="1" a="1"/>
  <c r="I1762" i="1"/>
  <c r="I1762" i="1" a="1"/>
  <c r="I1761" i="1"/>
  <c r="I1761" i="1" a="1"/>
  <c r="I1760" i="1"/>
  <c r="I1760" i="1" a="1"/>
  <c r="I1759" i="1"/>
  <c r="I1759" i="1" a="1"/>
  <c r="I1758" i="1"/>
  <c r="I1758" i="1" a="1"/>
  <c r="I1757" i="1"/>
  <c r="I1757" i="1" a="1"/>
  <c r="I1756" i="1"/>
  <c r="I1756" i="1" a="1"/>
  <c r="I1755" i="1"/>
  <c r="I1755" i="1" a="1"/>
  <c r="I1754" i="1"/>
  <c r="I1754" i="1" a="1"/>
  <c r="I1753" i="1"/>
  <c r="I1753" i="1" a="1"/>
  <c r="I1752" i="1"/>
  <c r="I1752" i="1" a="1"/>
  <c r="I1751" i="1"/>
  <c r="I1751" i="1" a="1"/>
  <c r="I1750" i="1"/>
  <c r="I1750" i="1" a="1"/>
  <c r="I1749" i="1"/>
  <c r="I1749" i="1" a="1"/>
  <c r="I1748" i="1"/>
  <c r="I1748" i="1" a="1"/>
  <c r="I1747" i="1"/>
  <c r="I1747" i="1" a="1"/>
  <c r="I1746" i="1"/>
  <c r="I1746" i="1" a="1"/>
  <c r="I1745" i="1"/>
  <c r="I1745" i="1" a="1"/>
  <c r="I1744" i="1"/>
  <c r="I1744" i="1" a="1"/>
  <c r="I1743" i="1"/>
  <c r="I1743" i="1" a="1"/>
  <c r="I1742" i="1"/>
  <c r="I1742" i="1" a="1"/>
  <c r="I1741" i="1"/>
  <c r="I1741" i="1" a="1"/>
  <c r="I1740" i="1"/>
  <c r="I1740" i="1" a="1"/>
  <c r="I1739" i="1"/>
  <c r="I1739" i="1" a="1"/>
  <c r="I1738" i="1"/>
  <c r="I1738" i="1" a="1"/>
  <c r="I1737" i="1"/>
  <c r="I1737" i="1" a="1"/>
  <c r="I1736" i="1"/>
  <c r="I1736" i="1" a="1"/>
  <c r="I1735" i="1"/>
  <c r="I1735" i="1" a="1"/>
  <c r="I1734" i="1"/>
  <c r="I1734" i="1" a="1"/>
  <c r="I1733" i="1"/>
  <c r="I1733" i="1" a="1"/>
  <c r="I1732" i="1"/>
  <c r="I1732" i="1" a="1"/>
  <c r="I1731" i="1"/>
  <c r="I1731" i="1" a="1"/>
  <c r="I1730" i="1"/>
  <c r="I1730" i="1" a="1"/>
  <c r="I1729" i="1"/>
  <c r="I1729" i="1" a="1"/>
  <c r="I1728" i="1"/>
  <c r="I1728" i="1" a="1"/>
  <c r="I1727" i="1"/>
  <c r="I1727" i="1" a="1"/>
  <c r="I1726" i="1"/>
  <c r="I1726" i="1" a="1"/>
  <c r="I1725" i="1"/>
  <c r="I1725" i="1" a="1"/>
  <c r="I1724" i="1"/>
  <c r="I1724" i="1" a="1"/>
  <c r="I1723" i="1"/>
  <c r="I1723" i="1" a="1"/>
  <c r="I1722" i="1"/>
  <c r="I1722" i="1" a="1"/>
  <c r="I1721" i="1"/>
  <c r="I1721" i="1" a="1"/>
  <c r="I1720" i="1"/>
  <c r="I1720" i="1" a="1"/>
  <c r="I1719" i="1"/>
  <c r="I1719" i="1" a="1"/>
  <c r="I1718" i="1"/>
  <c r="I1718" i="1" a="1"/>
  <c r="I1717" i="1"/>
  <c r="I1717" i="1" a="1"/>
  <c r="I1716" i="1"/>
  <c r="I1716" i="1" a="1"/>
  <c r="I1715" i="1"/>
  <c r="I1715" i="1" a="1"/>
  <c r="I1714" i="1"/>
  <c r="I1714" i="1" a="1"/>
  <c r="I1713" i="1"/>
  <c r="I1713" i="1" a="1"/>
  <c r="I1712" i="1"/>
  <c r="I1712" i="1" a="1"/>
  <c r="I1711" i="1"/>
  <c r="I1711" i="1" a="1"/>
  <c r="I1710" i="1"/>
  <c r="I1710" i="1" a="1"/>
  <c r="I1709" i="1"/>
  <c r="I1709" i="1" a="1"/>
  <c r="I1708" i="1"/>
  <c r="I1708" i="1" a="1"/>
  <c r="I1707" i="1"/>
  <c r="I1707" i="1" a="1"/>
  <c r="I1706" i="1"/>
  <c r="I1706" i="1" a="1"/>
  <c r="I1705" i="1"/>
  <c r="I1705" i="1" a="1"/>
  <c r="I1704" i="1"/>
  <c r="I1704" i="1" a="1"/>
  <c r="I1703" i="1"/>
  <c r="I1703" i="1" a="1"/>
  <c r="I1702" i="1"/>
  <c r="I1702" i="1" a="1"/>
  <c r="I1701" i="1"/>
  <c r="I1701" i="1" a="1"/>
  <c r="I1700" i="1"/>
  <c r="I1700" i="1" a="1"/>
  <c r="I1699" i="1"/>
  <c r="I1699" i="1" a="1"/>
  <c r="I1698" i="1"/>
  <c r="I1698" i="1" a="1"/>
  <c r="I1697" i="1"/>
  <c r="I1697" i="1" a="1"/>
  <c r="I1696" i="1"/>
  <c r="I1696" i="1" a="1"/>
  <c r="I1695" i="1"/>
  <c r="I1695" i="1" a="1"/>
  <c r="I1694" i="1"/>
  <c r="I1694" i="1" a="1"/>
  <c r="I1693" i="1"/>
  <c r="I1693" i="1" a="1"/>
  <c r="I1692" i="1"/>
  <c r="I1692" i="1" a="1"/>
  <c r="I1691" i="1"/>
  <c r="I1691" i="1" a="1"/>
  <c r="I1690" i="1"/>
  <c r="I1690" i="1" a="1"/>
  <c r="I1689" i="1"/>
  <c r="I1689" i="1" a="1"/>
  <c r="I1688" i="1"/>
  <c r="I1688" i="1" a="1"/>
  <c r="I1687" i="1"/>
  <c r="I1687" i="1" a="1"/>
  <c r="I1686" i="1"/>
  <c r="I1686" i="1" a="1"/>
  <c r="I1685" i="1"/>
  <c r="I1685" i="1" a="1"/>
  <c r="I1684" i="1"/>
  <c r="I1684" i="1" a="1"/>
  <c r="I1683" i="1"/>
  <c r="I1683" i="1" a="1"/>
  <c r="I1682" i="1"/>
  <c r="I1682" i="1" a="1"/>
  <c r="I1681" i="1"/>
  <c r="I1681" i="1" a="1"/>
  <c r="I1680" i="1"/>
  <c r="I1680" i="1" a="1"/>
  <c r="I1679" i="1"/>
  <c r="I1679" i="1" a="1"/>
  <c r="I1678" i="1"/>
  <c r="I1678" i="1" a="1"/>
  <c r="I1677" i="1"/>
  <c r="I1677" i="1" a="1"/>
  <c r="I1676" i="1"/>
  <c r="I1676" i="1" a="1"/>
  <c r="I1675" i="1"/>
  <c r="I1675" i="1" a="1"/>
  <c r="I1674" i="1"/>
  <c r="I1674" i="1" a="1"/>
  <c r="I1673" i="1"/>
  <c r="I1673" i="1" a="1"/>
  <c r="I1672" i="1"/>
  <c r="I1672" i="1" a="1"/>
  <c r="I1671" i="1"/>
  <c r="I1671" i="1" a="1"/>
  <c r="I1670" i="1"/>
  <c r="I1670" i="1" a="1"/>
  <c r="I1669" i="1"/>
  <c r="I1669" i="1" a="1"/>
  <c r="I1668" i="1"/>
  <c r="I1668" i="1" a="1"/>
  <c r="I1667" i="1"/>
  <c r="I1667" i="1" a="1"/>
  <c r="I1666" i="1"/>
  <c r="I1666" i="1" a="1"/>
  <c r="I1665" i="1"/>
  <c r="I1665" i="1" a="1"/>
  <c r="I1664" i="1"/>
  <c r="I1664" i="1" a="1"/>
  <c r="I1663" i="1"/>
  <c r="I1663" i="1" a="1"/>
  <c r="I1662" i="1"/>
  <c r="I1662" i="1" a="1"/>
  <c r="I1661" i="1"/>
  <c r="I1661" i="1" a="1"/>
  <c r="I1660" i="1"/>
  <c r="I1660" i="1" a="1"/>
  <c r="I1659" i="1"/>
  <c r="I1659" i="1" a="1"/>
  <c r="I1658" i="1"/>
  <c r="I1658" i="1" a="1"/>
  <c r="I1657" i="1"/>
  <c r="I1657" i="1" a="1"/>
  <c r="I1656" i="1"/>
  <c r="I1656" i="1" a="1"/>
  <c r="I1655" i="1"/>
  <c r="I1655" i="1" a="1"/>
  <c r="I1654" i="1"/>
  <c r="I1654" i="1" a="1"/>
  <c r="I1653" i="1"/>
  <c r="I1653" i="1" a="1"/>
  <c r="I1652" i="1"/>
  <c r="I1652" i="1" a="1"/>
  <c r="I1651" i="1"/>
  <c r="I1651" i="1" a="1"/>
  <c r="I1650" i="1"/>
  <c r="I1650" i="1" a="1"/>
  <c r="I1649" i="1"/>
  <c r="I1649" i="1" a="1"/>
  <c r="I1648" i="1"/>
  <c r="I1648" i="1" a="1"/>
  <c r="I1647" i="1"/>
  <c r="I1647" i="1" a="1"/>
  <c r="I1646" i="1"/>
  <c r="I1646" i="1" a="1"/>
  <c r="I1645" i="1"/>
  <c r="I1645" i="1" a="1"/>
  <c r="I1644" i="1"/>
  <c r="I1644" i="1" a="1"/>
  <c r="I1643" i="1"/>
  <c r="I1643" i="1" a="1"/>
  <c r="I1642" i="1"/>
  <c r="I1642" i="1" a="1"/>
  <c r="I1641" i="1"/>
  <c r="I1641" i="1" a="1"/>
  <c r="I1640" i="1"/>
  <c r="I1640" i="1" a="1"/>
  <c r="I1639" i="1"/>
  <c r="I1639" i="1" a="1"/>
  <c r="I1638" i="1"/>
  <c r="I1638" i="1" a="1"/>
  <c r="I1637" i="1"/>
  <c r="I1637" i="1" a="1"/>
  <c r="I1636" i="1"/>
  <c r="I1636" i="1" a="1"/>
  <c r="I1635" i="1"/>
  <c r="I1635" i="1" a="1"/>
  <c r="I1634" i="1"/>
  <c r="I1634" i="1" a="1"/>
  <c r="I1633" i="1"/>
  <c r="I1633" i="1" a="1"/>
  <c r="I1632" i="1"/>
  <c r="I1632" i="1" a="1"/>
  <c r="I1631" i="1"/>
  <c r="I1631" i="1" a="1"/>
  <c r="I1630" i="1"/>
  <c r="I1630" i="1" a="1"/>
  <c r="I1629" i="1"/>
  <c r="I1629" i="1" a="1"/>
  <c r="I1628" i="1"/>
  <c r="I1628" i="1" a="1"/>
  <c r="I1627" i="1"/>
  <c r="I1627" i="1" a="1"/>
  <c r="I1626" i="1"/>
  <c r="I1626" i="1" a="1"/>
  <c r="I1625" i="1"/>
  <c r="I1625" i="1" a="1"/>
  <c r="I1624" i="1"/>
  <c r="I1624" i="1" a="1"/>
  <c r="I1623" i="1"/>
  <c r="I1623" i="1" a="1"/>
  <c r="I1622" i="1"/>
  <c r="I1622" i="1" a="1"/>
  <c r="I1621" i="1"/>
  <c r="I1621" i="1" a="1"/>
  <c r="I1620" i="1"/>
  <c r="I1620" i="1" a="1"/>
  <c r="I1619" i="1"/>
  <c r="I1619" i="1" a="1"/>
  <c r="I1618" i="1"/>
  <c r="I1618" i="1" a="1"/>
  <c r="I1617" i="1"/>
  <c r="I1617" i="1" a="1"/>
  <c r="I1616" i="1"/>
  <c r="I1616" i="1" a="1"/>
  <c r="I1615" i="1"/>
  <c r="I1615" i="1" a="1"/>
  <c r="I1614" i="1"/>
  <c r="I1614" i="1" a="1"/>
  <c r="I1613" i="1"/>
  <c r="I1613" i="1" a="1"/>
  <c r="I1612" i="1"/>
  <c r="I1612" i="1" a="1"/>
  <c r="I1611" i="1"/>
  <c r="I1611" i="1" a="1"/>
  <c r="I1610" i="1"/>
  <c r="I1610" i="1" a="1"/>
  <c r="I1609" i="1"/>
  <c r="I1609" i="1" a="1"/>
  <c r="I1608" i="1"/>
  <c r="I1608" i="1" a="1"/>
  <c r="I1607" i="1"/>
  <c r="I1607" i="1" a="1"/>
  <c r="I1606" i="1"/>
  <c r="I1606" i="1" a="1"/>
  <c r="I1605" i="1"/>
  <c r="I1605" i="1" a="1"/>
  <c r="I1604" i="1"/>
  <c r="I1604" i="1" a="1"/>
  <c r="I1603" i="1"/>
  <c r="I1603" i="1" a="1"/>
  <c r="I1602" i="1"/>
  <c r="I1602" i="1" a="1"/>
  <c r="I1601" i="1"/>
  <c r="I1601" i="1" a="1"/>
  <c r="I1600" i="1"/>
  <c r="I1600" i="1" a="1"/>
  <c r="I1599" i="1"/>
  <c r="I1599" i="1" a="1"/>
  <c r="I1598" i="1"/>
  <c r="I1598" i="1" a="1"/>
  <c r="I1597" i="1"/>
  <c r="I1597" i="1" a="1"/>
  <c r="I1596" i="1"/>
  <c r="I1596" i="1" a="1"/>
  <c r="I1595" i="1"/>
  <c r="I1595" i="1" a="1"/>
  <c r="I1594" i="1"/>
  <c r="I1594" i="1" a="1"/>
  <c r="I1593" i="1"/>
  <c r="I1593" i="1" a="1"/>
  <c r="I1592" i="1"/>
  <c r="I1592" i="1" a="1"/>
  <c r="I1591" i="1"/>
  <c r="I1591" i="1" a="1"/>
  <c r="I1590" i="1"/>
  <c r="I1590" i="1" a="1"/>
  <c r="I1589" i="1"/>
  <c r="I1589" i="1" a="1"/>
  <c r="I1588" i="1"/>
  <c r="I1588" i="1" a="1"/>
  <c r="I1587" i="1"/>
  <c r="I1587" i="1" a="1"/>
  <c r="I1586" i="1"/>
  <c r="I1586" i="1" a="1"/>
  <c r="I1585" i="1"/>
  <c r="I1585" i="1" a="1"/>
  <c r="I1584" i="1"/>
  <c r="I1584" i="1" a="1"/>
  <c r="I1583" i="1"/>
  <c r="I1583" i="1" a="1"/>
  <c r="I1582" i="1"/>
  <c r="I1582" i="1" a="1"/>
  <c r="I1581" i="1"/>
  <c r="I1581" i="1" a="1"/>
  <c r="I1580" i="1"/>
  <c r="I1580" i="1" a="1"/>
  <c r="I1579" i="1"/>
  <c r="I1579" i="1" a="1"/>
  <c r="I1578" i="1"/>
  <c r="I1578" i="1" a="1"/>
  <c r="I1577" i="1"/>
  <c r="I1577" i="1" a="1"/>
  <c r="I1576" i="1"/>
  <c r="I1576" i="1" a="1"/>
  <c r="I1575" i="1"/>
  <c r="I1575" i="1" a="1"/>
  <c r="I1574" i="1"/>
  <c r="I1574" i="1" a="1"/>
  <c r="I1573" i="1"/>
  <c r="I1573" i="1" a="1"/>
  <c r="I1572" i="1"/>
  <c r="I1572" i="1" a="1"/>
  <c r="I1571" i="1"/>
  <c r="I1571" i="1" a="1"/>
  <c r="I1570" i="1"/>
  <c r="I1570" i="1" a="1"/>
  <c r="I1569" i="1"/>
  <c r="I1569" i="1" a="1"/>
  <c r="I1568" i="1"/>
  <c r="I1568" i="1" a="1"/>
  <c r="I1567" i="1"/>
  <c r="I1567" i="1" a="1"/>
  <c r="I1566" i="1"/>
  <c r="I1566" i="1" a="1"/>
  <c r="I1565" i="1"/>
  <c r="I1565" i="1" a="1"/>
  <c r="I1564" i="1"/>
  <c r="I1564" i="1" a="1"/>
  <c r="I1563" i="1"/>
  <c r="I1563" i="1" a="1"/>
  <c r="I1562" i="1"/>
  <c r="I1562" i="1" a="1"/>
  <c r="I1561" i="1"/>
  <c r="I1561" i="1" a="1"/>
  <c r="I1560" i="1"/>
  <c r="I1560" i="1" a="1"/>
  <c r="I1559" i="1"/>
  <c r="I1559" i="1" a="1"/>
  <c r="I1558" i="1"/>
  <c r="I1558" i="1" a="1"/>
  <c r="I1557" i="1"/>
  <c r="I1557" i="1" a="1"/>
  <c r="I1556" i="1"/>
  <c r="I1556" i="1" a="1"/>
  <c r="I1555" i="1"/>
  <c r="I1555" i="1" a="1"/>
  <c r="I1554" i="1"/>
  <c r="I1554" i="1" a="1"/>
  <c r="I1553" i="1"/>
  <c r="I1553" i="1" a="1"/>
  <c r="I1552" i="1"/>
  <c r="I1552" i="1" a="1"/>
  <c r="I1551" i="1"/>
  <c r="I1551" i="1" a="1"/>
  <c r="I1550" i="1"/>
  <c r="I1550" i="1" a="1"/>
  <c r="I1549" i="1"/>
  <c r="I1549" i="1" a="1"/>
  <c r="I1548" i="1"/>
  <c r="I1548" i="1" a="1"/>
  <c r="I1547" i="1"/>
  <c r="I1547" i="1" a="1"/>
  <c r="I1546" i="1"/>
  <c r="I1546" i="1" a="1"/>
  <c r="I1545" i="1"/>
  <c r="I1545" i="1" a="1"/>
  <c r="I1544" i="1"/>
  <c r="I1544" i="1" a="1"/>
  <c r="I1543" i="1"/>
  <c r="I1543" i="1" a="1"/>
  <c r="I1542" i="1"/>
  <c r="I1542" i="1" a="1"/>
  <c r="I1541" i="1"/>
  <c r="I1541" i="1" a="1"/>
  <c r="I1540" i="1"/>
  <c r="I1540" i="1" a="1"/>
  <c r="I1539" i="1"/>
  <c r="I1539" i="1" a="1"/>
  <c r="I1538" i="1"/>
  <c r="I1538" i="1" a="1"/>
  <c r="I1537" i="1"/>
  <c r="I1537" i="1" a="1"/>
  <c r="I1536" i="1"/>
  <c r="I1536" i="1" a="1"/>
  <c r="I1535" i="1"/>
  <c r="I1535" i="1" a="1"/>
  <c r="I1534" i="1"/>
  <c r="I1534" i="1" a="1"/>
  <c r="I1533" i="1"/>
  <c r="I1533" i="1" a="1"/>
  <c r="I1532" i="1"/>
  <c r="I1532" i="1" a="1"/>
  <c r="I1531" i="1"/>
  <c r="I1531" i="1" a="1"/>
  <c r="I1530" i="1"/>
  <c r="I1530" i="1" a="1"/>
  <c r="I1529" i="1"/>
  <c r="I1529" i="1" a="1"/>
  <c r="I1528" i="1"/>
  <c r="I1528" i="1" a="1"/>
  <c r="I1527" i="1"/>
  <c r="I1527" i="1" a="1"/>
  <c r="I1526" i="1"/>
  <c r="I1526" i="1" a="1"/>
  <c r="I1525" i="1"/>
  <c r="I1525" i="1" a="1"/>
  <c r="I1524" i="1"/>
  <c r="I1524" i="1" a="1"/>
  <c r="I1523" i="1"/>
  <c r="I1523" i="1" a="1"/>
  <c r="I1522" i="1"/>
  <c r="I1522" i="1" a="1"/>
  <c r="I1521" i="1"/>
  <c r="I1521" i="1" a="1"/>
  <c r="I1520" i="1"/>
  <c r="I1520" i="1" a="1"/>
  <c r="I1519" i="1"/>
  <c r="I1519" i="1" a="1"/>
  <c r="I1518" i="1"/>
  <c r="I1518" i="1" a="1"/>
  <c r="I1517" i="1"/>
  <c r="I1517" i="1" a="1"/>
  <c r="I1516" i="1"/>
  <c r="I1516" i="1" a="1"/>
  <c r="I1515" i="1"/>
  <c r="I1515" i="1" a="1"/>
  <c r="I1514" i="1"/>
  <c r="I1514" i="1" a="1"/>
  <c r="I1513" i="1"/>
  <c r="I1513" i="1" a="1"/>
  <c r="I1512" i="1"/>
  <c r="I1512" i="1" a="1"/>
  <c r="I1511" i="1"/>
  <c r="I1511" i="1" a="1"/>
  <c r="I1510" i="1"/>
  <c r="I1510" i="1" a="1"/>
  <c r="I1509" i="1"/>
  <c r="I1509" i="1" a="1"/>
  <c r="I1508" i="1"/>
  <c r="I1508" i="1" a="1"/>
  <c r="I1507" i="1"/>
  <c r="I1507" i="1" a="1"/>
  <c r="I1506" i="1"/>
  <c r="I1506" i="1" a="1"/>
  <c r="I1505" i="1"/>
  <c r="I1505" i="1" a="1"/>
  <c r="I1504" i="1"/>
  <c r="I1504" i="1" a="1"/>
  <c r="I1503" i="1"/>
  <c r="I1503" i="1" a="1"/>
  <c r="I1502" i="1"/>
  <c r="I1502" i="1" a="1"/>
  <c r="I1501" i="1"/>
  <c r="I1501" i="1" a="1"/>
  <c r="I1500" i="1"/>
  <c r="I1500" i="1" a="1"/>
  <c r="I1499" i="1"/>
  <c r="I1499" i="1" a="1"/>
  <c r="I1498" i="1"/>
  <c r="I1498" i="1" a="1"/>
  <c r="I1497" i="1"/>
  <c r="I1497" i="1" a="1"/>
  <c r="I1496" i="1"/>
  <c r="I1496" i="1" a="1"/>
  <c r="I1495" i="1"/>
  <c r="I1495" i="1" a="1"/>
  <c r="I1494" i="1"/>
  <c r="I1494" i="1" a="1"/>
  <c r="I1493" i="1"/>
  <c r="I1493" i="1" a="1"/>
  <c r="I1492" i="1"/>
  <c r="I1492" i="1" a="1"/>
  <c r="I1491" i="1"/>
  <c r="I1491" i="1" a="1"/>
  <c r="I1490" i="1"/>
  <c r="I1490" i="1" a="1"/>
  <c r="I1489" i="1"/>
  <c r="I1489" i="1" a="1"/>
  <c r="I1488" i="1"/>
  <c r="I1488" i="1" a="1"/>
  <c r="I1487" i="1"/>
  <c r="I1487" i="1" a="1"/>
  <c r="I1486" i="1"/>
  <c r="I1486" i="1" a="1"/>
  <c r="I1485" i="1"/>
  <c r="I1485" i="1" a="1"/>
  <c r="I1484" i="1"/>
  <c r="I1484" i="1" a="1"/>
  <c r="I1483" i="1"/>
  <c r="I1483" i="1" a="1"/>
  <c r="I1482" i="1"/>
  <c r="I1482" i="1" a="1"/>
  <c r="I1481" i="1"/>
  <c r="I1481" i="1" a="1"/>
  <c r="I1480" i="1"/>
  <c r="I1480" i="1" a="1"/>
  <c r="I1479" i="1"/>
  <c r="I1479" i="1" a="1"/>
  <c r="I1478" i="1"/>
  <c r="I1478" i="1" a="1"/>
  <c r="I1477" i="1"/>
  <c r="I1477" i="1" a="1"/>
  <c r="I1476" i="1"/>
  <c r="I1476" i="1" a="1"/>
  <c r="I1475" i="1"/>
  <c r="I1475" i="1" a="1"/>
  <c r="I1474" i="1"/>
  <c r="I1474" i="1" a="1"/>
  <c r="I1473" i="1"/>
  <c r="I1473" i="1" a="1"/>
  <c r="I1472" i="1"/>
  <c r="I1472" i="1" a="1"/>
  <c r="I1471" i="1"/>
  <c r="I1471" i="1" a="1"/>
  <c r="I1470" i="1"/>
  <c r="I1470" i="1" a="1"/>
  <c r="I1469" i="1"/>
  <c r="I1469" i="1" a="1"/>
  <c r="I1468" i="1"/>
  <c r="I1468" i="1" a="1"/>
  <c r="I1467" i="1"/>
  <c r="I1467" i="1" a="1"/>
  <c r="I1466" i="1"/>
  <c r="I1466" i="1" a="1"/>
  <c r="I1465" i="1"/>
  <c r="I1465" i="1" a="1"/>
  <c r="I1464" i="1"/>
  <c r="I1464" i="1" a="1"/>
  <c r="I1463" i="1"/>
  <c r="I1463" i="1" a="1"/>
  <c r="I1462" i="1"/>
  <c r="I1462" i="1" a="1"/>
  <c r="I1461" i="1"/>
  <c r="I1461" i="1" a="1"/>
  <c r="I1460" i="1"/>
  <c r="I1460" i="1" a="1"/>
  <c r="I1459" i="1"/>
  <c r="I1459" i="1" a="1"/>
  <c r="I1458" i="1"/>
  <c r="I1458" i="1" a="1"/>
  <c r="I1457" i="1"/>
  <c r="I1457" i="1" a="1"/>
  <c r="I1456" i="1"/>
  <c r="I1456" i="1" a="1"/>
  <c r="I1455" i="1"/>
  <c r="I1455" i="1" a="1"/>
  <c r="I1454" i="1"/>
  <c r="I1454" i="1" a="1"/>
  <c r="I1453" i="1"/>
  <c r="I1453" i="1" a="1"/>
  <c r="I1452" i="1"/>
  <c r="I1452" i="1" a="1"/>
  <c r="I1451" i="1"/>
  <c r="I1451" i="1" a="1"/>
  <c r="I1450" i="1"/>
  <c r="I1450" i="1" a="1"/>
  <c r="I1449" i="1"/>
  <c r="I1449" i="1" a="1"/>
  <c r="I1448" i="1"/>
  <c r="I1448" i="1" a="1"/>
  <c r="I1447" i="1"/>
  <c r="I1447" i="1" a="1"/>
  <c r="I1446" i="1"/>
  <c r="I1446" i="1" a="1"/>
  <c r="I1445" i="1"/>
  <c r="I1445" i="1" a="1"/>
  <c r="I1444" i="1"/>
  <c r="I1444" i="1" a="1"/>
  <c r="I1443" i="1"/>
  <c r="I1443" i="1" a="1"/>
  <c r="I1442" i="1"/>
  <c r="I1442" i="1" a="1"/>
  <c r="I1441" i="1"/>
  <c r="I1441" i="1" a="1"/>
  <c r="I1440" i="1"/>
  <c r="I1440" i="1" a="1"/>
  <c r="I1439" i="1"/>
  <c r="I1439" i="1" a="1"/>
  <c r="I1438" i="1"/>
  <c r="I1438" i="1" a="1"/>
  <c r="I1437" i="1"/>
  <c r="I1437" i="1" a="1"/>
  <c r="I1436" i="1"/>
  <c r="I1436" i="1" a="1"/>
  <c r="I1435" i="1"/>
  <c r="I1435" i="1" a="1"/>
  <c r="I1434" i="1"/>
  <c r="I1434" i="1" a="1"/>
  <c r="I1433" i="1"/>
  <c r="I1433" i="1" a="1"/>
  <c r="I1432" i="1"/>
  <c r="I1432" i="1" a="1"/>
  <c r="I1431" i="1"/>
  <c r="I1431" i="1" a="1"/>
  <c r="I1430" i="1"/>
  <c r="I1430" i="1" a="1"/>
  <c r="I1429" i="1"/>
  <c r="I1429" i="1" a="1"/>
  <c r="I1428" i="1"/>
  <c r="I1428" i="1" a="1"/>
  <c r="I1427" i="1"/>
  <c r="I1427" i="1" a="1"/>
  <c r="I1426" i="1"/>
  <c r="I1426" i="1" a="1"/>
  <c r="I1425" i="1"/>
  <c r="I1425" i="1" a="1"/>
  <c r="I1424" i="1"/>
  <c r="I1424" i="1" a="1"/>
  <c r="I1423" i="1"/>
  <c r="I1423" i="1" a="1"/>
  <c r="I1422" i="1"/>
  <c r="I1422" i="1" a="1"/>
  <c r="I1421" i="1"/>
  <c r="I1421" i="1" a="1"/>
  <c r="I1420" i="1"/>
  <c r="I1420" i="1" a="1"/>
  <c r="I1419" i="1"/>
  <c r="I1419" i="1" a="1"/>
  <c r="I1418" i="1"/>
  <c r="I1418" i="1" a="1"/>
  <c r="I1417" i="1"/>
  <c r="I1417" i="1" a="1"/>
  <c r="I1416" i="1"/>
  <c r="I1416" i="1" a="1"/>
  <c r="I1415" i="1"/>
  <c r="I1415" i="1" a="1"/>
  <c r="I1414" i="1"/>
  <c r="I1414" i="1" a="1"/>
  <c r="I1413" i="1"/>
  <c r="I1413" i="1" a="1"/>
  <c r="I1412" i="1"/>
  <c r="I1412" i="1" a="1"/>
  <c r="I1411" i="1"/>
  <c r="I1411" i="1" a="1"/>
  <c r="I1410" i="1"/>
  <c r="I1410" i="1" a="1"/>
  <c r="I1409" i="1"/>
  <c r="I1409" i="1" a="1"/>
  <c r="I1408" i="1"/>
  <c r="I1408" i="1" a="1"/>
  <c r="I1407" i="1"/>
  <c r="I1407" i="1" a="1"/>
  <c r="I1406" i="1"/>
  <c r="I1406" i="1" a="1"/>
  <c r="I1405" i="1"/>
  <c r="I1405" i="1" a="1"/>
  <c r="I1404" i="1"/>
  <c r="I1404" i="1" a="1"/>
  <c r="I1403" i="1"/>
  <c r="I1403" i="1" a="1"/>
  <c r="I1402" i="1"/>
  <c r="I1402" i="1" a="1"/>
  <c r="I1401" i="1"/>
  <c r="I1401" i="1" a="1"/>
  <c r="I1400" i="1"/>
  <c r="I1400" i="1" a="1"/>
  <c r="I1399" i="1"/>
  <c r="I1399" i="1" a="1"/>
  <c r="I1398" i="1"/>
  <c r="I1398" i="1" a="1"/>
  <c r="I1397" i="1"/>
  <c r="I1397" i="1" a="1"/>
  <c r="I1396" i="1"/>
  <c r="I1396" i="1" a="1"/>
  <c r="I1395" i="1"/>
  <c r="I1395" i="1" a="1"/>
  <c r="I1394" i="1"/>
  <c r="I1394" i="1" a="1"/>
  <c r="I1393" i="1"/>
  <c r="I1393" i="1" a="1"/>
  <c r="I1392" i="1"/>
  <c r="I1392" i="1" a="1"/>
  <c r="I1391" i="1"/>
  <c r="I1391" i="1" a="1"/>
  <c r="I1390" i="1"/>
  <c r="I1390" i="1" a="1"/>
  <c r="I1389" i="1"/>
  <c r="I1389" i="1" a="1"/>
  <c r="I1388" i="1"/>
  <c r="I1388" i="1" a="1"/>
  <c r="I1387" i="1"/>
  <c r="I1387" i="1" a="1"/>
  <c r="I1386" i="1"/>
  <c r="I1386" i="1" a="1"/>
  <c r="I1385" i="1"/>
  <c r="I1385" i="1" a="1"/>
  <c r="I1384" i="1"/>
  <c r="I1384" i="1" a="1"/>
  <c r="I1383" i="1"/>
  <c r="I1383" i="1" a="1"/>
  <c r="I1382" i="1"/>
  <c r="I1382" i="1" a="1"/>
  <c r="I1381" i="1"/>
  <c r="I1381" i="1" a="1"/>
  <c r="I1380" i="1"/>
  <c r="I1380" i="1" a="1"/>
  <c r="I1379" i="1"/>
  <c r="I1379" i="1" a="1"/>
  <c r="I1378" i="1"/>
  <c r="I1378" i="1" a="1"/>
  <c r="I1377" i="1"/>
  <c r="I1377" i="1" a="1"/>
  <c r="I1376" i="1"/>
  <c r="I1376" i="1" a="1"/>
  <c r="I1375" i="1"/>
  <c r="I1375" i="1" a="1"/>
  <c r="I1374" i="1"/>
  <c r="I1374" i="1" a="1"/>
  <c r="I1373" i="1"/>
  <c r="I1373" i="1" a="1"/>
  <c r="I1372" i="1"/>
  <c r="I1372" i="1" a="1"/>
  <c r="I1371" i="1"/>
  <c r="I1371" i="1" a="1"/>
  <c r="I1370" i="1"/>
  <c r="I1370" i="1" a="1"/>
  <c r="I1369" i="1"/>
  <c r="I1369" i="1" a="1"/>
  <c r="I1368" i="1"/>
  <c r="I1368" i="1" a="1"/>
  <c r="I1367" i="1"/>
  <c r="I1367" i="1" a="1"/>
  <c r="I1366" i="1"/>
  <c r="I1366" i="1" a="1"/>
  <c r="I1365" i="1"/>
  <c r="I1365" i="1" a="1"/>
  <c r="I1364" i="1"/>
  <c r="I1364" i="1" a="1"/>
  <c r="I1363" i="1"/>
  <c r="I1363" i="1" a="1"/>
  <c r="I1362" i="1"/>
  <c r="I1362" i="1" a="1"/>
  <c r="I1361" i="1"/>
  <c r="I1361" i="1" a="1"/>
  <c r="I1360" i="1"/>
  <c r="I1360" i="1" a="1"/>
  <c r="I1359" i="1"/>
  <c r="I1359" i="1" a="1"/>
  <c r="I1358" i="1"/>
  <c r="I1358" i="1" a="1"/>
  <c r="I1357" i="1"/>
  <c r="I1357" i="1" a="1"/>
  <c r="I1356" i="1"/>
  <c r="I1356" i="1" a="1"/>
  <c r="I1355" i="1"/>
  <c r="I1355" i="1" a="1"/>
  <c r="I1354" i="1"/>
  <c r="I1354" i="1" a="1"/>
  <c r="I1353" i="1"/>
  <c r="I1353" i="1" a="1"/>
  <c r="I1352" i="1"/>
  <c r="I1352" i="1" a="1"/>
  <c r="I1351" i="1"/>
  <c r="I1351" i="1" a="1"/>
  <c r="I1350" i="1"/>
  <c r="I1350" i="1" a="1"/>
  <c r="I1349" i="1"/>
  <c r="I1349" i="1" a="1"/>
  <c r="I1348" i="1"/>
  <c r="I1348" i="1" a="1"/>
  <c r="I1347" i="1"/>
  <c r="I1347" i="1" a="1"/>
  <c r="I1346" i="1"/>
  <c r="I1346" i="1" a="1"/>
  <c r="I1345" i="1"/>
  <c r="I1345" i="1" a="1"/>
  <c r="I1344" i="1"/>
  <c r="I1344" i="1" a="1"/>
  <c r="I1343" i="1"/>
  <c r="I1343" i="1" a="1"/>
  <c r="I1342" i="1"/>
  <c r="I1342" i="1" a="1"/>
  <c r="I1341" i="1"/>
  <c r="I1341" i="1" a="1"/>
  <c r="I1340" i="1"/>
  <c r="I1340" i="1" a="1"/>
  <c r="I1339" i="1"/>
  <c r="I1339" i="1" a="1"/>
  <c r="I1338" i="1"/>
  <c r="I1338" i="1" a="1"/>
  <c r="I1337" i="1"/>
  <c r="I1337" i="1" a="1"/>
  <c r="I1336" i="1"/>
  <c r="I1336" i="1" a="1"/>
  <c r="I1335" i="1"/>
  <c r="I1335" i="1" a="1"/>
  <c r="I1334" i="1"/>
  <c r="I1334" i="1" a="1"/>
  <c r="I1333" i="1"/>
  <c r="I1333" i="1" a="1"/>
  <c r="I1332" i="1"/>
  <c r="I1332" i="1" a="1"/>
  <c r="I1331" i="1"/>
  <c r="I1331" i="1" a="1"/>
  <c r="I1330" i="1"/>
  <c r="I1330" i="1" a="1"/>
  <c r="I1329" i="1"/>
  <c r="I1329" i="1" a="1"/>
  <c r="I1328" i="1"/>
  <c r="I1328" i="1" a="1"/>
  <c r="I1327" i="1"/>
  <c r="I1327" i="1" a="1"/>
  <c r="I1326" i="1"/>
  <c r="I1326" i="1" a="1"/>
  <c r="I1325" i="1"/>
  <c r="I1325" i="1" a="1"/>
  <c r="I1324" i="1"/>
  <c r="I1324" i="1" a="1"/>
  <c r="I1323" i="1"/>
  <c r="I1323" i="1" a="1"/>
  <c r="I1322" i="1"/>
  <c r="I1322" i="1" a="1"/>
  <c r="I1321" i="1"/>
  <c r="I1321" i="1" a="1"/>
  <c r="I1320" i="1"/>
  <c r="I1320" i="1" a="1"/>
  <c r="I1319" i="1"/>
  <c r="I1319" i="1" a="1"/>
  <c r="I1318" i="1"/>
  <c r="I1318" i="1" a="1"/>
  <c r="I1317" i="1"/>
  <c r="I1317" i="1" a="1"/>
  <c r="I1316" i="1"/>
  <c r="I1316" i="1" a="1"/>
  <c r="I1315" i="1"/>
  <c r="I1315" i="1" a="1"/>
  <c r="I1314" i="1"/>
  <c r="I1314" i="1" a="1"/>
  <c r="I1313" i="1"/>
  <c r="I1313" i="1" a="1"/>
  <c r="I1312" i="1"/>
  <c r="I1312" i="1" a="1"/>
  <c r="I1311" i="1"/>
  <c r="I1311" i="1" a="1"/>
  <c r="I1310" i="1"/>
  <c r="I1310" i="1" a="1"/>
  <c r="I1309" i="1"/>
  <c r="I1309" i="1" a="1"/>
  <c r="I1308" i="1"/>
  <c r="I1308" i="1" a="1"/>
  <c r="I1307" i="1"/>
  <c r="I1307" i="1" a="1"/>
  <c r="I1306" i="1"/>
  <c r="I1306" i="1" a="1"/>
  <c r="I1305" i="1"/>
  <c r="I1305" i="1" a="1"/>
  <c r="I1304" i="1"/>
  <c r="I1304" i="1" a="1"/>
  <c r="I1303" i="1"/>
  <c r="I1303" i="1" a="1"/>
  <c r="I1302" i="1"/>
  <c r="I1302" i="1" a="1"/>
  <c r="I1301" i="1"/>
  <c r="I1301" i="1" a="1"/>
  <c r="I1300" i="1"/>
  <c r="I1300" i="1" a="1"/>
  <c r="I1299" i="1"/>
  <c r="I1299" i="1" a="1"/>
  <c r="I1298" i="1"/>
  <c r="I1298" i="1" a="1"/>
  <c r="I1297" i="1"/>
  <c r="I1297" i="1" a="1"/>
  <c r="I1296" i="1"/>
  <c r="I1296" i="1" a="1"/>
  <c r="I1295" i="1"/>
  <c r="I1295" i="1" a="1"/>
  <c r="I1294" i="1"/>
  <c r="I1294" i="1" a="1"/>
  <c r="I1293" i="1"/>
  <c r="I1293" i="1" a="1"/>
  <c r="I1292" i="1"/>
  <c r="I1292" i="1" a="1"/>
  <c r="I1291" i="1"/>
  <c r="I1291" i="1" a="1"/>
  <c r="I1290" i="1"/>
  <c r="I1290" i="1" a="1"/>
  <c r="I1289" i="1"/>
  <c r="I1289" i="1" a="1"/>
  <c r="I1288" i="1"/>
  <c r="I1288" i="1" a="1"/>
  <c r="I1287" i="1"/>
  <c r="I1287" i="1" a="1"/>
  <c r="I1286" i="1"/>
  <c r="I1286" i="1" a="1"/>
  <c r="I1285" i="1"/>
  <c r="I1285" i="1" a="1"/>
  <c r="I1284" i="1"/>
  <c r="I1284" i="1" a="1"/>
  <c r="I1283" i="1"/>
  <c r="I1283" i="1" a="1"/>
  <c r="I1282" i="1"/>
  <c r="I1282" i="1" a="1"/>
  <c r="I1281" i="1"/>
  <c r="I1281" i="1" a="1"/>
  <c r="I1280" i="1"/>
  <c r="I1280" i="1" a="1"/>
  <c r="I1279" i="1"/>
  <c r="I1279" i="1" a="1"/>
  <c r="I1278" i="1"/>
  <c r="I1278" i="1" a="1"/>
  <c r="I1277" i="1"/>
  <c r="I1277" i="1" a="1"/>
  <c r="I1276" i="1"/>
  <c r="I1276" i="1" a="1"/>
  <c r="I1275" i="1"/>
  <c r="I1275" i="1" a="1"/>
  <c r="I1274" i="1"/>
  <c r="I1274" i="1" a="1"/>
  <c r="I1273" i="1"/>
  <c r="I1273" i="1" a="1"/>
  <c r="I1272" i="1"/>
  <c r="I1272" i="1" a="1"/>
  <c r="I1271" i="1"/>
  <c r="I1271" i="1" a="1"/>
  <c r="I1270" i="1"/>
  <c r="I1270" i="1" a="1"/>
  <c r="I1269" i="1"/>
  <c r="I1269" i="1" a="1"/>
  <c r="I1268" i="1"/>
  <c r="I1268" i="1" a="1"/>
  <c r="I1267" i="1"/>
  <c r="I1267" i="1" a="1"/>
  <c r="I1266" i="1"/>
  <c r="I1266" i="1" a="1"/>
  <c r="I1265" i="1"/>
  <c r="I1265" i="1" a="1"/>
  <c r="I1264" i="1"/>
  <c r="I1264" i="1" a="1"/>
  <c r="I1263" i="1"/>
  <c r="I1263" i="1" a="1"/>
  <c r="I1262" i="1"/>
  <c r="I1262" i="1" a="1"/>
  <c r="I1261" i="1"/>
  <c r="I1261" i="1" a="1"/>
  <c r="I1260" i="1"/>
  <c r="I1260" i="1" a="1"/>
  <c r="I1259" i="1"/>
  <c r="I1259" i="1" a="1"/>
  <c r="I1258" i="1"/>
  <c r="I1258" i="1" a="1"/>
  <c r="I1257" i="1"/>
  <c r="I1257" i="1" a="1"/>
  <c r="I1256" i="1"/>
  <c r="I1256" i="1" a="1"/>
  <c r="I1255" i="1"/>
  <c r="I1255" i="1" a="1"/>
  <c r="I1254" i="1"/>
  <c r="I1254" i="1" a="1"/>
  <c r="I1253" i="1"/>
  <c r="I1253" i="1" a="1"/>
  <c r="I1252" i="1"/>
  <c r="I1252" i="1" a="1"/>
  <c r="I1251" i="1"/>
  <c r="I1251" i="1" a="1"/>
  <c r="I1250" i="1"/>
  <c r="I1250" i="1" a="1"/>
  <c r="I1249" i="1"/>
  <c r="I1249" i="1" a="1"/>
  <c r="I1248" i="1"/>
  <c r="I1248" i="1" a="1"/>
  <c r="I1247" i="1"/>
  <c r="I1247" i="1" a="1"/>
  <c r="I1246" i="1"/>
  <c r="I1246" i="1" a="1"/>
  <c r="I1245" i="1"/>
  <c r="I1245" i="1" a="1"/>
  <c r="I1244" i="1"/>
  <c r="I1244" i="1" a="1"/>
  <c r="I1243" i="1"/>
  <c r="I1243" i="1" a="1"/>
  <c r="I1242" i="1"/>
  <c r="I1242" i="1" a="1"/>
  <c r="I1241" i="1"/>
  <c r="I1241" i="1" a="1"/>
  <c r="I1240" i="1"/>
  <c r="I1240" i="1" a="1"/>
  <c r="I1239" i="1"/>
  <c r="I1239" i="1" a="1"/>
  <c r="I1238" i="1"/>
  <c r="I1238" i="1" a="1"/>
  <c r="I1237" i="1"/>
  <c r="I1237" i="1" a="1"/>
  <c r="I1236" i="1"/>
  <c r="I1236" i="1" a="1"/>
  <c r="I1235" i="1"/>
  <c r="I1235" i="1" a="1"/>
  <c r="I1234" i="1"/>
  <c r="I1234" i="1" a="1"/>
  <c r="I1233" i="1"/>
  <c r="I1233" i="1" a="1"/>
  <c r="I1232" i="1"/>
  <c r="I1232" i="1" a="1"/>
  <c r="I1231" i="1"/>
  <c r="I1231" i="1" a="1"/>
  <c r="I1230" i="1"/>
  <c r="I1230" i="1" a="1"/>
  <c r="I1229" i="1"/>
  <c r="I1229" i="1" a="1"/>
  <c r="I1228" i="1"/>
  <c r="I1228" i="1" a="1"/>
  <c r="I1227" i="1"/>
  <c r="I1227" i="1" a="1"/>
  <c r="I1226" i="1"/>
  <c r="I1226" i="1" a="1"/>
  <c r="I1225" i="1"/>
  <c r="I1225" i="1" a="1"/>
  <c r="I1224" i="1"/>
  <c r="I1224" i="1" a="1"/>
  <c r="I1223" i="1"/>
  <c r="I1223" i="1" a="1"/>
  <c r="I1222" i="1"/>
  <c r="I1222" i="1" a="1"/>
  <c r="I1221" i="1"/>
  <c r="I1221" i="1" a="1"/>
  <c r="I1220" i="1"/>
  <c r="I1220" i="1" a="1"/>
  <c r="I1219" i="1"/>
  <c r="I1219" i="1" a="1"/>
  <c r="I1218" i="1"/>
  <c r="I1218" i="1" a="1"/>
  <c r="I1217" i="1"/>
  <c r="I1217" i="1" a="1"/>
  <c r="I1216" i="1"/>
  <c r="I1216" i="1" a="1"/>
  <c r="I1215" i="1"/>
  <c r="I1215" i="1" a="1"/>
  <c r="I1214" i="1"/>
  <c r="I1214" i="1" a="1"/>
  <c r="I1213" i="1"/>
  <c r="I1213" i="1" a="1"/>
  <c r="I1212" i="1"/>
  <c r="I1212" i="1" a="1"/>
  <c r="I1211" i="1"/>
  <c r="I1211" i="1" a="1"/>
  <c r="I1210" i="1"/>
  <c r="I1210" i="1" a="1"/>
  <c r="I1209" i="1"/>
  <c r="I1209" i="1" a="1"/>
  <c r="I1208" i="1"/>
  <c r="I1208" i="1" a="1"/>
  <c r="I1207" i="1"/>
  <c r="I1207" i="1" a="1"/>
  <c r="I1206" i="1"/>
  <c r="I1206" i="1" a="1"/>
  <c r="I1205" i="1"/>
  <c r="I1205" i="1" a="1"/>
  <c r="I1204" i="1"/>
  <c r="I1204" i="1" a="1"/>
  <c r="I1203" i="1"/>
  <c r="I1203" i="1" a="1"/>
  <c r="I1202" i="1"/>
  <c r="I1202" i="1" a="1"/>
  <c r="I1201" i="1"/>
  <c r="I1201" i="1" a="1"/>
  <c r="I1200" i="1"/>
  <c r="I1200" i="1" a="1"/>
  <c r="I1199" i="1"/>
  <c r="I1199" i="1" a="1"/>
  <c r="I1198" i="1"/>
  <c r="I1198" i="1" a="1"/>
  <c r="I1197" i="1"/>
  <c r="I1197" i="1" a="1"/>
  <c r="I1196" i="1"/>
  <c r="I1196" i="1" a="1"/>
  <c r="I1195" i="1"/>
  <c r="I1195" i="1" a="1"/>
  <c r="I1194" i="1"/>
  <c r="I1194" i="1" a="1"/>
  <c r="I1193" i="1"/>
  <c r="I1193" i="1" a="1"/>
  <c r="I1192" i="1"/>
  <c r="I1192" i="1" a="1"/>
  <c r="I1191" i="1"/>
  <c r="I1191" i="1" a="1"/>
  <c r="I1190" i="1"/>
  <c r="I1190" i="1" a="1"/>
  <c r="I1189" i="1"/>
  <c r="I1189" i="1" a="1"/>
  <c r="I1188" i="1"/>
  <c r="I1188" i="1" a="1"/>
  <c r="I1187" i="1"/>
  <c r="I1187" i="1" a="1"/>
  <c r="I1186" i="1"/>
  <c r="I1186" i="1" a="1"/>
  <c r="I1185" i="1"/>
  <c r="I1185" i="1" a="1"/>
  <c r="I1184" i="1"/>
  <c r="I1184" i="1" a="1"/>
  <c r="I1183" i="1"/>
  <c r="I1183" i="1" a="1"/>
  <c r="I1182" i="1"/>
  <c r="I1182" i="1" a="1"/>
  <c r="I1181" i="1"/>
  <c r="I1181" i="1" a="1"/>
  <c r="I1180" i="1"/>
  <c r="I1180" i="1" a="1"/>
  <c r="I1179" i="1"/>
  <c r="I1179" i="1" a="1"/>
  <c r="I1178" i="1"/>
  <c r="I1178" i="1" a="1"/>
  <c r="I1177" i="1"/>
  <c r="I1177" i="1" a="1"/>
  <c r="I1176" i="1"/>
  <c r="I1176" i="1" a="1"/>
  <c r="I1175" i="1"/>
  <c r="I1175" i="1" a="1"/>
  <c r="I1174" i="1"/>
  <c r="I1174" i="1" a="1"/>
  <c r="I1173" i="1"/>
  <c r="I1173" i="1" a="1"/>
  <c r="I1172" i="1"/>
  <c r="I1172" i="1" a="1"/>
  <c r="I1171" i="1"/>
  <c r="I1171" i="1" a="1"/>
  <c r="I1170" i="1"/>
  <c r="I1170" i="1" a="1"/>
  <c r="I1169" i="1"/>
  <c r="I1169" i="1" a="1"/>
  <c r="I1168" i="1"/>
  <c r="I1168" i="1" a="1"/>
  <c r="I1167" i="1"/>
  <c r="I1167" i="1" a="1"/>
  <c r="I1166" i="1"/>
  <c r="I1166" i="1" a="1"/>
  <c r="I1165" i="1"/>
  <c r="I1165" i="1" a="1"/>
  <c r="I1164" i="1"/>
  <c r="I1164" i="1" a="1"/>
  <c r="I1163" i="1"/>
  <c r="I1163" i="1" a="1"/>
  <c r="I1162" i="1"/>
  <c r="I1162" i="1" a="1"/>
  <c r="I1161" i="1"/>
  <c r="I1161" i="1" a="1"/>
  <c r="I1160" i="1"/>
  <c r="I1160" i="1" a="1"/>
  <c r="I1159" i="1"/>
  <c r="I1159" i="1" a="1"/>
  <c r="I1158" i="1"/>
  <c r="I1158" i="1" a="1"/>
  <c r="I1157" i="1"/>
  <c r="I1157" i="1" a="1"/>
  <c r="I1156" i="1"/>
  <c r="I1156" i="1" a="1"/>
  <c r="I1155" i="1"/>
  <c r="I1155" i="1" a="1"/>
  <c r="I1154" i="1"/>
  <c r="I1154" i="1" a="1"/>
  <c r="I1153" i="1"/>
  <c r="I1153" i="1" a="1"/>
  <c r="I1152" i="1"/>
  <c r="I1152" i="1" a="1"/>
  <c r="I1151" i="1"/>
  <c r="I1151" i="1" a="1"/>
  <c r="I1150" i="1"/>
  <c r="I1150" i="1" a="1"/>
  <c r="I1149" i="1"/>
  <c r="I1149" i="1" a="1"/>
  <c r="I1148" i="1"/>
  <c r="I1148" i="1" a="1"/>
  <c r="I1147" i="1"/>
  <c r="I1147" i="1" a="1"/>
  <c r="I1146" i="1"/>
  <c r="I1146" i="1" a="1"/>
  <c r="I1145" i="1"/>
  <c r="I1145" i="1" a="1"/>
  <c r="I1144" i="1"/>
  <c r="I1144" i="1" a="1"/>
  <c r="I1143" i="1"/>
  <c r="I1143" i="1" a="1"/>
  <c r="I1142" i="1"/>
  <c r="I1142" i="1" a="1"/>
  <c r="I1141" i="1"/>
  <c r="I1141" i="1" a="1"/>
  <c r="I1140" i="1"/>
  <c r="I1140" i="1" a="1"/>
  <c r="I1139" i="1"/>
  <c r="I1139" i="1" a="1"/>
  <c r="I1138" i="1"/>
  <c r="I1138" i="1" a="1"/>
  <c r="I1137" i="1"/>
  <c r="I1137" i="1" a="1"/>
  <c r="I1136" i="1"/>
  <c r="I1136" i="1" a="1"/>
  <c r="I1135" i="1"/>
  <c r="I1135" i="1" a="1"/>
  <c r="I1134" i="1"/>
  <c r="I1134" i="1" a="1"/>
  <c r="I1133" i="1"/>
  <c r="I1133" i="1" a="1"/>
  <c r="I1132" i="1"/>
  <c r="I1132" i="1" a="1"/>
  <c r="I1131" i="1"/>
  <c r="I1131" i="1" a="1"/>
  <c r="I1130" i="1"/>
  <c r="I1130" i="1" a="1"/>
  <c r="I1129" i="1"/>
  <c r="I1129" i="1" a="1"/>
  <c r="I1128" i="1"/>
  <c r="I1128" i="1" a="1"/>
  <c r="I1127" i="1"/>
  <c r="I1127" i="1" a="1"/>
  <c r="I1126" i="1"/>
  <c r="I1126" i="1" a="1"/>
  <c r="I1125" i="1"/>
  <c r="I1125" i="1" a="1"/>
  <c r="I1124" i="1"/>
  <c r="I1124" i="1" a="1"/>
  <c r="I1123" i="1"/>
  <c r="I1123" i="1" a="1"/>
  <c r="I1122" i="1"/>
  <c r="I1122" i="1" a="1"/>
  <c r="I1121" i="1"/>
  <c r="I1121" i="1" a="1"/>
  <c r="I1120" i="1"/>
  <c r="I1120" i="1" a="1"/>
  <c r="I1119" i="1"/>
  <c r="I1119" i="1" a="1"/>
  <c r="I1118" i="1"/>
  <c r="I1118" i="1" a="1"/>
  <c r="I1117" i="1"/>
  <c r="I1117" i="1" a="1"/>
  <c r="I1116" i="1"/>
  <c r="I1116" i="1" a="1"/>
  <c r="I1115" i="1"/>
  <c r="I1115" i="1" a="1"/>
  <c r="I1114" i="1"/>
  <c r="I1114" i="1" a="1"/>
  <c r="I1113" i="1"/>
  <c r="I1113" i="1" a="1"/>
  <c r="I1112" i="1"/>
  <c r="I1112" i="1" a="1"/>
  <c r="I1111" i="1"/>
  <c r="I1111" i="1" a="1"/>
  <c r="I1110" i="1"/>
  <c r="I1110" i="1" a="1"/>
  <c r="I1109" i="1"/>
  <c r="I1109" i="1" a="1"/>
  <c r="I1108" i="1"/>
  <c r="I1108" i="1" a="1"/>
  <c r="I1107" i="1"/>
  <c r="I1107" i="1" a="1"/>
  <c r="I1106" i="1"/>
  <c r="I1106" i="1" a="1"/>
  <c r="I1105" i="1"/>
  <c r="I1105" i="1" a="1"/>
  <c r="I1104" i="1"/>
  <c r="I1104" i="1" a="1"/>
  <c r="I1103" i="1"/>
  <c r="I1103" i="1" a="1"/>
  <c r="I1102" i="1"/>
  <c r="I1102" i="1" a="1"/>
  <c r="I1101" i="1"/>
  <c r="I1101" i="1" a="1"/>
  <c r="I1100" i="1"/>
  <c r="I1100" i="1" a="1"/>
  <c r="I1099" i="1"/>
  <c r="I1099" i="1" a="1"/>
  <c r="I1098" i="1"/>
  <c r="I1098" i="1" a="1"/>
  <c r="I1097" i="1"/>
  <c r="I1097" i="1" a="1"/>
  <c r="I1096" i="1"/>
  <c r="I1096" i="1" a="1"/>
  <c r="I1095" i="1"/>
  <c r="I1095" i="1" a="1"/>
  <c r="I1094" i="1"/>
  <c r="I1094" i="1" a="1"/>
  <c r="I1093" i="1"/>
  <c r="I1093" i="1" a="1"/>
  <c r="I1092" i="1"/>
  <c r="I1092" i="1" a="1"/>
  <c r="I1091" i="1"/>
  <c r="I1091" i="1" a="1"/>
  <c r="I1090" i="1"/>
  <c r="I1090" i="1" a="1"/>
  <c r="I1089" i="1"/>
  <c r="I1089" i="1" a="1"/>
  <c r="I1088" i="1"/>
  <c r="I1088" i="1" a="1"/>
  <c r="I1087" i="1"/>
  <c r="I1087" i="1" a="1"/>
  <c r="I1086" i="1"/>
  <c r="I1086" i="1" a="1"/>
  <c r="I1085" i="1"/>
  <c r="I1085" i="1" a="1"/>
  <c r="I1084" i="1"/>
  <c r="I1084" i="1" a="1"/>
  <c r="I1083" i="1"/>
  <c r="I1083" i="1" a="1"/>
  <c r="I1082" i="1"/>
  <c r="I1082" i="1" a="1"/>
  <c r="I1081" i="1"/>
  <c r="I1081" i="1" a="1"/>
  <c r="I1080" i="1"/>
  <c r="I1080" i="1" a="1"/>
  <c r="I1079" i="1"/>
  <c r="I1079" i="1" a="1"/>
  <c r="I1078" i="1"/>
  <c r="I1078" i="1" a="1"/>
  <c r="I1077" i="1"/>
  <c r="I1077" i="1" a="1"/>
  <c r="I1076" i="1"/>
  <c r="I1076" i="1" a="1"/>
  <c r="I1075" i="1"/>
  <c r="I1075" i="1" a="1"/>
  <c r="I1074" i="1"/>
  <c r="I1074" i="1" a="1"/>
  <c r="I1073" i="1"/>
  <c r="I1073" i="1" a="1"/>
  <c r="I1072" i="1"/>
  <c r="I1072" i="1" a="1"/>
  <c r="I1071" i="1"/>
  <c r="I1071" i="1" a="1"/>
  <c r="I1070" i="1"/>
  <c r="I1070" i="1" a="1"/>
  <c r="I1069" i="1"/>
  <c r="I1069" i="1" a="1"/>
  <c r="I1068" i="1"/>
  <c r="I1068" i="1" a="1"/>
  <c r="I1067" i="1"/>
  <c r="I1067" i="1" a="1"/>
  <c r="I1066" i="1"/>
  <c r="I1066" i="1" a="1"/>
  <c r="I1065" i="1"/>
  <c r="I1065" i="1" a="1"/>
  <c r="I1064" i="1"/>
  <c r="I1064" i="1" a="1"/>
  <c r="I1063" i="1"/>
  <c r="I1063" i="1" a="1"/>
  <c r="I1062" i="1"/>
  <c r="I1062" i="1" a="1"/>
  <c r="I1061" i="1"/>
  <c r="I1061" i="1" a="1"/>
  <c r="I1060" i="1"/>
  <c r="I1060" i="1" a="1"/>
  <c r="I1059" i="1"/>
  <c r="I1059" i="1" a="1"/>
  <c r="I1058" i="1"/>
  <c r="I1058" i="1" a="1"/>
  <c r="I1057" i="1"/>
  <c r="I1057" i="1" a="1"/>
  <c r="I1056" i="1"/>
  <c r="I1056" i="1" a="1"/>
  <c r="I1055" i="1"/>
  <c r="I1055" i="1" a="1"/>
  <c r="I1054" i="1"/>
  <c r="I1054" i="1" a="1"/>
  <c r="I1053" i="1"/>
  <c r="I1053" i="1" a="1"/>
  <c r="I1052" i="1"/>
  <c r="I1052" i="1" a="1"/>
  <c r="I1051" i="1"/>
  <c r="I1051" i="1" a="1"/>
  <c r="I1050" i="1"/>
  <c r="I1050" i="1" a="1"/>
  <c r="I1049" i="1"/>
  <c r="I1049" i="1" a="1"/>
  <c r="I1048" i="1"/>
  <c r="I1048" i="1" a="1"/>
  <c r="I1047" i="1"/>
  <c r="I1047" i="1" a="1"/>
  <c r="I1046" i="1"/>
  <c r="I1046" i="1" a="1"/>
  <c r="I1045" i="1"/>
  <c r="I1045" i="1" a="1"/>
  <c r="I1044" i="1"/>
  <c r="I1044" i="1" a="1"/>
  <c r="I1043" i="1"/>
  <c r="I1043" i="1" a="1"/>
  <c r="I1042" i="1"/>
  <c r="I1042" i="1" a="1"/>
  <c r="I1041" i="1"/>
  <c r="I1041" i="1" a="1"/>
  <c r="I1040" i="1"/>
  <c r="I1040" i="1" a="1"/>
  <c r="I1039" i="1"/>
  <c r="I1039" i="1" a="1"/>
  <c r="I1038" i="1"/>
  <c r="I1038" i="1" a="1"/>
  <c r="I1037" i="1"/>
  <c r="I1037" i="1" a="1"/>
  <c r="I1036" i="1"/>
  <c r="I1036" i="1" a="1"/>
  <c r="I1035" i="1"/>
  <c r="I1035" i="1" a="1"/>
  <c r="I1034" i="1"/>
  <c r="I1034" i="1" a="1"/>
  <c r="I1033" i="1"/>
  <c r="I1033" i="1" a="1"/>
  <c r="I1032" i="1"/>
  <c r="I1032" i="1" a="1"/>
  <c r="I1031" i="1"/>
  <c r="I1031" i="1" a="1"/>
  <c r="I1030" i="1"/>
  <c r="I1030" i="1" a="1"/>
  <c r="I1029" i="1"/>
  <c r="I1029" i="1" a="1"/>
  <c r="I1028" i="1"/>
  <c r="I1028" i="1" a="1"/>
  <c r="I1027" i="1"/>
  <c r="I1027" i="1" a="1"/>
  <c r="I1026" i="1"/>
  <c r="I1026" i="1" a="1"/>
  <c r="I1025" i="1"/>
  <c r="I1025" i="1" a="1"/>
  <c r="I1024" i="1"/>
  <c r="I1024" i="1" a="1"/>
  <c r="I1023" i="1"/>
  <c r="I1023" i="1" a="1"/>
  <c r="I1022" i="1"/>
  <c r="I1022" i="1" a="1"/>
  <c r="I1021" i="1"/>
  <c r="I1021" i="1" a="1"/>
  <c r="I1020" i="1"/>
  <c r="I1020" i="1" a="1"/>
  <c r="I1019" i="1"/>
  <c r="I1019" i="1" a="1"/>
  <c r="I1018" i="1"/>
  <c r="I1018" i="1" a="1"/>
  <c r="I1017" i="1"/>
  <c r="I1017" i="1" a="1"/>
  <c r="I1016" i="1"/>
  <c r="I1016" i="1" a="1"/>
  <c r="I1015" i="1"/>
  <c r="I1015" i="1" a="1"/>
  <c r="I1014" i="1"/>
  <c r="I1014" i="1" a="1"/>
  <c r="I1013" i="1"/>
  <c r="I1013" i="1" a="1"/>
  <c r="I1012" i="1"/>
  <c r="I1012" i="1" a="1"/>
  <c r="I1011" i="1"/>
  <c r="I1011" i="1" a="1"/>
  <c r="I1010" i="1"/>
  <c r="I1010" i="1" a="1"/>
  <c r="I1009" i="1"/>
  <c r="I1009" i="1" a="1"/>
  <c r="I1008" i="1"/>
  <c r="I1008" i="1" a="1"/>
  <c r="I1007" i="1"/>
  <c r="I1007" i="1" a="1"/>
  <c r="I1006" i="1"/>
  <c r="I1006" i="1" a="1"/>
  <c r="I1005" i="1"/>
  <c r="I1005" i="1" a="1"/>
  <c r="I1004" i="1"/>
  <c r="I1004" i="1" a="1"/>
  <c r="I1003" i="1"/>
  <c r="I1003" i="1" a="1"/>
  <c r="I1002" i="1"/>
  <c r="I1002" i="1" a="1"/>
  <c r="I1001" i="1"/>
  <c r="I1001" i="1" a="1"/>
  <c r="I1000" i="1"/>
  <c r="I1000" i="1" a="1"/>
  <c r="I999" i="1"/>
  <c r="I999" i="1" a="1"/>
  <c r="I998" i="1"/>
  <c r="I998" i="1" a="1"/>
  <c r="I997" i="1"/>
  <c r="I997" i="1" a="1"/>
  <c r="I996" i="1"/>
  <c r="I996" i="1" a="1"/>
  <c r="I995" i="1"/>
  <c r="I995" i="1" a="1"/>
  <c r="I994" i="1"/>
  <c r="I994" i="1" a="1"/>
  <c r="I993" i="1"/>
  <c r="I993" i="1" a="1"/>
  <c r="I992" i="1"/>
  <c r="I992" i="1" a="1"/>
  <c r="I991" i="1"/>
  <c r="I991" i="1" a="1"/>
  <c r="I990" i="1"/>
  <c r="I990" i="1" a="1"/>
  <c r="I989" i="1"/>
  <c r="I989" i="1" a="1"/>
  <c r="I988" i="1"/>
  <c r="I988" i="1" a="1"/>
  <c r="I987" i="1"/>
  <c r="I987" i="1" a="1"/>
  <c r="I986" i="1"/>
  <c r="I986" i="1" a="1"/>
  <c r="I985" i="1"/>
  <c r="I985" i="1" a="1"/>
  <c r="I984" i="1"/>
  <c r="I984" i="1" a="1"/>
  <c r="I983" i="1"/>
  <c r="I983" i="1" a="1"/>
  <c r="I982" i="1"/>
  <c r="I982" i="1" a="1"/>
  <c r="I981" i="1"/>
  <c r="I981" i="1" a="1"/>
  <c r="I980" i="1"/>
  <c r="I980" i="1" a="1"/>
  <c r="I979" i="1"/>
  <c r="I979" i="1" a="1"/>
  <c r="I978" i="1"/>
  <c r="I978" i="1" a="1"/>
  <c r="I977" i="1"/>
  <c r="I977" i="1" a="1"/>
  <c r="I976" i="1"/>
  <c r="I976" i="1" a="1"/>
  <c r="I975" i="1"/>
  <c r="I975" i="1" a="1"/>
  <c r="I974" i="1"/>
  <c r="I974" i="1" a="1"/>
  <c r="I973" i="1"/>
  <c r="I973" i="1" a="1"/>
  <c r="I972" i="1"/>
  <c r="I972" i="1" a="1"/>
  <c r="I971" i="1"/>
  <c r="I971" i="1" a="1"/>
  <c r="I970" i="1"/>
  <c r="I970" i="1" a="1"/>
  <c r="I969" i="1"/>
  <c r="I969" i="1" a="1"/>
  <c r="I968" i="1"/>
  <c r="I968" i="1" a="1"/>
  <c r="I967" i="1"/>
  <c r="I967" i="1" a="1"/>
  <c r="I966" i="1"/>
  <c r="I966" i="1" a="1"/>
  <c r="I965" i="1"/>
  <c r="I965" i="1" a="1"/>
  <c r="I964" i="1"/>
  <c r="I964" i="1" a="1"/>
  <c r="I963" i="1"/>
  <c r="I963" i="1" a="1"/>
  <c r="I962" i="1"/>
  <c r="I962" i="1" a="1"/>
  <c r="I961" i="1"/>
  <c r="I961" i="1" a="1"/>
  <c r="I960" i="1"/>
  <c r="I960" i="1" a="1"/>
  <c r="I959" i="1"/>
  <c r="I959" i="1" a="1"/>
  <c r="I958" i="1"/>
  <c r="I958" i="1" a="1"/>
  <c r="I957" i="1"/>
  <c r="I957" i="1" a="1"/>
  <c r="I956" i="1"/>
  <c r="I956" i="1" a="1"/>
  <c r="I955" i="1"/>
  <c r="I955" i="1" a="1"/>
  <c r="I954" i="1"/>
  <c r="I954" i="1" a="1"/>
  <c r="I953" i="1"/>
  <c r="I953" i="1" a="1"/>
  <c r="I952" i="1"/>
  <c r="I952" i="1" a="1"/>
  <c r="I951" i="1"/>
  <c r="I951" i="1" a="1"/>
  <c r="I950" i="1"/>
  <c r="I950" i="1" a="1"/>
  <c r="I949" i="1"/>
  <c r="I949" i="1" a="1"/>
  <c r="I948" i="1"/>
  <c r="I948" i="1" a="1"/>
  <c r="I947" i="1"/>
  <c r="I947" i="1" a="1"/>
  <c r="I946" i="1"/>
  <c r="I946" i="1" a="1"/>
  <c r="I945" i="1"/>
  <c r="I945" i="1" a="1"/>
  <c r="I944" i="1"/>
  <c r="I944" i="1" a="1"/>
  <c r="I943" i="1"/>
  <c r="I943" i="1" a="1"/>
  <c r="I942" i="1"/>
  <c r="I942" i="1" a="1"/>
  <c r="I941" i="1"/>
  <c r="I941" i="1" a="1"/>
  <c r="I940" i="1"/>
  <c r="I940" i="1" a="1"/>
  <c r="I939" i="1"/>
  <c r="I939" i="1" a="1"/>
  <c r="I938" i="1"/>
  <c r="I938" i="1" a="1"/>
  <c r="I937" i="1"/>
  <c r="I937" i="1" a="1"/>
  <c r="I936" i="1"/>
  <c r="I936" i="1" a="1"/>
  <c r="I935" i="1"/>
  <c r="I935" i="1" a="1"/>
  <c r="I934" i="1"/>
  <c r="I934" i="1" a="1"/>
  <c r="I933" i="1"/>
  <c r="I933" i="1" a="1"/>
  <c r="I932" i="1"/>
  <c r="I932" i="1" a="1"/>
  <c r="I931" i="1"/>
  <c r="I931" i="1" a="1"/>
  <c r="I930" i="1"/>
  <c r="I930" i="1" a="1"/>
  <c r="I929" i="1"/>
  <c r="I929" i="1" a="1"/>
  <c r="I928" i="1"/>
  <c r="I928" i="1" a="1"/>
  <c r="I927" i="1"/>
  <c r="I927" i="1" a="1"/>
  <c r="I926" i="1"/>
  <c r="I926" i="1" a="1"/>
  <c r="I925" i="1"/>
  <c r="I925" i="1" a="1"/>
  <c r="I924" i="1"/>
  <c r="I924" i="1" a="1"/>
  <c r="I923" i="1"/>
  <c r="I923" i="1" a="1"/>
  <c r="I922" i="1"/>
  <c r="I922" i="1" a="1"/>
  <c r="I921" i="1"/>
  <c r="I921" i="1" a="1"/>
  <c r="I920" i="1"/>
  <c r="I920" i="1" a="1"/>
  <c r="I919" i="1"/>
  <c r="I919" i="1" a="1"/>
  <c r="I918" i="1"/>
  <c r="I918" i="1" a="1"/>
  <c r="I917" i="1"/>
  <c r="I917" i="1" a="1"/>
  <c r="I916" i="1"/>
  <c r="I916" i="1" a="1"/>
  <c r="I915" i="1"/>
  <c r="I915" i="1" a="1"/>
  <c r="I914" i="1"/>
  <c r="I914" i="1" a="1"/>
  <c r="I913" i="1"/>
  <c r="I913" i="1" a="1"/>
  <c r="I912" i="1"/>
  <c r="I912" i="1" a="1"/>
  <c r="I911" i="1"/>
  <c r="I911" i="1" a="1"/>
  <c r="I910" i="1"/>
  <c r="I910" i="1" a="1"/>
  <c r="I909" i="1"/>
  <c r="I909" i="1" a="1"/>
  <c r="I908" i="1"/>
  <c r="I908" i="1" a="1"/>
  <c r="I907" i="1"/>
  <c r="I907" i="1" a="1"/>
  <c r="I906" i="1"/>
  <c r="I906" i="1" a="1"/>
  <c r="I905" i="1"/>
  <c r="I905" i="1" a="1"/>
  <c r="I904" i="1"/>
  <c r="I904" i="1" a="1"/>
  <c r="I903" i="1"/>
  <c r="I903" i="1" a="1"/>
  <c r="I902" i="1"/>
  <c r="I902" i="1" a="1"/>
  <c r="I901" i="1"/>
  <c r="I901" i="1" a="1"/>
  <c r="I900" i="1"/>
  <c r="I900" i="1" a="1"/>
  <c r="I899" i="1"/>
  <c r="I899" i="1" a="1"/>
  <c r="I898" i="1"/>
  <c r="I898" i="1" a="1"/>
  <c r="I897" i="1"/>
  <c r="I897" i="1" a="1"/>
  <c r="I896" i="1"/>
  <c r="I896" i="1" a="1"/>
  <c r="I895" i="1"/>
  <c r="I895" i="1" a="1"/>
  <c r="I894" i="1"/>
  <c r="I894" i="1" a="1"/>
  <c r="I893" i="1"/>
  <c r="I893" i="1" a="1"/>
  <c r="I892" i="1"/>
  <c r="I892" i="1" a="1"/>
  <c r="I891" i="1"/>
  <c r="I891" i="1" a="1"/>
  <c r="I890" i="1"/>
  <c r="I890" i="1" a="1"/>
  <c r="I889" i="1"/>
  <c r="I889" i="1" a="1"/>
  <c r="I888" i="1"/>
  <c r="I888" i="1" a="1"/>
  <c r="I887" i="1"/>
  <c r="I887" i="1" a="1"/>
  <c r="I886" i="1"/>
  <c r="I886" i="1" a="1"/>
  <c r="I885" i="1"/>
  <c r="I885" i="1" a="1"/>
  <c r="I884" i="1"/>
  <c r="I884" i="1" a="1"/>
  <c r="I883" i="1"/>
  <c r="I883" i="1" a="1"/>
  <c r="I882" i="1"/>
  <c r="I882" i="1" a="1"/>
  <c r="I881" i="1"/>
  <c r="I881" i="1" a="1"/>
  <c r="I880" i="1"/>
  <c r="I880" i="1" a="1"/>
  <c r="I879" i="1"/>
  <c r="I879" i="1" a="1"/>
  <c r="I878" i="1"/>
  <c r="I878" i="1" a="1"/>
  <c r="I877" i="1"/>
  <c r="I877" i="1" a="1"/>
  <c r="I876" i="1"/>
  <c r="I876" i="1" a="1"/>
  <c r="I875" i="1"/>
  <c r="I875" i="1" a="1"/>
  <c r="I874" i="1"/>
  <c r="I874" i="1" a="1"/>
  <c r="I873" i="1"/>
  <c r="I873" i="1" a="1"/>
  <c r="I872" i="1"/>
  <c r="I872" i="1" a="1"/>
  <c r="I871" i="1"/>
  <c r="I871" i="1" a="1"/>
  <c r="I870" i="1"/>
  <c r="I870" i="1" a="1"/>
  <c r="I869" i="1"/>
  <c r="I869" i="1" a="1"/>
  <c r="I868" i="1"/>
  <c r="I868" i="1" a="1"/>
  <c r="I867" i="1"/>
  <c r="I867" i="1" a="1"/>
  <c r="I866" i="1"/>
  <c r="I866" i="1" a="1"/>
  <c r="I865" i="1"/>
  <c r="I865" i="1" a="1"/>
  <c r="I864" i="1"/>
  <c r="I864" i="1" a="1"/>
  <c r="I863" i="1"/>
  <c r="I863" i="1" a="1"/>
  <c r="I862" i="1"/>
  <c r="I862" i="1" a="1"/>
  <c r="I861" i="1"/>
  <c r="I861" i="1" a="1"/>
  <c r="I860" i="1"/>
  <c r="I860" i="1" a="1"/>
  <c r="I859" i="1"/>
  <c r="I859" i="1" a="1"/>
  <c r="I858" i="1"/>
  <c r="I858" i="1" a="1"/>
  <c r="I857" i="1"/>
  <c r="I857" i="1" a="1"/>
  <c r="I856" i="1"/>
  <c r="I856" i="1" a="1"/>
  <c r="I855" i="1"/>
  <c r="I855" i="1" a="1"/>
  <c r="I854" i="1"/>
  <c r="I854" i="1" a="1"/>
  <c r="I853" i="1"/>
  <c r="I853" i="1" a="1"/>
  <c r="I852" i="1"/>
  <c r="I852" i="1" a="1"/>
  <c r="I851" i="1"/>
  <c r="I851" i="1" a="1"/>
  <c r="I850" i="1"/>
  <c r="I850" i="1" a="1"/>
  <c r="I849" i="1"/>
  <c r="I849" i="1" a="1"/>
  <c r="I848" i="1"/>
  <c r="I848" i="1" a="1"/>
  <c r="I847" i="1"/>
  <c r="I847" i="1" a="1"/>
  <c r="I846" i="1"/>
  <c r="I846" i="1" a="1"/>
  <c r="I845" i="1"/>
  <c r="I845" i="1" a="1"/>
  <c r="I844" i="1"/>
  <c r="I844" i="1" a="1"/>
  <c r="I843" i="1"/>
  <c r="I843" i="1" a="1"/>
  <c r="I842" i="1"/>
  <c r="I842" i="1" a="1"/>
  <c r="I841" i="1"/>
  <c r="I841" i="1" a="1"/>
  <c r="I840" i="1"/>
  <c r="I840" i="1" a="1"/>
  <c r="I839" i="1"/>
  <c r="I839" i="1" a="1"/>
  <c r="I838" i="1"/>
  <c r="I838" i="1" a="1"/>
  <c r="I837" i="1"/>
  <c r="I837" i="1" a="1"/>
  <c r="I836" i="1"/>
  <c r="I836" i="1" a="1"/>
  <c r="I835" i="1"/>
  <c r="I835" i="1" a="1"/>
  <c r="I834" i="1"/>
  <c r="I834" i="1" a="1"/>
  <c r="I833" i="1"/>
  <c r="I833" i="1" a="1"/>
  <c r="I832" i="1"/>
  <c r="I832" i="1" a="1"/>
  <c r="I831" i="1"/>
  <c r="I831" i="1" a="1"/>
  <c r="I830" i="1"/>
  <c r="I830" i="1" a="1"/>
  <c r="I829" i="1"/>
  <c r="I829" i="1" a="1"/>
  <c r="I828" i="1"/>
  <c r="I828" i="1" a="1"/>
  <c r="I827" i="1"/>
  <c r="I827" i="1" a="1"/>
  <c r="I826" i="1"/>
  <c r="I826" i="1" a="1"/>
  <c r="I825" i="1"/>
  <c r="I825" i="1" a="1"/>
  <c r="I824" i="1"/>
  <c r="I824" i="1" a="1"/>
  <c r="I823" i="1"/>
  <c r="I823" i="1" a="1"/>
  <c r="I822" i="1"/>
  <c r="I822" i="1" a="1"/>
  <c r="I821" i="1"/>
  <c r="I821" i="1" a="1"/>
  <c r="I820" i="1"/>
  <c r="I820" i="1" a="1"/>
  <c r="I819" i="1"/>
  <c r="I819" i="1" a="1"/>
  <c r="I818" i="1"/>
  <c r="I818" i="1" a="1"/>
  <c r="I817" i="1"/>
  <c r="I817" i="1" a="1"/>
  <c r="I816" i="1"/>
  <c r="I816" i="1" a="1"/>
  <c r="I815" i="1"/>
  <c r="I815" i="1" a="1"/>
  <c r="I814" i="1"/>
  <c r="I814" i="1" a="1"/>
  <c r="I813" i="1"/>
  <c r="I813" i="1" a="1"/>
  <c r="I812" i="1"/>
  <c r="I812" i="1" a="1"/>
  <c r="I811" i="1"/>
  <c r="I811" i="1" a="1"/>
  <c r="I810" i="1"/>
  <c r="I810" i="1" a="1"/>
  <c r="I809" i="1"/>
  <c r="I809" i="1" a="1"/>
  <c r="I808" i="1"/>
  <c r="I808" i="1" a="1"/>
  <c r="I807" i="1"/>
  <c r="I807" i="1" a="1"/>
  <c r="I806" i="1"/>
  <c r="I806" i="1" a="1"/>
  <c r="I805" i="1"/>
  <c r="I805" i="1" a="1"/>
  <c r="I804" i="1"/>
  <c r="I804" i="1" a="1"/>
  <c r="I803" i="1"/>
  <c r="I803" i="1" a="1"/>
  <c r="I802" i="1"/>
  <c r="I802" i="1" a="1"/>
  <c r="I801" i="1"/>
  <c r="I801" i="1" a="1"/>
  <c r="I800" i="1"/>
  <c r="I800" i="1" a="1"/>
  <c r="I799" i="1"/>
  <c r="I799" i="1" a="1"/>
  <c r="I798" i="1"/>
  <c r="I798" i="1" a="1"/>
  <c r="I797" i="1"/>
  <c r="I797" i="1" a="1"/>
  <c r="I796" i="1"/>
  <c r="I796" i="1" a="1"/>
  <c r="I795" i="1"/>
  <c r="I795" i="1" a="1"/>
  <c r="I794" i="1"/>
  <c r="I794" i="1" a="1"/>
  <c r="I793" i="1"/>
  <c r="I793" i="1" a="1"/>
  <c r="I792" i="1"/>
  <c r="I792" i="1" a="1"/>
  <c r="I791" i="1"/>
  <c r="I791" i="1" a="1"/>
  <c r="I790" i="1"/>
  <c r="I790" i="1" a="1"/>
  <c r="I789" i="1"/>
  <c r="I789" i="1" a="1"/>
  <c r="I788" i="1"/>
  <c r="I788" i="1" a="1"/>
  <c r="I787" i="1"/>
  <c r="I787" i="1" a="1"/>
  <c r="I786" i="1"/>
  <c r="I786" i="1" a="1"/>
  <c r="I785" i="1"/>
  <c r="I785" i="1" a="1"/>
  <c r="I784" i="1"/>
  <c r="I784" i="1" a="1"/>
  <c r="I783" i="1"/>
  <c r="I783" i="1" a="1"/>
  <c r="I782" i="1"/>
  <c r="I782" i="1" a="1"/>
  <c r="I781" i="1"/>
  <c r="I781" i="1" a="1"/>
  <c r="I780" i="1"/>
  <c r="I780" i="1" a="1"/>
  <c r="I779" i="1"/>
  <c r="I779" i="1" a="1"/>
  <c r="I778" i="1"/>
  <c r="I778" i="1" a="1"/>
  <c r="I777" i="1"/>
  <c r="I777" i="1" a="1"/>
  <c r="I776" i="1"/>
  <c r="I776" i="1" a="1"/>
  <c r="I775" i="1"/>
  <c r="I775" i="1" a="1"/>
  <c r="I774" i="1"/>
  <c r="I774" i="1" a="1"/>
  <c r="I773" i="1"/>
  <c r="I773" i="1" a="1"/>
  <c r="I772" i="1"/>
  <c r="I772" i="1" a="1"/>
  <c r="I771" i="1"/>
  <c r="I771" i="1" a="1"/>
  <c r="I770" i="1"/>
  <c r="I770" i="1" a="1"/>
  <c r="I769" i="1"/>
  <c r="I769" i="1" a="1"/>
  <c r="I768" i="1"/>
  <c r="I768" i="1" a="1"/>
  <c r="I767" i="1"/>
  <c r="I767" i="1" a="1"/>
  <c r="I766" i="1"/>
  <c r="I766" i="1" a="1"/>
  <c r="I765" i="1"/>
  <c r="I765" i="1" a="1"/>
  <c r="I764" i="1"/>
  <c r="I764" i="1" a="1"/>
  <c r="I763" i="1"/>
  <c r="I763" i="1" a="1"/>
  <c r="I762" i="1"/>
  <c r="I762" i="1" a="1"/>
  <c r="I761" i="1"/>
  <c r="I761" i="1" a="1"/>
  <c r="I760" i="1"/>
  <c r="I760" i="1" a="1"/>
  <c r="I759" i="1"/>
  <c r="I759" i="1" a="1"/>
  <c r="I758" i="1"/>
  <c r="I758" i="1" a="1"/>
  <c r="I757" i="1"/>
  <c r="I757" i="1" a="1"/>
  <c r="I756" i="1"/>
  <c r="I756" i="1" a="1"/>
  <c r="I755" i="1"/>
  <c r="I755" i="1" a="1"/>
  <c r="I754" i="1"/>
  <c r="I754" i="1" a="1"/>
  <c r="I753" i="1"/>
  <c r="I753" i="1" a="1"/>
  <c r="I752" i="1"/>
  <c r="I752" i="1" a="1"/>
  <c r="I751" i="1"/>
  <c r="I751" i="1" a="1"/>
  <c r="I750" i="1"/>
  <c r="I750" i="1" a="1"/>
  <c r="I749" i="1"/>
  <c r="I749" i="1" a="1"/>
  <c r="I748" i="1"/>
  <c r="I748" i="1" a="1"/>
  <c r="I747" i="1"/>
  <c r="I747" i="1" a="1"/>
  <c r="I746" i="1"/>
  <c r="I746" i="1" a="1"/>
  <c r="I745" i="1"/>
  <c r="I745" i="1" a="1"/>
  <c r="I744" i="1"/>
  <c r="I744" i="1" a="1"/>
  <c r="I743" i="1"/>
  <c r="I743" i="1" a="1"/>
  <c r="I742" i="1"/>
  <c r="I742" i="1" a="1"/>
  <c r="I741" i="1"/>
  <c r="I741" i="1" a="1"/>
  <c r="I740" i="1"/>
  <c r="I740" i="1" a="1"/>
  <c r="I739" i="1"/>
  <c r="I739" i="1" a="1"/>
  <c r="I738" i="1"/>
  <c r="I738" i="1" a="1"/>
  <c r="I737" i="1"/>
  <c r="I737" i="1" a="1"/>
  <c r="I736" i="1"/>
  <c r="I736" i="1" a="1"/>
  <c r="I735" i="1"/>
  <c r="I735" i="1" a="1"/>
  <c r="I734" i="1"/>
  <c r="I734" i="1" a="1"/>
  <c r="I733" i="1"/>
  <c r="I733" i="1" a="1"/>
  <c r="I732" i="1"/>
  <c r="I732" i="1" a="1"/>
  <c r="I731" i="1"/>
  <c r="I731" i="1" a="1"/>
  <c r="I730" i="1"/>
  <c r="I730" i="1" a="1"/>
  <c r="I729" i="1"/>
  <c r="I729" i="1" a="1"/>
  <c r="I728" i="1"/>
  <c r="I728" i="1" a="1"/>
  <c r="I727" i="1"/>
  <c r="I727" i="1" a="1"/>
  <c r="I726" i="1"/>
  <c r="I726" i="1" a="1"/>
  <c r="I725" i="1"/>
  <c r="I725" i="1" a="1"/>
  <c r="I724" i="1"/>
  <c r="I724" i="1" a="1"/>
  <c r="I723" i="1"/>
  <c r="I723" i="1" a="1"/>
  <c r="I722" i="1"/>
  <c r="I722" i="1" a="1"/>
  <c r="I721" i="1"/>
  <c r="I721" i="1" a="1"/>
  <c r="I720" i="1"/>
  <c r="I720" i="1" a="1"/>
  <c r="I719" i="1"/>
  <c r="I719" i="1" a="1"/>
  <c r="I718" i="1"/>
  <c r="I718" i="1" a="1"/>
  <c r="I717" i="1"/>
  <c r="I717" i="1" a="1"/>
  <c r="I716" i="1"/>
  <c r="I716" i="1" a="1"/>
  <c r="I715" i="1"/>
  <c r="I715" i="1" a="1"/>
  <c r="I714" i="1"/>
  <c r="I714" i="1" a="1"/>
  <c r="I713" i="1"/>
  <c r="I713" i="1" a="1"/>
  <c r="I712" i="1"/>
  <c r="I712" i="1" a="1"/>
  <c r="I711" i="1"/>
  <c r="I711" i="1" a="1"/>
  <c r="I710" i="1"/>
  <c r="I710" i="1" a="1"/>
  <c r="I709" i="1"/>
  <c r="I709" i="1" a="1"/>
  <c r="I708" i="1"/>
  <c r="I708" i="1" a="1"/>
  <c r="I707" i="1"/>
  <c r="I707" i="1" a="1"/>
  <c r="I706" i="1"/>
  <c r="I706" i="1" a="1"/>
  <c r="I705" i="1"/>
  <c r="I705" i="1" a="1"/>
  <c r="I704" i="1"/>
  <c r="I704" i="1" a="1"/>
  <c r="I703" i="1"/>
  <c r="I703" i="1" a="1"/>
  <c r="I702" i="1"/>
  <c r="I702" i="1" a="1"/>
  <c r="I701" i="1"/>
  <c r="I701" i="1" a="1"/>
  <c r="I700" i="1"/>
  <c r="I700" i="1" a="1"/>
  <c r="I699" i="1"/>
  <c r="I699" i="1" a="1"/>
  <c r="I698" i="1"/>
  <c r="I698" i="1" a="1"/>
  <c r="I697" i="1"/>
  <c r="I697" i="1" a="1"/>
  <c r="I696" i="1"/>
  <c r="I696" i="1" a="1"/>
  <c r="I695" i="1"/>
  <c r="I695" i="1" a="1"/>
  <c r="I694" i="1"/>
  <c r="I694" i="1" a="1"/>
  <c r="I693" i="1"/>
  <c r="I693" i="1" a="1"/>
  <c r="I692" i="1"/>
  <c r="I692" i="1" a="1"/>
  <c r="I691" i="1"/>
  <c r="I691" i="1" a="1"/>
  <c r="I690" i="1"/>
  <c r="I690" i="1" a="1"/>
  <c r="I689" i="1"/>
  <c r="I689" i="1" a="1"/>
  <c r="I688" i="1"/>
  <c r="I688" i="1" a="1"/>
  <c r="I687" i="1"/>
  <c r="I687" i="1" a="1"/>
  <c r="I686" i="1"/>
  <c r="I686" i="1" a="1"/>
  <c r="I685" i="1"/>
  <c r="I685" i="1" a="1"/>
  <c r="I684" i="1"/>
  <c r="I684" i="1" a="1"/>
  <c r="I683" i="1"/>
  <c r="I683" i="1" a="1"/>
  <c r="I682" i="1"/>
  <c r="I682" i="1" a="1"/>
  <c r="I681" i="1"/>
  <c r="I681" i="1" a="1"/>
  <c r="I680" i="1"/>
  <c r="I680" i="1" a="1"/>
  <c r="I679" i="1"/>
  <c r="I679" i="1" a="1"/>
  <c r="I678" i="1"/>
  <c r="I678" i="1" a="1"/>
  <c r="I677" i="1"/>
  <c r="I677" i="1" a="1"/>
  <c r="I676" i="1"/>
  <c r="I676" i="1" a="1"/>
  <c r="I675" i="1"/>
  <c r="I675" i="1" a="1"/>
  <c r="I674" i="1"/>
  <c r="I674" i="1" a="1"/>
  <c r="I673" i="1"/>
  <c r="I673" i="1" a="1"/>
  <c r="I672" i="1"/>
  <c r="I672" i="1" a="1"/>
  <c r="I671" i="1"/>
  <c r="I671" i="1" a="1"/>
  <c r="I670" i="1"/>
  <c r="I670" i="1" a="1"/>
  <c r="I669" i="1"/>
  <c r="I669" i="1" a="1"/>
  <c r="I668" i="1"/>
  <c r="I668" i="1" a="1"/>
  <c r="I667" i="1"/>
  <c r="I667" i="1" a="1"/>
  <c r="I666" i="1"/>
  <c r="I666" i="1" a="1"/>
  <c r="I665" i="1"/>
  <c r="I665" i="1" a="1"/>
  <c r="I664" i="1"/>
  <c r="I664" i="1" a="1"/>
  <c r="I663" i="1"/>
  <c r="I663" i="1" a="1"/>
  <c r="I662" i="1"/>
  <c r="I662" i="1" a="1"/>
  <c r="I661" i="1"/>
  <c r="I661" i="1" a="1"/>
  <c r="I660" i="1"/>
  <c r="I660" i="1" a="1"/>
  <c r="I659" i="1"/>
  <c r="I659" i="1" a="1"/>
  <c r="I658" i="1"/>
  <c r="I658" i="1" a="1"/>
  <c r="I657" i="1"/>
  <c r="I657" i="1" a="1"/>
  <c r="I656" i="1"/>
  <c r="I656" i="1" a="1"/>
  <c r="I655" i="1"/>
  <c r="I655" i="1" a="1"/>
  <c r="I654" i="1"/>
  <c r="I654" i="1" a="1"/>
  <c r="I653" i="1"/>
  <c r="I653" i="1" a="1"/>
  <c r="I652" i="1"/>
  <c r="I652" i="1" a="1"/>
  <c r="I651" i="1"/>
  <c r="I651" i="1" a="1"/>
  <c r="I650" i="1"/>
  <c r="I650" i="1" a="1"/>
  <c r="I649" i="1"/>
  <c r="I649" i="1" a="1"/>
  <c r="I648" i="1"/>
  <c r="I648" i="1" a="1"/>
  <c r="I647" i="1"/>
  <c r="I647" i="1" a="1"/>
  <c r="I646" i="1"/>
  <c r="I646" i="1" a="1"/>
  <c r="I645" i="1"/>
  <c r="I645" i="1" a="1"/>
  <c r="I644" i="1"/>
  <c r="I644" i="1" a="1"/>
  <c r="I643" i="1"/>
  <c r="I643" i="1" a="1"/>
  <c r="I642" i="1"/>
  <c r="I642" i="1" a="1"/>
  <c r="I641" i="1"/>
  <c r="I641" i="1" a="1"/>
  <c r="I640" i="1"/>
  <c r="I640" i="1" a="1"/>
  <c r="I639" i="1"/>
  <c r="I639" i="1" a="1"/>
  <c r="I638" i="1"/>
  <c r="I638" i="1" a="1"/>
  <c r="I637" i="1"/>
  <c r="I637" i="1" a="1"/>
  <c r="I636" i="1"/>
  <c r="I636" i="1" a="1"/>
  <c r="I635" i="1"/>
  <c r="I635" i="1" a="1"/>
  <c r="I634" i="1"/>
  <c r="I634" i="1" a="1"/>
  <c r="I633" i="1"/>
  <c r="I633" i="1" a="1"/>
  <c r="I632" i="1"/>
  <c r="I632" i="1" a="1"/>
  <c r="I631" i="1"/>
  <c r="I631" i="1" a="1"/>
  <c r="I630" i="1"/>
  <c r="I630" i="1" a="1"/>
  <c r="I629" i="1"/>
  <c r="I629" i="1" a="1"/>
  <c r="I628" i="1"/>
  <c r="I628" i="1" a="1"/>
  <c r="I627" i="1"/>
  <c r="I627" i="1" a="1"/>
  <c r="I626" i="1"/>
  <c r="I626" i="1" a="1"/>
  <c r="I625" i="1"/>
  <c r="I625" i="1" a="1"/>
  <c r="I624" i="1"/>
  <c r="I624" i="1" a="1"/>
  <c r="I623" i="1"/>
  <c r="I623" i="1" a="1"/>
  <c r="I622" i="1"/>
  <c r="I622" i="1" a="1"/>
  <c r="I621" i="1"/>
  <c r="I621" i="1" a="1"/>
  <c r="I620" i="1"/>
  <c r="I620" i="1" a="1"/>
  <c r="I619" i="1"/>
  <c r="I619" i="1" a="1"/>
  <c r="I618" i="1"/>
  <c r="I618" i="1" a="1"/>
  <c r="I617" i="1"/>
  <c r="I617" i="1" a="1"/>
  <c r="I616" i="1"/>
  <c r="I616" i="1" a="1"/>
  <c r="I615" i="1"/>
  <c r="I615" i="1" a="1"/>
  <c r="I614" i="1"/>
  <c r="I614" i="1" a="1"/>
  <c r="I613" i="1"/>
  <c r="I613" i="1" a="1"/>
  <c r="I612" i="1"/>
  <c r="I612" i="1" a="1"/>
  <c r="I611" i="1"/>
  <c r="I611" i="1" a="1"/>
  <c r="I610" i="1"/>
  <c r="I610" i="1" a="1"/>
  <c r="I609" i="1"/>
  <c r="I609" i="1" a="1"/>
  <c r="I608" i="1"/>
  <c r="I608" i="1" a="1"/>
  <c r="I607" i="1"/>
  <c r="I607" i="1" a="1"/>
  <c r="I606" i="1"/>
  <c r="I606" i="1" a="1"/>
  <c r="I605" i="1"/>
  <c r="I605" i="1" a="1"/>
  <c r="I604" i="1"/>
  <c r="I604" i="1" a="1"/>
  <c r="I603" i="1"/>
  <c r="I603" i="1" a="1"/>
  <c r="I602" i="1"/>
  <c r="I602" i="1" a="1"/>
  <c r="I601" i="1"/>
  <c r="I601" i="1" a="1"/>
  <c r="I600" i="1"/>
  <c r="I600" i="1" a="1"/>
  <c r="I599" i="1"/>
  <c r="I599" i="1" a="1"/>
  <c r="I598" i="1"/>
  <c r="I598" i="1" a="1"/>
  <c r="I597" i="1"/>
  <c r="I597" i="1" a="1"/>
  <c r="I596" i="1"/>
  <c r="I596" i="1" a="1"/>
  <c r="I595" i="1"/>
  <c r="I595" i="1" a="1"/>
  <c r="I594" i="1"/>
  <c r="I594" i="1" a="1"/>
  <c r="I593" i="1"/>
  <c r="I593" i="1" a="1"/>
  <c r="I592" i="1"/>
  <c r="I592" i="1" a="1"/>
  <c r="I591" i="1"/>
  <c r="I591" i="1" a="1"/>
  <c r="I590" i="1"/>
  <c r="I590" i="1" a="1"/>
  <c r="I589" i="1"/>
  <c r="I589" i="1" a="1"/>
  <c r="I588" i="1"/>
  <c r="I588" i="1" a="1"/>
  <c r="I587" i="1"/>
  <c r="I587" i="1" a="1"/>
  <c r="I586" i="1"/>
  <c r="I586" i="1" a="1"/>
  <c r="I585" i="1"/>
  <c r="I585" i="1" a="1"/>
  <c r="I584" i="1"/>
  <c r="I584" i="1" a="1"/>
  <c r="I583" i="1"/>
  <c r="I583" i="1" a="1"/>
  <c r="I582" i="1"/>
  <c r="I582" i="1" a="1"/>
  <c r="I581" i="1"/>
  <c r="I581" i="1" a="1"/>
  <c r="I580" i="1"/>
  <c r="I580" i="1" a="1"/>
  <c r="I579" i="1"/>
  <c r="I579" i="1" a="1"/>
  <c r="I578" i="1"/>
  <c r="I578" i="1" a="1"/>
  <c r="I577" i="1"/>
  <c r="I577" i="1" a="1"/>
  <c r="I576" i="1"/>
  <c r="I576" i="1" a="1"/>
  <c r="I575" i="1"/>
  <c r="I575" i="1" a="1"/>
  <c r="I574" i="1"/>
  <c r="I574" i="1" a="1"/>
  <c r="I573" i="1"/>
  <c r="I573" i="1" a="1"/>
  <c r="I572" i="1"/>
  <c r="I572" i="1" a="1"/>
  <c r="I571" i="1"/>
  <c r="I571" i="1" a="1"/>
  <c r="I570" i="1"/>
  <c r="I570" i="1" a="1"/>
  <c r="I569" i="1"/>
  <c r="I569" i="1" a="1"/>
  <c r="I568" i="1"/>
  <c r="I568" i="1" a="1"/>
  <c r="I567" i="1"/>
  <c r="I567" i="1" a="1"/>
  <c r="I566" i="1"/>
  <c r="I566" i="1" a="1"/>
  <c r="I565" i="1"/>
  <c r="I565" i="1" a="1"/>
  <c r="I564" i="1"/>
  <c r="I564" i="1" a="1"/>
  <c r="I563" i="1"/>
  <c r="I563" i="1" a="1"/>
  <c r="I562" i="1"/>
  <c r="I562" i="1" a="1"/>
  <c r="I561" i="1"/>
  <c r="I561" i="1" a="1"/>
  <c r="I560" i="1"/>
  <c r="I560" i="1" a="1"/>
  <c r="I559" i="1"/>
  <c r="I559" i="1" a="1"/>
  <c r="I558" i="1"/>
  <c r="I558" i="1" a="1"/>
  <c r="I557" i="1"/>
  <c r="I557" i="1" a="1"/>
  <c r="I556" i="1"/>
  <c r="I556" i="1" a="1"/>
  <c r="I555" i="1"/>
  <c r="I555" i="1" a="1"/>
  <c r="I554" i="1"/>
  <c r="I554" i="1" a="1"/>
  <c r="I553" i="1"/>
  <c r="I553" i="1" a="1"/>
  <c r="I552" i="1"/>
  <c r="I552" i="1" a="1"/>
  <c r="I551" i="1"/>
  <c r="I551" i="1" a="1"/>
  <c r="I550" i="1"/>
  <c r="I550" i="1" a="1"/>
  <c r="I549" i="1"/>
  <c r="I549" i="1" a="1"/>
  <c r="I548" i="1"/>
  <c r="I548" i="1" a="1"/>
  <c r="I547" i="1"/>
  <c r="I547" i="1" a="1"/>
  <c r="I546" i="1"/>
  <c r="I546" i="1" a="1"/>
  <c r="I545" i="1"/>
  <c r="I545" i="1" a="1"/>
  <c r="I544" i="1"/>
  <c r="I544" i="1" a="1"/>
  <c r="I543" i="1"/>
  <c r="I543" i="1" a="1"/>
  <c r="I542" i="1"/>
  <c r="I542" i="1" a="1"/>
  <c r="I541" i="1"/>
  <c r="I541" i="1" a="1"/>
  <c r="I540" i="1"/>
  <c r="I540" i="1" a="1"/>
  <c r="I539" i="1"/>
  <c r="I539" i="1" a="1"/>
  <c r="I538" i="1"/>
  <c r="I538" i="1" a="1"/>
  <c r="I537" i="1"/>
  <c r="I537" i="1" a="1"/>
  <c r="I536" i="1"/>
  <c r="I536" i="1" a="1"/>
  <c r="I535" i="1"/>
  <c r="I535" i="1" a="1"/>
  <c r="I534" i="1"/>
  <c r="I534" i="1" a="1"/>
  <c r="I533" i="1"/>
  <c r="I533" i="1" a="1"/>
  <c r="I532" i="1"/>
  <c r="I532" i="1" a="1"/>
  <c r="I531" i="1"/>
  <c r="I531" i="1" a="1"/>
  <c r="I530" i="1"/>
  <c r="I530" i="1" a="1"/>
  <c r="I529" i="1"/>
  <c r="I529" i="1" a="1"/>
  <c r="I528" i="1"/>
  <c r="I528" i="1" a="1"/>
  <c r="I527" i="1"/>
  <c r="I527" i="1" a="1"/>
  <c r="I526" i="1"/>
  <c r="I526" i="1" a="1"/>
  <c r="I525" i="1"/>
  <c r="I525" i="1" a="1"/>
  <c r="I524" i="1"/>
  <c r="I524" i="1" a="1"/>
  <c r="I523" i="1"/>
  <c r="I523" i="1" a="1"/>
  <c r="I522" i="1"/>
  <c r="I522" i="1" a="1"/>
  <c r="I521" i="1"/>
  <c r="I521" i="1" a="1"/>
  <c r="I520" i="1"/>
  <c r="I520" i="1" a="1"/>
  <c r="I519" i="1"/>
  <c r="I519" i="1" a="1"/>
  <c r="I518" i="1"/>
  <c r="I518" i="1" a="1"/>
  <c r="I517" i="1"/>
  <c r="I517" i="1" a="1"/>
  <c r="I516" i="1"/>
  <c r="I516" i="1" a="1"/>
  <c r="I515" i="1"/>
  <c r="I515" i="1" a="1"/>
  <c r="I514" i="1"/>
  <c r="I514" i="1" a="1"/>
  <c r="I513" i="1"/>
  <c r="I513" i="1" a="1"/>
  <c r="I512" i="1"/>
  <c r="I512" i="1" a="1"/>
  <c r="I511" i="1"/>
  <c r="I511" i="1" a="1"/>
  <c r="I510" i="1"/>
  <c r="I510" i="1" a="1"/>
  <c r="I509" i="1"/>
  <c r="I509" i="1" a="1"/>
  <c r="I508" i="1"/>
  <c r="I508" i="1" a="1"/>
  <c r="I507" i="1"/>
  <c r="I507" i="1" a="1"/>
  <c r="I506" i="1"/>
  <c r="I506" i="1" a="1"/>
  <c r="I505" i="1"/>
  <c r="I505" i="1" a="1"/>
  <c r="I504" i="1"/>
  <c r="I504" i="1" a="1"/>
  <c r="I503" i="1"/>
  <c r="I503" i="1" a="1"/>
  <c r="I502" i="1"/>
  <c r="I502" i="1" a="1"/>
  <c r="I501" i="1"/>
  <c r="I501" i="1" a="1"/>
  <c r="I500" i="1"/>
  <c r="I500" i="1" a="1"/>
  <c r="I499" i="1"/>
  <c r="I499" i="1" a="1"/>
  <c r="I498" i="1"/>
  <c r="I498" i="1" a="1"/>
  <c r="I497" i="1"/>
  <c r="I497" i="1" a="1"/>
  <c r="I496" i="1"/>
  <c r="I496" i="1" a="1"/>
  <c r="I495" i="1"/>
  <c r="I495" i="1" a="1"/>
  <c r="I494" i="1"/>
  <c r="I494" i="1" a="1"/>
  <c r="I493" i="1"/>
  <c r="I493" i="1" a="1"/>
  <c r="I492" i="1"/>
  <c r="I492" i="1" a="1"/>
  <c r="I491" i="1"/>
  <c r="I491" i="1" a="1"/>
  <c r="I490" i="1"/>
  <c r="I490" i="1" a="1"/>
  <c r="I489" i="1"/>
  <c r="I489" i="1" a="1"/>
  <c r="I488" i="1"/>
  <c r="I488" i="1" a="1"/>
  <c r="I487" i="1"/>
  <c r="I487" i="1" a="1"/>
  <c r="I486" i="1"/>
  <c r="I486" i="1" a="1"/>
  <c r="I485" i="1"/>
  <c r="I485" i="1" a="1"/>
  <c r="I484" i="1"/>
  <c r="I484" i="1" a="1"/>
  <c r="I483" i="1"/>
  <c r="I483" i="1" a="1"/>
  <c r="I482" i="1"/>
  <c r="I482" i="1" a="1"/>
  <c r="I481" i="1"/>
  <c r="I481" i="1" a="1"/>
  <c r="I480" i="1"/>
  <c r="I480" i="1" a="1"/>
  <c r="I479" i="1"/>
  <c r="I479" i="1" a="1"/>
  <c r="I478" i="1"/>
  <c r="I478" i="1" a="1"/>
  <c r="I477" i="1"/>
  <c r="I477" i="1" a="1"/>
  <c r="I476" i="1"/>
  <c r="I476" i="1" a="1"/>
  <c r="I475" i="1"/>
  <c r="I475" i="1" a="1"/>
  <c r="I474" i="1"/>
  <c r="I474" i="1" a="1"/>
  <c r="I473" i="1"/>
  <c r="I473" i="1" a="1"/>
  <c r="I472" i="1"/>
  <c r="I472" i="1" a="1"/>
  <c r="I471" i="1"/>
  <c r="I471" i="1" a="1"/>
  <c r="I470" i="1"/>
  <c r="I470" i="1" a="1"/>
  <c r="I469" i="1"/>
  <c r="I469" i="1" a="1"/>
  <c r="I468" i="1"/>
  <c r="I468" i="1" a="1"/>
  <c r="I467" i="1"/>
  <c r="I467" i="1" a="1"/>
  <c r="I466" i="1"/>
  <c r="I466" i="1" a="1"/>
  <c r="I465" i="1"/>
  <c r="I465" i="1" a="1"/>
  <c r="I464" i="1"/>
  <c r="I464" i="1" a="1"/>
  <c r="I463" i="1"/>
  <c r="I463" i="1" a="1"/>
  <c r="I462" i="1"/>
  <c r="I462" i="1" a="1"/>
  <c r="I461" i="1"/>
  <c r="I461" i="1" a="1"/>
  <c r="I460" i="1"/>
  <c r="I460" i="1" a="1"/>
  <c r="I459" i="1"/>
  <c r="I459" i="1" a="1"/>
  <c r="I458" i="1"/>
  <c r="I458" i="1" a="1"/>
  <c r="I457" i="1"/>
  <c r="I457" i="1" a="1"/>
  <c r="I456" i="1"/>
  <c r="I456" i="1" a="1"/>
  <c r="I455" i="1"/>
  <c r="I455" i="1" a="1"/>
  <c r="I454" i="1"/>
  <c r="I454" i="1" a="1"/>
  <c r="I453" i="1"/>
  <c r="I453" i="1" a="1"/>
  <c r="I452" i="1"/>
  <c r="I452" i="1" a="1"/>
  <c r="I451" i="1"/>
  <c r="I451" i="1" a="1"/>
  <c r="I450" i="1"/>
  <c r="I450" i="1" a="1"/>
  <c r="I449" i="1"/>
  <c r="I449" i="1" a="1"/>
  <c r="I448" i="1"/>
  <c r="I448" i="1" a="1"/>
  <c r="I447" i="1"/>
  <c r="I447" i="1" a="1"/>
  <c r="I446" i="1"/>
  <c r="I446" i="1" a="1"/>
  <c r="I445" i="1"/>
  <c r="I445" i="1" a="1"/>
  <c r="I444" i="1"/>
  <c r="I444" i="1" a="1"/>
  <c r="I443" i="1"/>
  <c r="I443" i="1" a="1"/>
  <c r="I442" i="1"/>
  <c r="I442" i="1" a="1"/>
  <c r="I441" i="1"/>
  <c r="I441" i="1" a="1"/>
  <c r="I440" i="1"/>
  <c r="I440" i="1" a="1"/>
  <c r="I439" i="1"/>
  <c r="I439" i="1" a="1"/>
  <c r="I438" i="1"/>
  <c r="I438" i="1" a="1"/>
  <c r="I437" i="1"/>
  <c r="I437" i="1" a="1"/>
  <c r="I436" i="1"/>
  <c r="I436" i="1" a="1"/>
  <c r="I435" i="1"/>
  <c r="I435" i="1" a="1"/>
  <c r="I434" i="1"/>
  <c r="I434" i="1" a="1"/>
  <c r="I433" i="1"/>
  <c r="I433" i="1" a="1"/>
  <c r="I432" i="1"/>
  <c r="I432" i="1" a="1"/>
  <c r="I431" i="1"/>
  <c r="I431" i="1" a="1"/>
  <c r="I430" i="1"/>
  <c r="I430" i="1" a="1"/>
  <c r="I429" i="1"/>
  <c r="I429" i="1" a="1"/>
  <c r="I428" i="1"/>
  <c r="I428" i="1" a="1"/>
  <c r="I427" i="1"/>
  <c r="I427" i="1" a="1"/>
  <c r="I426" i="1"/>
  <c r="I426" i="1" a="1"/>
  <c r="I425" i="1"/>
  <c r="I425" i="1" a="1"/>
  <c r="I424" i="1"/>
  <c r="I424" i="1" a="1"/>
  <c r="I423" i="1"/>
  <c r="I423" i="1" a="1"/>
  <c r="I422" i="1"/>
  <c r="I422" i="1" a="1"/>
  <c r="I421" i="1"/>
  <c r="I421" i="1" a="1"/>
  <c r="I420" i="1"/>
  <c r="I420" i="1" a="1"/>
  <c r="I419" i="1"/>
  <c r="I419" i="1" a="1"/>
  <c r="I418" i="1"/>
  <c r="I418" i="1" a="1"/>
  <c r="I417" i="1"/>
  <c r="I417" i="1" a="1"/>
  <c r="I416" i="1"/>
  <c r="I416" i="1" a="1"/>
  <c r="I415" i="1"/>
  <c r="I415" i="1" a="1"/>
  <c r="I414" i="1"/>
  <c r="I414" i="1" a="1"/>
  <c r="I413" i="1"/>
  <c r="I413" i="1" a="1"/>
  <c r="I412" i="1"/>
  <c r="I412" i="1" a="1"/>
  <c r="I411" i="1"/>
  <c r="I411" i="1" a="1"/>
  <c r="I410" i="1"/>
  <c r="I410" i="1" a="1"/>
  <c r="I409" i="1"/>
  <c r="I409" i="1" a="1"/>
  <c r="I408" i="1"/>
  <c r="I408" i="1" a="1"/>
  <c r="I407" i="1"/>
  <c r="I407" i="1" a="1"/>
  <c r="I406" i="1"/>
  <c r="I406" i="1" a="1"/>
  <c r="I405" i="1"/>
  <c r="I405" i="1" a="1"/>
  <c r="I404" i="1"/>
  <c r="I404" i="1" a="1"/>
  <c r="I403" i="1"/>
  <c r="I403" i="1" a="1"/>
  <c r="I402" i="1"/>
  <c r="I402" i="1" a="1"/>
  <c r="I401" i="1"/>
  <c r="I401" i="1" a="1"/>
  <c r="I400" i="1"/>
  <c r="I400" i="1" a="1"/>
  <c r="I399" i="1"/>
  <c r="I399" i="1" a="1"/>
  <c r="I398" i="1"/>
  <c r="I398" i="1" a="1"/>
  <c r="I397" i="1"/>
  <c r="I397" i="1" a="1"/>
  <c r="I396" i="1"/>
  <c r="I396" i="1" a="1"/>
  <c r="I395" i="1"/>
  <c r="I395" i="1" a="1"/>
  <c r="I394" i="1"/>
  <c r="I394" i="1" a="1"/>
  <c r="I393" i="1"/>
  <c r="I393" i="1" a="1"/>
  <c r="I392" i="1"/>
  <c r="I392" i="1" a="1"/>
  <c r="I391" i="1"/>
  <c r="I391" i="1" a="1"/>
  <c r="I390" i="1"/>
  <c r="I390" i="1" a="1"/>
  <c r="I389" i="1"/>
  <c r="I389" i="1" a="1"/>
  <c r="I388" i="1"/>
  <c r="I388" i="1" a="1"/>
  <c r="I387" i="1"/>
  <c r="I387" i="1" a="1"/>
  <c r="I386" i="1"/>
  <c r="I386" i="1" a="1"/>
  <c r="I385" i="1"/>
  <c r="I385" i="1" a="1"/>
  <c r="I384" i="1"/>
  <c r="I384" i="1" a="1"/>
  <c r="I383" i="1"/>
  <c r="I383" i="1" a="1"/>
  <c r="I382" i="1"/>
  <c r="I382" i="1" a="1"/>
  <c r="I381" i="1"/>
  <c r="I381" i="1" a="1"/>
  <c r="I380" i="1"/>
  <c r="I380" i="1" a="1"/>
  <c r="I379" i="1"/>
  <c r="I379" i="1" a="1"/>
  <c r="I378" i="1"/>
  <c r="I378" i="1" a="1"/>
  <c r="I377" i="1"/>
  <c r="I377" i="1" a="1"/>
  <c r="I376" i="1"/>
  <c r="I376" i="1" a="1"/>
  <c r="I375" i="1"/>
  <c r="I375" i="1" a="1"/>
  <c r="I374" i="1"/>
  <c r="I374" i="1" a="1"/>
  <c r="I373" i="1"/>
  <c r="I373" i="1" a="1"/>
  <c r="I372" i="1"/>
  <c r="I372" i="1" a="1"/>
  <c r="I371" i="1"/>
  <c r="I371" i="1" a="1"/>
  <c r="I370" i="1"/>
  <c r="I370" i="1" a="1"/>
  <c r="I369" i="1"/>
  <c r="I369" i="1" a="1"/>
  <c r="I368" i="1"/>
  <c r="I368" i="1" a="1"/>
  <c r="I367" i="1"/>
  <c r="I367" i="1" a="1"/>
  <c r="I366" i="1"/>
  <c r="I366" i="1" a="1"/>
  <c r="I365" i="1"/>
  <c r="I365" i="1" a="1"/>
  <c r="I364" i="1"/>
  <c r="I364" i="1" a="1"/>
  <c r="I363" i="1"/>
  <c r="I363" i="1" a="1"/>
  <c r="I362" i="1"/>
  <c r="I362" i="1" a="1"/>
  <c r="I361" i="1"/>
  <c r="I361" i="1" a="1"/>
  <c r="I360" i="1"/>
  <c r="I360" i="1" a="1"/>
  <c r="I359" i="1"/>
  <c r="I359" i="1" a="1"/>
  <c r="I358" i="1"/>
  <c r="I358" i="1" a="1"/>
  <c r="I357" i="1"/>
  <c r="I357" i="1" a="1"/>
  <c r="I356" i="1"/>
  <c r="I356" i="1" a="1"/>
  <c r="I355" i="1"/>
  <c r="I355" i="1" a="1"/>
  <c r="I354" i="1"/>
  <c r="I354" i="1" a="1"/>
  <c r="I353" i="1"/>
  <c r="I353" i="1" a="1"/>
  <c r="I352" i="1"/>
  <c r="I352" i="1" a="1"/>
  <c r="I351" i="1"/>
  <c r="I351" i="1" a="1"/>
  <c r="I350" i="1"/>
  <c r="I350" i="1" a="1"/>
  <c r="I349" i="1"/>
  <c r="I349" i="1" a="1"/>
  <c r="I348" i="1"/>
  <c r="I348" i="1" a="1"/>
  <c r="I347" i="1"/>
  <c r="I347" i="1" a="1"/>
  <c r="I346" i="1"/>
  <c r="I346" i="1" a="1"/>
  <c r="I345" i="1"/>
  <c r="I345" i="1" a="1"/>
  <c r="I344" i="1"/>
  <c r="I344" i="1" a="1"/>
  <c r="I343" i="1"/>
  <c r="I343" i="1" a="1"/>
  <c r="I342" i="1"/>
  <c r="I342" i="1" a="1"/>
  <c r="I341" i="1"/>
  <c r="I341" i="1" a="1"/>
  <c r="I340" i="1"/>
  <c r="I340" i="1" a="1"/>
  <c r="I339" i="1"/>
  <c r="I339" i="1" a="1"/>
  <c r="I338" i="1"/>
  <c r="I338" i="1" a="1"/>
  <c r="I337" i="1"/>
  <c r="I337" i="1" a="1"/>
  <c r="I336" i="1"/>
  <c r="I336" i="1" a="1"/>
  <c r="I335" i="1"/>
  <c r="I335" i="1" a="1"/>
  <c r="I334" i="1"/>
  <c r="I334" i="1" a="1"/>
  <c r="I333" i="1"/>
  <c r="I333" i="1" a="1"/>
  <c r="I332" i="1"/>
  <c r="I332" i="1" a="1"/>
  <c r="I331" i="1"/>
  <c r="I331" i="1" a="1"/>
  <c r="I330" i="1"/>
  <c r="I330" i="1" a="1"/>
  <c r="I329" i="1"/>
  <c r="I329" i="1" a="1"/>
  <c r="I328" i="1"/>
  <c r="I328" i="1" a="1"/>
  <c r="I327" i="1"/>
  <c r="I327" i="1" a="1"/>
  <c r="I326" i="1"/>
  <c r="I326" i="1" a="1"/>
  <c r="I325" i="1"/>
  <c r="I325" i="1" a="1"/>
  <c r="I324" i="1"/>
  <c r="I324" i="1" a="1"/>
  <c r="I323" i="1"/>
  <c r="I323" i="1" a="1"/>
  <c r="I322" i="1"/>
  <c r="I322" i="1" a="1"/>
  <c r="I321" i="1"/>
  <c r="I321" i="1" a="1"/>
  <c r="I320" i="1"/>
  <c r="I320" i="1" a="1"/>
  <c r="I319" i="1"/>
  <c r="I319" i="1" a="1"/>
  <c r="I318" i="1"/>
  <c r="I318" i="1" a="1"/>
  <c r="I317" i="1"/>
  <c r="I317" i="1" a="1"/>
  <c r="I316" i="1"/>
  <c r="I316" i="1" a="1"/>
  <c r="I315" i="1"/>
  <c r="I315" i="1" a="1"/>
  <c r="I314" i="1"/>
  <c r="I314" i="1" a="1"/>
  <c r="I313" i="1"/>
  <c r="I313" i="1" a="1"/>
  <c r="I312" i="1"/>
  <c r="I312" i="1" a="1"/>
  <c r="I311" i="1"/>
  <c r="I311" i="1" a="1"/>
  <c r="I310" i="1"/>
  <c r="I310" i="1" a="1"/>
  <c r="I309" i="1"/>
  <c r="I309" i="1" a="1"/>
  <c r="I308" i="1"/>
  <c r="I308" i="1" a="1"/>
  <c r="I307" i="1"/>
  <c r="I307" i="1" a="1"/>
  <c r="I306" i="1"/>
  <c r="I306" i="1" a="1"/>
  <c r="I305" i="1"/>
  <c r="I305" i="1" a="1"/>
  <c r="I304" i="1"/>
  <c r="I304" i="1" a="1"/>
  <c r="I303" i="1"/>
  <c r="I303" i="1" a="1"/>
  <c r="I302" i="1"/>
  <c r="I302" i="1" a="1"/>
  <c r="I301" i="1"/>
  <c r="I301" i="1" a="1"/>
  <c r="I300" i="1"/>
  <c r="I300" i="1" a="1"/>
  <c r="I299" i="1"/>
  <c r="I299" i="1" a="1"/>
  <c r="I298" i="1"/>
  <c r="I298" i="1" a="1"/>
  <c r="I297" i="1"/>
  <c r="I297" i="1" a="1"/>
  <c r="I296" i="1"/>
  <c r="I296" i="1" a="1"/>
  <c r="I295" i="1"/>
  <c r="I295" i="1" a="1"/>
  <c r="I294" i="1"/>
  <c r="I294" i="1" a="1"/>
  <c r="I293" i="1"/>
  <c r="I293" i="1" a="1"/>
  <c r="I292" i="1"/>
  <c r="I292" i="1" a="1"/>
  <c r="I291" i="1"/>
  <c r="I291" i="1" a="1"/>
  <c r="I290" i="1"/>
  <c r="I290" i="1" a="1"/>
  <c r="I289" i="1"/>
  <c r="I289" i="1" a="1"/>
  <c r="I288" i="1"/>
  <c r="I288" i="1" a="1"/>
  <c r="I287" i="1"/>
  <c r="I287" i="1" a="1"/>
  <c r="I286" i="1"/>
  <c r="I286" i="1" a="1"/>
  <c r="I285" i="1"/>
  <c r="I285" i="1" a="1"/>
  <c r="I284" i="1"/>
  <c r="I284" i="1" a="1"/>
  <c r="I283" i="1"/>
  <c r="I283" i="1" a="1"/>
  <c r="I282" i="1"/>
  <c r="I282" i="1" a="1"/>
  <c r="I281" i="1"/>
  <c r="I281" i="1" a="1"/>
  <c r="I280" i="1"/>
  <c r="I280" i="1" a="1"/>
  <c r="I279" i="1"/>
  <c r="I279" i="1" a="1"/>
  <c r="I278" i="1"/>
  <c r="I278" i="1" a="1"/>
  <c r="I277" i="1"/>
  <c r="I277" i="1" a="1"/>
  <c r="I276" i="1"/>
  <c r="I276" i="1" a="1"/>
  <c r="I275" i="1"/>
  <c r="I275" i="1" a="1"/>
  <c r="I274" i="1"/>
  <c r="I274" i="1" a="1"/>
  <c r="I273" i="1"/>
  <c r="I273" i="1" a="1"/>
  <c r="I272" i="1"/>
  <c r="I272" i="1" a="1"/>
  <c r="I271" i="1"/>
  <c r="I271" i="1" a="1"/>
  <c r="I270" i="1"/>
  <c r="I270" i="1" a="1"/>
  <c r="I269" i="1"/>
  <c r="I269" i="1" a="1"/>
  <c r="I268" i="1"/>
  <c r="I268" i="1" a="1"/>
  <c r="I267" i="1"/>
  <c r="I267" i="1" a="1"/>
  <c r="I266" i="1"/>
  <c r="I266" i="1" a="1"/>
  <c r="I265" i="1"/>
  <c r="I265" i="1" a="1"/>
  <c r="I264" i="1"/>
  <c r="I264" i="1" a="1"/>
  <c r="I263" i="1"/>
  <c r="I263" i="1" a="1"/>
  <c r="I262" i="1"/>
  <c r="I262" i="1" a="1"/>
  <c r="I261" i="1"/>
  <c r="I261" i="1" a="1"/>
  <c r="I260" i="1"/>
  <c r="I260" i="1" a="1"/>
  <c r="I259" i="1"/>
  <c r="I259" i="1" a="1"/>
  <c r="I258" i="1"/>
  <c r="I258" i="1" a="1"/>
  <c r="I257" i="1"/>
  <c r="I257" i="1" a="1"/>
  <c r="I256" i="1"/>
  <c r="I256" i="1" a="1"/>
  <c r="I255" i="1"/>
  <c r="I255" i="1" a="1"/>
  <c r="I254" i="1"/>
  <c r="I254" i="1" a="1"/>
  <c r="I253" i="1"/>
  <c r="I253" i="1" a="1"/>
  <c r="I252" i="1"/>
  <c r="I252" i="1" a="1"/>
  <c r="I251" i="1"/>
  <c r="I251" i="1" a="1"/>
  <c r="I250" i="1"/>
  <c r="I250" i="1" a="1"/>
  <c r="I249" i="1"/>
  <c r="I249" i="1" a="1"/>
  <c r="I248" i="1"/>
  <c r="I248" i="1" a="1"/>
  <c r="I247" i="1"/>
  <c r="I247" i="1" a="1"/>
  <c r="I246" i="1"/>
  <c r="I246" i="1" a="1"/>
  <c r="I245" i="1"/>
  <c r="I245" i="1" a="1"/>
  <c r="I244" i="1"/>
  <c r="I244" i="1" a="1"/>
  <c r="I243" i="1"/>
  <c r="I243" i="1" a="1"/>
  <c r="I242" i="1"/>
  <c r="I242" i="1" a="1"/>
  <c r="I241" i="1"/>
  <c r="I241" i="1" a="1"/>
  <c r="I240" i="1"/>
  <c r="I240" i="1" a="1"/>
  <c r="I239" i="1"/>
  <c r="I239" i="1" a="1"/>
  <c r="I238" i="1"/>
  <c r="I238" i="1" a="1"/>
  <c r="I237" i="1"/>
  <c r="I237" i="1" a="1"/>
  <c r="I236" i="1"/>
  <c r="I236" i="1" a="1"/>
  <c r="I235" i="1"/>
  <c r="I235" i="1" a="1"/>
  <c r="I234" i="1"/>
  <c r="I234" i="1" a="1"/>
  <c r="I233" i="1"/>
  <c r="I233" i="1" a="1"/>
  <c r="I232" i="1"/>
  <c r="I232" i="1" a="1"/>
  <c r="I231" i="1"/>
  <c r="I231" i="1" a="1"/>
  <c r="I230" i="1"/>
  <c r="I230" i="1" a="1"/>
  <c r="I229" i="1"/>
  <c r="I229" i="1" a="1"/>
  <c r="I228" i="1"/>
  <c r="I228" i="1" a="1"/>
  <c r="I227" i="1"/>
  <c r="I227" i="1" a="1"/>
  <c r="I226" i="1"/>
  <c r="I226" i="1" a="1"/>
  <c r="I225" i="1"/>
  <c r="I225" i="1" a="1"/>
  <c r="I224" i="1"/>
  <c r="I224" i="1" a="1"/>
  <c r="I223" i="1"/>
  <c r="I223" i="1" a="1"/>
  <c r="I222" i="1"/>
  <c r="I222" i="1" a="1"/>
  <c r="I221" i="1"/>
  <c r="I221" i="1" a="1"/>
  <c r="I220" i="1"/>
  <c r="I220" i="1" a="1"/>
  <c r="I219" i="1"/>
  <c r="I219" i="1" a="1"/>
  <c r="I218" i="1"/>
  <c r="I218" i="1" a="1"/>
  <c r="I217" i="1"/>
  <c r="I217" i="1" a="1"/>
  <c r="I216" i="1"/>
  <c r="I216" i="1" a="1"/>
  <c r="I215" i="1"/>
  <c r="I215" i="1" a="1"/>
  <c r="I214" i="1"/>
  <c r="I214" i="1" a="1"/>
  <c r="I213" i="1"/>
  <c r="I213" i="1" a="1"/>
  <c r="I212" i="1"/>
  <c r="I212" i="1" a="1"/>
  <c r="I211" i="1"/>
  <c r="I211" i="1" a="1"/>
  <c r="I210" i="1"/>
  <c r="I210" i="1" a="1"/>
  <c r="I209" i="1"/>
  <c r="I209" i="1" a="1"/>
  <c r="I208" i="1"/>
  <c r="I208" i="1" a="1"/>
  <c r="I207" i="1"/>
  <c r="I207" i="1" a="1"/>
  <c r="I206" i="1"/>
  <c r="I206" i="1" a="1"/>
  <c r="I205" i="1"/>
  <c r="I205" i="1" a="1"/>
  <c r="I204" i="1"/>
  <c r="I204" i="1" a="1"/>
  <c r="I203" i="1"/>
  <c r="I203" i="1" a="1"/>
  <c r="I202" i="1"/>
  <c r="I202" i="1" a="1"/>
  <c r="I201" i="1"/>
  <c r="I201" i="1" a="1"/>
  <c r="I200" i="1"/>
  <c r="I200" i="1" a="1"/>
  <c r="I199" i="1"/>
  <c r="I199" i="1" a="1"/>
  <c r="I198" i="1"/>
  <c r="I198" i="1" a="1"/>
  <c r="I197" i="1"/>
  <c r="I197" i="1" a="1"/>
  <c r="I196" i="1"/>
  <c r="I196" i="1" a="1"/>
  <c r="I195" i="1"/>
  <c r="I195" i="1" a="1"/>
  <c r="I194" i="1"/>
  <c r="I194" i="1" a="1"/>
  <c r="I193" i="1"/>
  <c r="I193" i="1" a="1"/>
  <c r="I192" i="1"/>
  <c r="I192" i="1" a="1"/>
  <c r="I191" i="1"/>
  <c r="I191" i="1" a="1"/>
  <c r="I190" i="1"/>
  <c r="I190" i="1" a="1"/>
  <c r="I189" i="1"/>
  <c r="I189" i="1" a="1"/>
  <c r="I188" i="1"/>
  <c r="I188" i="1" a="1"/>
  <c r="I187" i="1"/>
  <c r="I187" i="1" a="1"/>
  <c r="I186" i="1"/>
  <c r="I186" i="1" a="1"/>
  <c r="I185" i="1"/>
  <c r="I185" i="1" a="1"/>
  <c r="I184" i="1"/>
  <c r="I184" i="1" a="1"/>
  <c r="I183" i="1"/>
  <c r="I183" i="1" a="1"/>
  <c r="I182" i="1"/>
  <c r="I182" i="1" a="1"/>
  <c r="I181" i="1"/>
  <c r="I181" i="1" a="1"/>
  <c r="I180" i="1"/>
  <c r="I180" i="1" a="1"/>
  <c r="I179" i="1"/>
  <c r="I179" i="1" a="1"/>
  <c r="I178" i="1"/>
  <c r="I178" i="1" a="1"/>
  <c r="I177" i="1"/>
  <c r="I177" i="1" a="1"/>
  <c r="I176" i="1"/>
  <c r="I176" i="1" a="1"/>
  <c r="I175" i="1"/>
  <c r="I175" i="1" a="1"/>
  <c r="I174" i="1"/>
  <c r="I174" i="1" a="1"/>
  <c r="I173" i="1"/>
  <c r="I173" i="1" a="1"/>
  <c r="I172" i="1"/>
  <c r="I172" i="1" a="1"/>
  <c r="I171" i="1"/>
  <c r="I171" i="1" a="1"/>
  <c r="I170" i="1"/>
  <c r="I170" i="1" a="1"/>
  <c r="I169" i="1"/>
  <c r="I169" i="1" a="1"/>
  <c r="I168" i="1"/>
  <c r="I168" i="1" a="1"/>
  <c r="I167" i="1"/>
  <c r="I167" i="1" a="1"/>
  <c r="I166" i="1"/>
  <c r="I166" i="1" a="1"/>
  <c r="I165" i="1"/>
  <c r="I165" i="1" a="1"/>
  <c r="I164" i="1"/>
  <c r="I164" i="1" a="1"/>
  <c r="I163" i="1"/>
  <c r="I163" i="1" a="1"/>
  <c r="I162" i="1"/>
  <c r="I162" i="1" a="1"/>
  <c r="I161" i="1"/>
  <c r="I161" i="1" a="1"/>
  <c r="I160" i="1"/>
  <c r="I160" i="1" a="1"/>
  <c r="I159" i="1"/>
  <c r="I159" i="1" a="1"/>
  <c r="I158" i="1"/>
  <c r="I158" i="1" a="1"/>
  <c r="I157" i="1"/>
  <c r="I157" i="1" a="1"/>
  <c r="I156" i="1"/>
  <c r="I156" i="1" a="1"/>
  <c r="I155" i="1"/>
  <c r="I155" i="1" a="1"/>
  <c r="I154" i="1"/>
  <c r="I154" i="1" a="1"/>
  <c r="I153" i="1"/>
  <c r="I153" i="1" a="1"/>
  <c r="I152" i="1"/>
  <c r="I152" i="1" a="1"/>
  <c r="I151" i="1"/>
  <c r="I151" i="1" a="1"/>
  <c r="I150" i="1"/>
  <c r="I150" i="1" a="1"/>
  <c r="I149" i="1"/>
  <c r="I149" i="1" a="1"/>
  <c r="I148" i="1"/>
  <c r="I148" i="1" a="1"/>
  <c r="I147" i="1"/>
  <c r="I147" i="1" a="1"/>
  <c r="I146" i="1"/>
  <c r="I146" i="1" a="1"/>
  <c r="I145" i="1"/>
  <c r="I145" i="1" a="1"/>
  <c r="I144" i="1"/>
  <c r="I144" i="1" a="1"/>
  <c r="I143" i="1"/>
  <c r="I143" i="1" a="1"/>
  <c r="I142" i="1"/>
  <c r="I142" i="1" a="1"/>
  <c r="I141" i="1"/>
  <c r="I141" i="1" a="1"/>
  <c r="I140" i="1"/>
  <c r="I140" i="1" a="1"/>
  <c r="I139" i="1"/>
  <c r="I139" i="1" a="1"/>
  <c r="I138" i="1"/>
  <c r="I138" i="1" a="1"/>
  <c r="I137" i="1"/>
  <c r="I137" i="1" a="1"/>
  <c r="I136" i="1"/>
  <c r="I136" i="1" a="1"/>
  <c r="I135" i="1"/>
  <c r="I135" i="1" a="1"/>
  <c r="I134" i="1"/>
  <c r="I134" i="1" a="1"/>
  <c r="I133" i="1"/>
  <c r="I133" i="1" a="1"/>
  <c r="I132" i="1"/>
  <c r="I132" i="1" a="1"/>
  <c r="I131" i="1"/>
  <c r="I131" i="1" a="1"/>
  <c r="I130" i="1"/>
  <c r="I130" i="1" a="1"/>
  <c r="I129" i="1"/>
  <c r="I129" i="1" a="1"/>
  <c r="I128" i="1"/>
  <c r="I128" i="1" a="1"/>
  <c r="I127" i="1"/>
  <c r="I127" i="1" a="1"/>
  <c r="I126" i="1"/>
  <c r="I126" i="1" a="1"/>
  <c r="I125" i="1"/>
  <c r="I125" i="1" a="1"/>
  <c r="I124" i="1"/>
  <c r="I124" i="1" a="1"/>
  <c r="I123" i="1"/>
  <c r="I123" i="1" a="1"/>
  <c r="I122" i="1"/>
  <c r="I122" i="1" a="1"/>
  <c r="I121" i="1"/>
  <c r="I121" i="1" a="1"/>
  <c r="I120" i="1"/>
  <c r="I120" i="1" a="1"/>
  <c r="I119" i="1"/>
  <c r="I119" i="1" a="1"/>
  <c r="I118" i="1"/>
  <c r="I118" i="1" a="1"/>
  <c r="I117" i="1"/>
  <c r="I117" i="1" a="1"/>
  <c r="I116" i="1"/>
  <c r="I116" i="1" a="1"/>
  <c r="I115" i="1"/>
  <c r="I115" i="1" a="1"/>
  <c r="I114" i="1"/>
  <c r="I114" i="1" a="1"/>
  <c r="I113" i="1"/>
  <c r="I113" i="1" a="1"/>
  <c r="I112" i="1"/>
  <c r="I112" i="1" a="1"/>
  <c r="I111" i="1"/>
  <c r="I111" i="1" a="1"/>
  <c r="I110" i="1"/>
  <c r="I110" i="1" a="1"/>
  <c r="I109" i="1"/>
  <c r="I109" i="1" a="1"/>
  <c r="I108" i="1"/>
  <c r="I108" i="1" a="1"/>
  <c r="I107" i="1"/>
  <c r="I107" i="1" a="1"/>
  <c r="I106" i="1"/>
  <c r="I106" i="1" a="1"/>
  <c r="I105" i="1"/>
  <c r="I105" i="1" a="1"/>
  <c r="I104" i="1"/>
  <c r="I104" i="1" a="1"/>
  <c r="I103" i="1"/>
  <c r="I103" i="1" a="1"/>
  <c r="I102" i="1"/>
  <c r="I102" i="1" a="1"/>
  <c r="I101" i="1"/>
  <c r="I101" i="1" a="1"/>
  <c r="I100" i="1"/>
  <c r="I100" i="1" a="1"/>
  <c r="I99" i="1"/>
  <c r="I99" i="1" a="1"/>
  <c r="I98" i="1"/>
  <c r="I98" i="1" a="1"/>
  <c r="I97" i="1"/>
  <c r="I97" i="1" a="1"/>
  <c r="I96" i="1"/>
  <c r="I96" i="1" a="1"/>
  <c r="I95" i="1"/>
  <c r="I95" i="1" a="1"/>
  <c r="I94" i="1"/>
  <c r="I94" i="1" a="1"/>
  <c r="I93" i="1"/>
  <c r="I93" i="1" a="1"/>
  <c r="I92" i="1"/>
  <c r="I92" i="1" a="1"/>
  <c r="I91" i="1"/>
  <c r="I91" i="1" a="1"/>
  <c r="I90" i="1"/>
  <c r="I90" i="1" a="1"/>
  <c r="I89" i="1"/>
  <c r="I89" i="1" a="1"/>
  <c r="I88" i="1"/>
  <c r="I88" i="1" a="1"/>
  <c r="I87" i="1"/>
  <c r="I87" i="1" a="1"/>
  <c r="I86" i="1"/>
  <c r="I86" i="1" a="1"/>
  <c r="I85" i="1"/>
  <c r="I85" i="1" a="1"/>
  <c r="I84" i="1"/>
  <c r="I84" i="1" a="1"/>
  <c r="I83" i="1"/>
  <c r="I83" i="1" a="1"/>
  <c r="I82" i="1"/>
  <c r="I82" i="1" a="1"/>
  <c r="I81" i="1"/>
  <c r="I81" i="1" a="1"/>
  <c r="I80" i="1"/>
  <c r="I80" i="1" a="1"/>
  <c r="I79" i="1"/>
  <c r="I79" i="1" a="1"/>
  <c r="I78" i="1"/>
  <c r="I78" i="1" a="1"/>
  <c r="I77" i="1"/>
  <c r="I77" i="1" a="1"/>
  <c r="I76" i="1"/>
  <c r="I76" i="1" a="1"/>
  <c r="I75" i="1"/>
  <c r="I75" i="1" a="1"/>
  <c r="I74" i="1"/>
  <c r="I74" i="1" a="1"/>
  <c r="I73" i="1"/>
  <c r="I73" i="1" a="1"/>
  <c r="I72" i="1"/>
  <c r="I72" i="1" a="1"/>
  <c r="I71" i="1"/>
  <c r="I71" i="1" a="1"/>
  <c r="I70" i="1"/>
  <c r="I70" i="1" a="1"/>
  <c r="I69" i="1"/>
  <c r="I69" i="1" a="1"/>
  <c r="I68" i="1"/>
  <c r="I68" i="1" a="1"/>
  <c r="I67" i="1"/>
  <c r="I67" i="1" a="1"/>
  <c r="I66" i="1"/>
  <c r="I66" i="1" a="1"/>
  <c r="I65" i="1"/>
  <c r="I65" i="1" a="1"/>
  <c r="I64" i="1"/>
  <c r="I64" i="1" a="1"/>
  <c r="I63" i="1"/>
  <c r="I63" i="1" a="1"/>
  <c r="I62" i="1"/>
  <c r="I62" i="1" a="1"/>
  <c r="I61" i="1"/>
  <c r="I61" i="1" a="1"/>
  <c r="I60" i="1"/>
  <c r="I60" i="1" a="1"/>
  <c r="I59" i="1"/>
  <c r="I59" i="1" a="1"/>
  <c r="I58" i="1"/>
  <c r="I58" i="1" a="1"/>
  <c r="I57" i="1"/>
  <c r="I57" i="1" a="1"/>
  <c r="I56" i="1"/>
  <c r="I56" i="1" a="1"/>
  <c r="I55" i="1"/>
  <c r="I55" i="1" a="1"/>
  <c r="I54" i="1"/>
  <c r="I54" i="1" a="1"/>
  <c r="I53" i="1"/>
  <c r="I53" i="1" a="1"/>
  <c r="I52" i="1"/>
  <c r="I52" i="1" a="1"/>
  <c r="I51" i="1"/>
  <c r="I51" i="1" a="1"/>
  <c r="I50" i="1"/>
  <c r="I50" i="1" a="1"/>
  <c r="I49" i="1"/>
  <c r="I49" i="1" a="1"/>
  <c r="I48" i="1"/>
  <c r="I48" i="1" a="1"/>
  <c r="I47" i="1"/>
  <c r="I47" i="1" a="1"/>
  <c r="I46" i="1"/>
  <c r="I46" i="1" a="1"/>
  <c r="I45" i="1"/>
  <c r="I45" i="1" a="1"/>
  <c r="I44" i="1"/>
  <c r="I44" i="1" a="1"/>
  <c r="I43" i="1"/>
  <c r="I43" i="1" a="1"/>
  <c r="I42" i="1"/>
  <c r="I42" i="1" a="1"/>
  <c r="I41" i="1"/>
  <c r="I41" i="1" a="1"/>
  <c r="I40" i="1"/>
  <c r="I40" i="1" a="1"/>
  <c r="I39" i="1"/>
  <c r="I39" i="1" a="1"/>
  <c r="I38" i="1"/>
  <c r="I38" i="1" a="1"/>
  <c r="I37" i="1"/>
  <c r="I37" i="1" a="1"/>
  <c r="I36" i="1"/>
  <c r="I36" i="1" a="1"/>
  <c r="I35" i="1"/>
  <c r="I35" i="1" a="1"/>
  <c r="I34" i="1"/>
  <c r="I34" i="1" a="1"/>
  <c r="I33" i="1"/>
  <c r="I33" i="1" a="1"/>
  <c r="I32" i="1"/>
  <c r="I32" i="1" a="1"/>
  <c r="I31" i="1"/>
  <c r="I31" i="1" a="1"/>
  <c r="I30" i="1"/>
  <c r="I30" i="1" a="1"/>
  <c r="I29" i="1"/>
  <c r="I29" i="1" a="1"/>
  <c r="I28" i="1"/>
  <c r="I28" i="1" a="1"/>
  <c r="I27" i="1"/>
  <c r="I27" i="1" a="1"/>
  <c r="I26" i="1"/>
  <c r="I26" i="1" a="1"/>
  <c r="I25" i="1"/>
  <c r="I25" i="1" a="1"/>
  <c r="I24" i="1"/>
  <c r="I24" i="1" a="1"/>
  <c r="I23" i="1"/>
  <c r="I23" i="1" a="1"/>
  <c r="I22" i="1"/>
  <c r="I22" i="1" a="1"/>
  <c r="I21" i="1"/>
  <c r="I21" i="1" a="1"/>
  <c r="I20" i="1"/>
  <c r="I20" i="1" a="1"/>
  <c r="I19" i="1"/>
  <c r="I19" i="1" a="1"/>
  <c r="I18" i="1"/>
  <c r="I18" i="1" a="1"/>
  <c r="I17" i="1"/>
  <c r="I17" i="1" a="1"/>
  <c r="I16" i="1"/>
  <c r="I16" i="1" a="1"/>
  <c r="I15" i="1"/>
  <c r="I15" i="1" a="1"/>
  <c r="I14" i="1"/>
  <c r="I14" i="1" a="1"/>
  <c r="I13" i="1"/>
  <c r="I13" i="1" a="1"/>
  <c r="I12" i="1"/>
  <c r="I12" i="1" a="1"/>
  <c r="I11" i="1"/>
  <c r="I11" i="1" a="1"/>
  <c r="I10" i="1"/>
  <c r="I10" i="1" a="1"/>
  <c r="I9" i="1"/>
  <c r="I9" i="1" a="1"/>
  <c r="I8" i="1"/>
  <c r="I8" i="1" a="1"/>
  <c r="I7" i="1"/>
  <c r="I7" i="1" a="1"/>
  <c r="I6" i="1"/>
  <c r="I6" i="1" a="1"/>
  <c r="I5" i="1"/>
  <c r="I5" i="1" a="1"/>
  <c r="I4" i="1"/>
  <c r="I4" i="1" a="1"/>
  <c r="I3" i="1"/>
  <c r="I3" i="1" a="1"/>
  <c r="I2" i="1"/>
  <c r="I2" i="1" a="1"/>
  <c r="E1892" i="4" l="1"/>
  <c r="F2908" i="4"/>
  <c r="E3359" i="4"/>
  <c r="J3366" i="4"/>
  <c r="E1241" i="4"/>
  <c r="E438" i="4"/>
  <c r="F2569" i="4"/>
  <c r="F2446" i="4"/>
  <c r="F3028" i="4"/>
  <c r="F2789" i="4"/>
  <c r="E893" i="4"/>
  <c r="F2110" i="4"/>
  <c r="F2009" i="4"/>
  <c r="F2954" i="4"/>
  <c r="E297" i="4"/>
  <c r="E638" i="4"/>
  <c r="F1557" i="4"/>
  <c r="E2280" i="4"/>
  <c r="E349" i="4"/>
  <c r="F168" i="4"/>
  <c r="E461" i="4"/>
  <c r="F795" i="4"/>
  <c r="E236" i="4"/>
  <c r="E1173" i="4"/>
  <c r="F2498" i="4"/>
  <c r="E85" i="4"/>
  <c r="E332" i="4"/>
  <c r="E1365" i="4"/>
  <c r="E2303" i="4"/>
  <c r="F2768" i="4"/>
  <c r="F719" i="4"/>
  <c r="F1068" i="4"/>
  <c r="E1507" i="4"/>
  <c r="E941" i="4"/>
  <c r="E1905" i="4"/>
  <c r="F143" i="4"/>
  <c r="F935" i="4"/>
  <c r="E1511" i="4"/>
  <c r="E1828" i="4"/>
  <c r="F2077" i="4"/>
  <c r="F2226" i="4"/>
  <c r="F2391" i="4"/>
  <c r="E565" i="4"/>
  <c r="F808" i="4"/>
  <c r="E1699" i="4"/>
  <c r="F263" i="4"/>
  <c r="F398" i="4"/>
  <c r="F1165" i="4"/>
  <c r="E1789" i="4"/>
  <c r="E2215" i="4"/>
  <c r="F2384" i="4"/>
  <c r="H3197" i="4" a="1"/>
  <c r="H3197" i="4" s="1"/>
  <c r="F2078" i="4"/>
  <c r="F2410" i="4"/>
  <c r="F41" i="4"/>
  <c r="E270" i="4"/>
  <c r="F410" i="4"/>
  <c r="F533" i="4"/>
  <c r="E690" i="4"/>
  <c r="E841" i="4"/>
  <c r="F1028" i="4"/>
  <c r="F1199" i="4"/>
  <c r="E1647" i="4"/>
  <c r="E1866" i="4"/>
  <c r="E2208" i="4"/>
  <c r="F3000" i="4"/>
  <c r="E3427" i="4"/>
  <c r="E1221" i="4"/>
  <c r="E144" i="4"/>
  <c r="F247" i="4"/>
  <c r="E302" i="4"/>
  <c r="F623" i="4"/>
  <c r="E2220" i="4"/>
  <c r="E2299" i="4"/>
  <c r="E2915" i="4"/>
  <c r="H3229" i="4" a="1"/>
  <c r="H3229" i="4" s="1"/>
  <c r="E6" i="4"/>
  <c r="F103" i="4"/>
  <c r="F182" i="4"/>
  <c r="E342" i="4"/>
  <c r="F1421" i="4"/>
  <c r="F2042" i="4"/>
  <c r="F2250" i="4"/>
  <c r="F2331" i="4"/>
  <c r="F2440" i="4"/>
  <c r="E2675" i="4"/>
  <c r="F2860" i="4"/>
  <c r="F30" i="4"/>
  <c r="E3220" i="4"/>
  <c r="H3223" i="4" a="1"/>
  <c r="H3223" i="4" s="1"/>
  <c r="E350" i="4"/>
  <c r="F445" i="4"/>
  <c r="F8" i="4"/>
  <c r="F49" i="4"/>
  <c r="F114" i="4"/>
  <c r="F157" i="4"/>
  <c r="F282" i="4"/>
  <c r="E333" i="4"/>
  <c r="E380" i="4"/>
  <c r="E450" i="4"/>
  <c r="F832" i="4"/>
  <c r="E1289" i="4"/>
  <c r="F1426" i="4"/>
  <c r="E1641" i="4"/>
  <c r="E1902" i="4"/>
  <c r="F2045" i="4"/>
  <c r="F2219" i="4"/>
  <c r="F2721" i="4"/>
  <c r="J3117" i="4"/>
  <c r="J3198" i="4"/>
  <c r="H3201" i="4" a="1"/>
  <c r="H3201" i="4" s="1"/>
  <c r="E3285" i="4"/>
  <c r="E26" i="4"/>
  <c r="E132" i="4"/>
  <c r="E226" i="4"/>
  <c r="E437" i="4"/>
  <c r="F593" i="4"/>
  <c r="F783" i="4"/>
  <c r="E921" i="4"/>
  <c r="F1135" i="4"/>
  <c r="E1339" i="4"/>
  <c r="E2481" i="4"/>
  <c r="E1869" i="4"/>
  <c r="F2210" i="4"/>
  <c r="E3021" i="4"/>
  <c r="H3095" i="4" a="1"/>
  <c r="H3095" i="4" s="1"/>
  <c r="E3169" i="4"/>
  <c r="H3172" i="4" a="1"/>
  <c r="H3172" i="4" s="1"/>
  <c r="F3199" i="4"/>
  <c r="E3202" i="4"/>
  <c r="H3247" i="4" a="1"/>
  <c r="H3247" i="4" s="1"/>
  <c r="E3361" i="4"/>
  <c r="E3391" i="4"/>
  <c r="F201" i="4"/>
  <c r="E252" i="4"/>
  <c r="E428" i="4"/>
  <c r="E574" i="4"/>
  <c r="F667" i="4"/>
  <c r="F776" i="4"/>
  <c r="F894" i="4"/>
  <c r="E985" i="4"/>
  <c r="F1096" i="4"/>
  <c r="E1189" i="4"/>
  <c r="E1717" i="4"/>
  <c r="E1860" i="4"/>
  <c r="E2175" i="4"/>
  <c r="E2271" i="4"/>
  <c r="F2304" i="4"/>
  <c r="E2397" i="4"/>
  <c r="F2472" i="4"/>
  <c r="E2623" i="4"/>
  <c r="E2899" i="4"/>
  <c r="F2996" i="4"/>
  <c r="E3067" i="4"/>
  <c r="E3096" i="4"/>
  <c r="F3127" i="4"/>
  <c r="J3368" i="4"/>
  <c r="E3423" i="4"/>
  <c r="F3438" i="4"/>
  <c r="E62" i="4"/>
  <c r="F162" i="4"/>
  <c r="F260" i="4"/>
  <c r="F679" i="4"/>
  <c r="F833" i="4"/>
  <c r="F1027" i="4"/>
  <c r="F2673" i="4"/>
  <c r="F1654" i="4"/>
  <c r="E1813" i="4"/>
  <c r="H3135" i="4" a="1"/>
  <c r="H3135" i="4" s="1"/>
  <c r="H3226" i="4" a="1"/>
  <c r="H3226" i="4" s="1"/>
  <c r="F3277" i="4"/>
  <c r="H3280" i="4" a="1"/>
  <c r="H3280" i="4" s="1"/>
  <c r="J3392" i="4"/>
  <c r="H3442" i="4" a="1"/>
  <c r="H3442" i="4" s="1"/>
  <c r="F2904" i="4"/>
  <c r="F3179" i="4"/>
  <c r="J3294" i="4"/>
  <c r="F3386" i="4"/>
  <c r="E18" i="4"/>
  <c r="E313" i="4"/>
  <c r="F393" i="4"/>
  <c r="E426" i="4"/>
  <c r="F575" i="4"/>
  <c r="E782" i="4"/>
  <c r="E1002" i="4"/>
  <c r="F1093" i="4"/>
  <c r="E1257" i="4"/>
  <c r="F1344" i="4"/>
  <c r="E1477" i="4"/>
  <c r="E1653" i="4"/>
  <c r="E1859" i="4"/>
  <c r="F1967" i="4"/>
  <c r="F2046" i="4"/>
  <c r="F2131" i="4"/>
  <c r="E2212" i="4"/>
  <c r="F2274" i="4"/>
  <c r="F2382" i="4"/>
  <c r="E2457" i="4"/>
  <c r="F2544" i="4"/>
  <c r="E2722" i="4"/>
  <c r="F2975" i="4"/>
  <c r="H3076" i="4" a="1"/>
  <c r="H3076" i="4" s="1"/>
  <c r="J3141" i="4"/>
  <c r="E3165" i="4"/>
  <c r="F3204" i="4"/>
  <c r="J3224" i="4"/>
  <c r="H3230" i="4" a="1"/>
  <c r="H3230" i="4" s="1"/>
  <c r="J3249" i="4"/>
  <c r="E3261" i="4"/>
  <c r="H3353" i="4" a="1"/>
  <c r="H3353" i="4" s="1"/>
  <c r="E3403" i="4"/>
  <c r="F1172" i="4"/>
  <c r="F1325" i="4"/>
  <c r="F1646" i="4"/>
  <c r="F2780" i="4"/>
  <c r="F3036" i="4"/>
  <c r="H3208" i="4" a="1"/>
  <c r="H3208" i="4" s="1"/>
  <c r="E3216" i="4"/>
  <c r="H3219" i="4" a="1"/>
  <c r="H3219" i="4" s="1"/>
  <c r="J3228" i="4"/>
  <c r="H3303" i="4" a="1"/>
  <c r="H3303" i="4" s="1"/>
  <c r="E3358" i="4"/>
  <c r="H3360" i="4" a="1"/>
  <c r="H3360" i="4" s="1"/>
  <c r="J3444" i="4"/>
  <c r="E2365" i="4"/>
  <c r="F2386" i="4"/>
  <c r="F2454" i="4"/>
  <c r="F40" i="4"/>
  <c r="F124" i="4"/>
  <c r="F178" i="4"/>
  <c r="E277" i="4"/>
  <c r="E497" i="4"/>
  <c r="E706" i="4"/>
  <c r="E822" i="4"/>
  <c r="F877" i="4"/>
  <c r="F932" i="4"/>
  <c r="F1153" i="4"/>
  <c r="E1174" i="4"/>
  <c r="F1205" i="4"/>
  <c r="E1619" i="4"/>
  <c r="E1771" i="4"/>
  <c r="F1889" i="4"/>
  <c r="F2390" i="4"/>
  <c r="E2421" i="4"/>
  <c r="E2674" i="4"/>
  <c r="F2854" i="4"/>
  <c r="E2907" i="4"/>
  <c r="F3025" i="4"/>
  <c r="F3070" i="4"/>
  <c r="E3367" i="4"/>
  <c r="H3373" i="4" a="1"/>
  <c r="H3373" i="4" s="1"/>
  <c r="F3388" i="4"/>
  <c r="H3397" i="4" a="1"/>
  <c r="H3397" i="4" s="1"/>
  <c r="F3435" i="4"/>
  <c r="F1108" i="4"/>
  <c r="E1198" i="4"/>
  <c r="F1233" i="4"/>
  <c r="E2385" i="4"/>
  <c r="E3353" i="4"/>
  <c r="F3378" i="4"/>
  <c r="F10" i="4"/>
  <c r="F169" i="4"/>
  <c r="F434" i="4"/>
  <c r="F2312" i="4"/>
  <c r="J3251" i="4"/>
  <c r="H3440" i="4" a="1"/>
  <c r="H3440" i="4" s="1"/>
  <c r="F3453" i="4"/>
  <c r="F16" i="4"/>
  <c r="F80" i="4"/>
  <c r="F164" i="4"/>
  <c r="E194" i="4"/>
  <c r="F374" i="4"/>
  <c r="E493" i="4"/>
  <c r="E530" i="4"/>
  <c r="E590" i="4"/>
  <c r="F658" i="4"/>
  <c r="F683" i="4"/>
  <c r="E769" i="4"/>
  <c r="F867" i="4"/>
  <c r="F913" i="4"/>
  <c r="F999" i="4"/>
  <c r="F1049" i="4"/>
  <c r="E1105" i="4"/>
  <c r="E1134" i="4"/>
  <c r="F1179" i="4"/>
  <c r="E1217" i="4"/>
  <c r="E1230" i="4"/>
  <c r="F1243" i="4"/>
  <c r="F1288" i="4"/>
  <c r="E1307" i="4"/>
  <c r="E1363" i="4"/>
  <c r="E1683" i="4"/>
  <c r="F1710" i="4"/>
  <c r="E1741" i="4"/>
  <c r="F1778" i="4"/>
  <c r="F1821" i="4"/>
  <c r="E1954" i="4"/>
  <c r="F1997" i="4"/>
  <c r="F2168" i="4"/>
  <c r="F2246" i="4"/>
  <c r="F2290" i="4"/>
  <c r="E2324" i="4"/>
  <c r="F2379" i="4"/>
  <c r="E2404" i="4"/>
  <c r="F2489" i="4"/>
  <c r="F2528" i="4"/>
  <c r="E2614" i="4"/>
  <c r="E2751" i="4"/>
  <c r="F2786" i="4"/>
  <c r="E2950" i="4"/>
  <c r="F2983" i="4"/>
  <c r="F3020" i="4"/>
  <c r="E3089" i="4"/>
  <c r="H3092" i="4" a="1"/>
  <c r="H3092" i="4" s="1"/>
  <c r="J3114" i="4"/>
  <c r="E3162" i="4"/>
  <c r="J3258" i="4"/>
  <c r="H3264" i="4" a="1"/>
  <c r="H3264" i="4" s="1"/>
  <c r="H3271" i="4" a="1"/>
  <c r="H3271" i="4" s="1"/>
  <c r="F3284" i="4"/>
  <c r="H3308" i="4" a="1"/>
  <c r="H3308" i="4" s="1"/>
  <c r="E3365" i="4"/>
  <c r="F3383" i="4"/>
  <c r="F3410" i="4"/>
  <c r="F3431" i="4"/>
  <c r="J3491" i="4"/>
  <c r="F3495" i="4"/>
  <c r="J3498" i="4"/>
  <c r="E54" i="4"/>
  <c r="F161" i="4"/>
  <c r="F185" i="4"/>
  <c r="E206" i="4"/>
  <c r="F231" i="4"/>
  <c r="F265" i="4"/>
  <c r="F288" i="4"/>
  <c r="E353" i="4"/>
  <c r="E397" i="4"/>
  <c r="E416" i="4"/>
  <c r="E449" i="4"/>
  <c r="F470" i="4"/>
  <c r="F503" i="4"/>
  <c r="F655" i="4"/>
  <c r="E670" i="4"/>
  <c r="E781" i="4"/>
  <c r="F827" i="4"/>
  <c r="F885" i="4"/>
  <c r="F950" i="4"/>
  <c r="E1069" i="4"/>
  <c r="F1171" i="4"/>
  <c r="F1195" i="4"/>
  <c r="E1206" i="4"/>
  <c r="E1225" i="4"/>
  <c r="F1240" i="4"/>
  <c r="F1636" i="4"/>
  <c r="F1978" i="4"/>
  <c r="E2176" i="4"/>
  <c r="E2211" i="4"/>
  <c r="F2218" i="4"/>
  <c r="E2223" i="4"/>
  <c r="F2258" i="4"/>
  <c r="F2302" i="4"/>
  <c r="F2338" i="4"/>
  <c r="F2383" i="4"/>
  <c r="E2449" i="4"/>
  <c r="F2478" i="4"/>
  <c r="F2672" i="4"/>
  <c r="F2771" i="4"/>
  <c r="E2867" i="4"/>
  <c r="F2906" i="4"/>
  <c r="F2999" i="4"/>
  <c r="F3041" i="4"/>
  <c r="E3108" i="4"/>
  <c r="H3133" i="4" a="1"/>
  <c r="H3133" i="4" s="1"/>
  <c r="E3144" i="4"/>
  <c r="E3166" i="4"/>
  <c r="H3190" i="4" a="1"/>
  <c r="H3190" i="4" s="1"/>
  <c r="F3203" i="4"/>
  <c r="J3239" i="4"/>
  <c r="E3256" i="4"/>
  <c r="F3262" i="4"/>
  <c r="E3269" i="4"/>
  <c r="E3272" i="4"/>
  <c r="H3284" i="4" a="1"/>
  <c r="H3284" i="4" s="1"/>
  <c r="H3357" i="4" a="1"/>
  <c r="H3357" i="4" s="1"/>
  <c r="H3370" i="4" a="1"/>
  <c r="H3370" i="4" s="1"/>
  <c r="E3387" i="4"/>
  <c r="H3418" i="4" a="1"/>
  <c r="H3418" i="4" s="1"/>
  <c r="E3425" i="4"/>
  <c r="F3471" i="4"/>
  <c r="E22" i="4"/>
  <c r="F79" i="4"/>
  <c r="E156" i="4"/>
  <c r="F187" i="4"/>
  <c r="E222" i="4"/>
  <c r="E361" i="4"/>
  <c r="F386" i="4"/>
  <c r="E422" i="4"/>
  <c r="F442" i="4"/>
  <c r="F480" i="4"/>
  <c r="F517" i="4"/>
  <c r="F587" i="4"/>
  <c r="F657" i="4"/>
  <c r="F754" i="4"/>
  <c r="E798" i="4"/>
  <c r="E862" i="4"/>
  <c r="E889" i="4"/>
  <c r="E906" i="4"/>
  <c r="F1011" i="4"/>
  <c r="F1032" i="4"/>
  <c r="F1077" i="4"/>
  <c r="E1102" i="4"/>
  <c r="E1121" i="4"/>
  <c r="F1176" i="4"/>
  <c r="E1214" i="4"/>
  <c r="E1229" i="4"/>
  <c r="F1277" i="4"/>
  <c r="F1304" i="4"/>
  <c r="F1331" i="4"/>
  <c r="F1360" i="4"/>
  <c r="E1387" i="4"/>
  <c r="E1555" i="4"/>
  <c r="E1651" i="4"/>
  <c r="F1658" i="4"/>
  <c r="E1703" i="4"/>
  <c r="F1734" i="4"/>
  <c r="E1775" i="4"/>
  <c r="E1857" i="4"/>
  <c r="E1862" i="4"/>
  <c r="E1898" i="4"/>
  <c r="F1933" i="4"/>
  <c r="F1992" i="4"/>
  <c r="E2204" i="4"/>
  <c r="E2287" i="4"/>
  <c r="E2525" i="4"/>
  <c r="E2548" i="4"/>
  <c r="E2573" i="4"/>
  <c r="E2707" i="4"/>
  <c r="E2742" i="4"/>
  <c r="F2814" i="4"/>
  <c r="F2877" i="4"/>
  <c r="E2947" i="4"/>
  <c r="E3047" i="4"/>
  <c r="F3123" i="4"/>
  <c r="E3173" i="4"/>
  <c r="J3183" i="4"/>
  <c r="H3259" i="4" a="1"/>
  <c r="H3259" i="4" s="1"/>
  <c r="H3275" i="4" a="1"/>
  <c r="H3275" i="4" s="1"/>
  <c r="F3324" i="4"/>
  <c r="F3374" i="4"/>
  <c r="E3381" i="4"/>
  <c r="E3486" i="4"/>
  <c r="E38" i="4"/>
  <c r="F64" i="4"/>
  <c r="F87" i="4"/>
  <c r="E126" i="4"/>
  <c r="F314" i="4"/>
  <c r="E381" i="4"/>
  <c r="F551" i="4"/>
  <c r="F578" i="4"/>
  <c r="F609" i="4"/>
  <c r="E702" i="4"/>
  <c r="E737" i="4"/>
  <c r="F797" i="4"/>
  <c r="F851" i="4"/>
  <c r="F901" i="4"/>
  <c r="F930" i="4"/>
  <c r="F1010" i="4"/>
  <c r="F1029" i="4"/>
  <c r="E1101" i="4"/>
  <c r="F1112" i="4"/>
  <c r="E1149" i="4"/>
  <c r="F1175" i="4"/>
  <c r="F1268" i="4"/>
  <c r="E1299" i="4"/>
  <c r="F1328" i="4"/>
  <c r="E1351" i="4"/>
  <c r="F1368" i="4"/>
  <c r="E1447" i="4"/>
  <c r="F1544" i="4"/>
  <c r="F1650" i="4"/>
  <c r="E1655" i="4"/>
  <c r="F1702" i="4"/>
  <c r="E1727" i="4"/>
  <c r="F1774" i="4"/>
  <c r="E1803" i="4"/>
  <c r="E1850" i="4"/>
  <c r="E1861" i="4"/>
  <c r="E1880" i="4"/>
  <c r="E1893" i="4"/>
  <c r="F1928" i="4"/>
  <c r="E2032" i="4"/>
  <c r="F2061" i="4"/>
  <c r="F2118" i="4"/>
  <c r="F2282" i="4"/>
  <c r="F2389" i="4"/>
  <c r="E2396" i="4"/>
  <c r="E2411" i="4"/>
  <c r="F2514" i="4"/>
  <c r="E2547" i="4"/>
  <c r="E2572" i="4"/>
  <c r="F2737" i="4"/>
  <c r="F2809" i="4"/>
  <c r="E2926" i="4"/>
  <c r="F2963" i="4"/>
  <c r="H3088" i="4" a="1"/>
  <c r="H3088" i="4" s="1"/>
  <c r="J3145" i="4"/>
  <c r="E3178" i="4"/>
  <c r="H3215" i="4" a="1"/>
  <c r="H3215" i="4" s="1"/>
  <c r="F3241" i="4"/>
  <c r="H3254" i="4" a="1"/>
  <c r="H3254" i="4" s="1"/>
  <c r="J3273" i="4"/>
  <c r="H3283" i="4" a="1"/>
  <c r="H3283" i="4" s="1"/>
  <c r="E3308" i="4"/>
  <c r="E3311" i="4"/>
  <c r="J3314" i="4"/>
  <c r="F3322" i="4"/>
  <c r="E3329" i="4"/>
  <c r="E3437" i="4"/>
  <c r="H3446" i="4" a="1"/>
  <c r="H3446" i="4" s="1"/>
  <c r="E2710" i="4"/>
  <c r="F2710" i="4"/>
  <c r="F17" i="4"/>
  <c r="E42" i="4"/>
  <c r="E58" i="4"/>
  <c r="E69" i="4"/>
  <c r="F186" i="4"/>
  <c r="E233" i="4"/>
  <c r="E268" i="4"/>
  <c r="F306" i="4"/>
  <c r="E329" i="4"/>
  <c r="E334" i="4"/>
  <c r="E414" i="4"/>
  <c r="E432" i="4"/>
  <c r="E466" i="4"/>
  <c r="F485" i="4"/>
  <c r="E498" i="4"/>
  <c r="E513" i="4"/>
  <c r="F559" i="4"/>
  <c r="E610" i="4"/>
  <c r="F759" i="4"/>
  <c r="F785" i="4"/>
  <c r="F813" i="4"/>
  <c r="E837" i="4"/>
  <c r="F848" i="4"/>
  <c r="E853" i="4"/>
  <c r="F883" i="4"/>
  <c r="F926" i="4"/>
  <c r="F933" i="4"/>
  <c r="F946" i="4"/>
  <c r="F951" i="4"/>
  <c r="F990" i="4"/>
  <c r="E1034" i="4"/>
  <c r="F1057" i="4"/>
  <c r="E1117" i="4"/>
  <c r="F1242" i="4"/>
  <c r="E1242" i="4"/>
  <c r="E1300" i="4"/>
  <c r="F1300" i="4"/>
  <c r="F1371" i="4"/>
  <c r="E1371" i="4"/>
  <c r="F1444" i="4"/>
  <c r="E1600" i="4"/>
  <c r="F1600" i="4"/>
  <c r="E1616" i="4"/>
  <c r="F1616" i="4"/>
  <c r="E1782" i="4"/>
  <c r="F1782" i="4"/>
  <c r="E1964" i="4"/>
  <c r="F1964" i="4"/>
  <c r="E2099" i="4"/>
  <c r="F2099" i="4"/>
  <c r="E2913" i="4"/>
  <c r="F2913" i="4"/>
  <c r="J3165" i="4"/>
  <c r="H3165" i="4" a="1"/>
  <c r="H3165" i="4" s="1"/>
  <c r="E3302" i="4"/>
  <c r="F3302" i="4"/>
  <c r="E1203" i="4"/>
  <c r="F1203" i="4"/>
  <c r="F1150" i="4"/>
  <c r="E1150" i="4"/>
  <c r="E1196" i="4"/>
  <c r="F1196" i="4"/>
  <c r="E1224" i="4"/>
  <c r="F1224" i="4"/>
  <c r="E1235" i="4"/>
  <c r="F1235" i="4"/>
  <c r="F1333" i="4"/>
  <c r="E1333" i="4"/>
  <c r="E1462" i="4"/>
  <c r="F1462" i="4"/>
  <c r="E1533" i="4"/>
  <c r="F1533" i="4"/>
  <c r="F1921" i="4"/>
  <c r="E1921" i="4"/>
  <c r="F2256" i="4"/>
  <c r="E2256" i="4"/>
  <c r="F2790" i="4"/>
  <c r="E2790" i="4"/>
  <c r="E3492" i="4"/>
  <c r="F3492" i="4"/>
  <c r="F48" i="4"/>
  <c r="F98" i="4"/>
  <c r="E130" i="4"/>
  <c r="F188" i="4"/>
  <c r="F272" i="4"/>
  <c r="F281" i="4"/>
  <c r="E286" i="4"/>
  <c r="E336" i="4"/>
  <c r="E366" i="4"/>
  <c r="E394" i="4"/>
  <c r="F418" i="4"/>
  <c r="E429" i="4"/>
  <c r="E446" i="4"/>
  <c r="E457" i="4"/>
  <c r="E474" i="4"/>
  <c r="F527" i="4"/>
  <c r="E542" i="4"/>
  <c r="E597" i="4"/>
  <c r="F651" i="4"/>
  <c r="F715" i="4"/>
  <c r="E750" i="4"/>
  <c r="E821" i="4"/>
  <c r="E845" i="4"/>
  <c r="E850" i="4"/>
  <c r="F857" i="4"/>
  <c r="F876" i="4"/>
  <c r="F900" i="4"/>
  <c r="F948" i="4"/>
  <c r="F996" i="4"/>
  <c r="F1009" i="4"/>
  <c r="F1022" i="4"/>
  <c r="F1031" i="4"/>
  <c r="F1046" i="4"/>
  <c r="F1059" i="4"/>
  <c r="E1129" i="4"/>
  <c r="F1213" i="4"/>
  <c r="E1237" i="4"/>
  <c r="E1239" i="4"/>
  <c r="F1239" i="4"/>
  <c r="F1256" i="4"/>
  <c r="E1316" i="4"/>
  <c r="F1316" i="4"/>
  <c r="F1980" i="4"/>
  <c r="E1980" i="4"/>
  <c r="F2352" i="4"/>
  <c r="E2352" i="4"/>
  <c r="E2691" i="4"/>
  <c r="F2691" i="4"/>
  <c r="F2939" i="4"/>
  <c r="E2939" i="4"/>
  <c r="J3075" i="4"/>
  <c r="H3075" i="4" a="1"/>
  <c r="H3075" i="4" s="1"/>
  <c r="F3229" i="4"/>
  <c r="E3229" i="4"/>
  <c r="H3438" i="4" a="1"/>
  <c r="H3438" i="4" s="1"/>
  <c r="J3438" i="4"/>
  <c r="E3014" i="4"/>
  <c r="F3014" i="4"/>
  <c r="E1160" i="4"/>
  <c r="F1160" i="4"/>
  <c r="F1202" i="4"/>
  <c r="E1202" i="4"/>
  <c r="E1437" i="4"/>
  <c r="F1437" i="4"/>
  <c r="F1496" i="4"/>
  <c r="F1941" i="4"/>
  <c r="E1941" i="4"/>
  <c r="E2137" i="4"/>
  <c r="F2137" i="4"/>
  <c r="F2587" i="4"/>
  <c r="E2587" i="4"/>
  <c r="E2783" i="4"/>
  <c r="F2783" i="4"/>
  <c r="E3059" i="4"/>
  <c r="F3059" i="4"/>
  <c r="J3400" i="4"/>
  <c r="H3400" i="4" a="1"/>
  <c r="H3400" i="4" s="1"/>
  <c r="F2429" i="4"/>
  <c r="E2429" i="4"/>
  <c r="F2563" i="4"/>
  <c r="E2563" i="4"/>
  <c r="E3143" i="4"/>
  <c r="F3143" i="4"/>
  <c r="F9" i="4"/>
  <c r="F32" i="4"/>
  <c r="E50" i="4"/>
  <c r="E112" i="4"/>
  <c r="F125" i="4"/>
  <c r="F136" i="4"/>
  <c r="F151" i="4"/>
  <c r="F160" i="4"/>
  <c r="F167" i="4"/>
  <c r="E172" i="4"/>
  <c r="F225" i="4"/>
  <c r="F251" i="4"/>
  <c r="E278" i="4"/>
  <c r="E285" i="4"/>
  <c r="E294" i="4"/>
  <c r="F1303" i="4"/>
  <c r="E1303" i="4"/>
  <c r="E1330" i="4"/>
  <c r="F1330" i="4"/>
  <c r="E1573" i="4"/>
  <c r="F1573" i="4"/>
  <c r="E1587" i="4"/>
  <c r="F1587" i="4"/>
  <c r="E1762" i="4"/>
  <c r="F1762" i="4"/>
  <c r="F2092" i="4"/>
  <c r="E2092" i="4"/>
  <c r="F2461" i="4"/>
  <c r="E2461" i="4"/>
  <c r="E2752" i="4"/>
  <c r="F2752" i="4"/>
  <c r="F2990" i="4"/>
  <c r="E2990" i="4"/>
  <c r="F3296" i="4"/>
  <c r="E3296" i="4"/>
  <c r="J3324" i="4"/>
  <c r="H3324" i="4" a="1"/>
  <c r="H3324" i="4" s="1"/>
  <c r="F3344" i="4"/>
  <c r="E3344" i="4"/>
  <c r="J3436" i="4"/>
  <c r="H3436" i="4" a="1"/>
  <c r="H3436" i="4" s="1"/>
  <c r="E2815" i="4"/>
  <c r="F2815" i="4"/>
  <c r="E674" i="4"/>
  <c r="F743" i="4"/>
  <c r="E786" i="4"/>
  <c r="E814" i="4"/>
  <c r="F849" i="4"/>
  <c r="F856" i="4"/>
  <c r="F873" i="4"/>
  <c r="F947" i="4"/>
  <c r="F962" i="4"/>
  <c r="F995" i="4"/>
  <c r="F1006" i="4"/>
  <c r="E1021" i="4"/>
  <c r="F1043" i="4"/>
  <c r="F1058" i="4"/>
  <c r="E1236" i="4"/>
  <c r="F1236" i="4"/>
  <c r="E1280" i="4"/>
  <c r="F1280" i="4"/>
  <c r="E1332" i="4"/>
  <c r="F1332" i="4"/>
  <c r="E1336" i="4"/>
  <c r="F1336" i="4"/>
  <c r="E1410" i="4"/>
  <c r="F1410" i="4"/>
  <c r="E1475" i="4"/>
  <c r="F1475" i="4"/>
  <c r="F1797" i="4"/>
  <c r="E1797" i="4"/>
  <c r="F1838" i="4"/>
  <c r="E1838" i="4"/>
  <c r="F1969" i="4"/>
  <c r="E1969" i="4"/>
  <c r="E2310" i="4"/>
  <c r="F2310" i="4"/>
  <c r="E2635" i="4"/>
  <c r="F2635" i="4"/>
  <c r="F3102" i="4"/>
  <c r="E3102" i="4"/>
  <c r="F3153" i="4"/>
  <c r="E3153" i="4"/>
  <c r="J3211" i="4"/>
  <c r="H3211" i="4" a="1"/>
  <c r="H3211" i="4" s="1"/>
  <c r="F1161" i="4"/>
  <c r="E1161" i="4"/>
  <c r="F3461" i="4"/>
  <c r="E3461" i="4"/>
  <c r="E240" i="4"/>
  <c r="F264" i="4"/>
  <c r="F300" i="4"/>
  <c r="F384" i="4"/>
  <c r="E404" i="4"/>
  <c r="F494" i="4"/>
  <c r="E501" i="4"/>
  <c r="E570" i="4"/>
  <c r="E581" i="4"/>
  <c r="F615" i="4"/>
  <c r="E661" i="4"/>
  <c r="F699" i="4"/>
  <c r="E790" i="4"/>
  <c r="F803" i="4"/>
  <c r="E886" i="4"/>
  <c r="F920" i="4"/>
  <c r="F931" i="4"/>
  <c r="F936" i="4"/>
  <c r="F978" i="4"/>
  <c r="F1089" i="4"/>
  <c r="E1109" i="4"/>
  <c r="E1111" i="4"/>
  <c r="F1111" i="4"/>
  <c r="E1166" i="4"/>
  <c r="E1178" i="4"/>
  <c r="F1238" i="4"/>
  <c r="E1238" i="4"/>
  <c r="E1315" i="4"/>
  <c r="F1315" i="4"/>
  <c r="F1483" i="4"/>
  <c r="E1483" i="4"/>
  <c r="F1930" i="4"/>
  <c r="E1930" i="4"/>
  <c r="F2067" i="4"/>
  <c r="E2067" i="4"/>
  <c r="E2128" i="4"/>
  <c r="F2128" i="4"/>
  <c r="F2524" i="4"/>
  <c r="E2524" i="4"/>
  <c r="J3124" i="4"/>
  <c r="H3124" i="4" a="1"/>
  <c r="H3124" i="4" s="1"/>
  <c r="F3168" i="4"/>
  <c r="E3168" i="4"/>
  <c r="E3245" i="4"/>
  <c r="F3245" i="4"/>
  <c r="J3318" i="4"/>
  <c r="H3318" i="4" a="1"/>
  <c r="H3318" i="4" s="1"/>
  <c r="J3359" i="4"/>
  <c r="E3499" i="4"/>
  <c r="E1645" i="4"/>
  <c r="F1698" i="4"/>
  <c r="E1709" i="4"/>
  <c r="F1726" i="4"/>
  <c r="E1755" i="4"/>
  <c r="F1770" i="4"/>
  <c r="E1805" i="4"/>
  <c r="E1835" i="4"/>
  <c r="E1914" i="4"/>
  <c r="E1945" i="4"/>
  <c r="E2035" i="4"/>
  <c r="F2094" i="4"/>
  <c r="F2155" i="4"/>
  <c r="E2192" i="4"/>
  <c r="E2232" i="4"/>
  <c r="E2264" i="4"/>
  <c r="E2292" i="4"/>
  <c r="F2356" i="4"/>
  <c r="F2371" i="4"/>
  <c r="F2416" i="4"/>
  <c r="E2456" i="4"/>
  <c r="F2554" i="4"/>
  <c r="E2576" i="4"/>
  <c r="F2601" i="4"/>
  <c r="F2620" i="4"/>
  <c r="E2643" i="4"/>
  <c r="F2705" i="4"/>
  <c r="F2716" i="4"/>
  <c r="F2827" i="4"/>
  <c r="F2901" i="4"/>
  <c r="F2923" i="4"/>
  <c r="E2938" i="4"/>
  <c r="E2958" i="4"/>
  <c r="E2979" i="4"/>
  <c r="E3011" i="4"/>
  <c r="F3027" i="4"/>
  <c r="H3113" i="4" a="1"/>
  <c r="H3113" i="4" s="1"/>
  <c r="F3119" i="4"/>
  <c r="F3125" i="4"/>
  <c r="E3128" i="4"/>
  <c r="J3131" i="4"/>
  <c r="E3134" i="4"/>
  <c r="H3153" i="4" a="1"/>
  <c r="H3153" i="4" s="1"/>
  <c r="J3181" i="4"/>
  <c r="H3206" i="4" a="1"/>
  <c r="H3206" i="4" s="1"/>
  <c r="F3209" i="4"/>
  <c r="H3245" i="4" a="1"/>
  <c r="H3245" i="4" s="1"/>
  <c r="F3294" i="4"/>
  <c r="F3300" i="4"/>
  <c r="F3319" i="4"/>
  <c r="F3334" i="4"/>
  <c r="J3380" i="4"/>
  <c r="E3395" i="4"/>
  <c r="E3411" i="4"/>
  <c r="F3414" i="4"/>
  <c r="E3439" i="4"/>
  <c r="H3473" i="4" a="1"/>
  <c r="H3473" i="4" s="1"/>
  <c r="F1474" i="4"/>
  <c r="F1520" i="4"/>
  <c r="E1545" i="4"/>
  <c r="F1572" i="4"/>
  <c r="F1597" i="4"/>
  <c r="E1669" i="4"/>
  <c r="E1759" i="4"/>
  <c r="E1781" i="4"/>
  <c r="E1794" i="4"/>
  <c r="E1824" i="4"/>
  <c r="E1918" i="4"/>
  <c r="E1929" i="4"/>
  <c r="E1940" i="4"/>
  <c r="F1968" i="4"/>
  <c r="F1979" i="4"/>
  <c r="F2062" i="4"/>
  <c r="F2091" i="4"/>
  <c r="E2096" i="4"/>
  <c r="F2134" i="4"/>
  <c r="F2242" i="4"/>
  <c r="F2251" i="4"/>
  <c r="F2316" i="4"/>
  <c r="E2347" i="4"/>
  <c r="E2496" i="4"/>
  <c r="E2517" i="4"/>
  <c r="E2545" i="4"/>
  <c r="F2562" i="4"/>
  <c r="F2586" i="4"/>
  <c r="E3477" i="4"/>
  <c r="J3483" i="4"/>
  <c r="E2857" i="4"/>
  <c r="F2892" i="4"/>
  <c r="F2905" i="4"/>
  <c r="E2953" i="4"/>
  <c r="E2970" i="4"/>
  <c r="F3002" i="4"/>
  <c r="E3022" i="4"/>
  <c r="F3033" i="4"/>
  <c r="E3084" i="4"/>
  <c r="H3087" i="4" a="1"/>
  <c r="H3087" i="4" s="1"/>
  <c r="E3114" i="4"/>
  <c r="H3151" i="4" a="1"/>
  <c r="H3151" i="4" s="1"/>
  <c r="E3154" i="4"/>
  <c r="F3157" i="4"/>
  <c r="F1357" i="4"/>
  <c r="E1401" i="4"/>
  <c r="F1428" i="4"/>
  <c r="E1451" i="4"/>
  <c r="F1540" i="4"/>
  <c r="F1584" i="4"/>
  <c r="F1613" i="4"/>
  <c r="E1691" i="4"/>
  <c r="E1725" i="4"/>
  <c r="E1763" i="4"/>
  <c r="E1783" i="4"/>
  <c r="E1817" i="4"/>
  <c r="E1830" i="4"/>
  <c r="E1909" i="4"/>
  <c r="F1974" i="4"/>
  <c r="F2093" i="4"/>
  <c r="F2102" i="4"/>
  <c r="F2138" i="4"/>
  <c r="E2248" i="4"/>
  <c r="F2278" i="4"/>
  <c r="F2368" i="4"/>
  <c r="F2466" i="4"/>
  <c r="F2506" i="4"/>
  <c r="E2532" i="4"/>
  <c r="E2575" i="4"/>
  <c r="F2594" i="4"/>
  <c r="F2619" i="4"/>
  <c r="F2638" i="4"/>
  <c r="E2694" i="4"/>
  <c r="F2713" i="4"/>
  <c r="F2793" i="4"/>
  <c r="F2816" i="4"/>
  <c r="E2933" i="4"/>
  <c r="E3010" i="4"/>
  <c r="E3077" i="4"/>
  <c r="E3094" i="4"/>
  <c r="J3123" i="4"/>
  <c r="F3142" i="4"/>
  <c r="H3169" i="4" a="1"/>
  <c r="H3169" i="4" s="1"/>
  <c r="E3186" i="4"/>
  <c r="E3193" i="4"/>
  <c r="E3213" i="4"/>
  <c r="F3230" i="4"/>
  <c r="F3237" i="4"/>
  <c r="F3246" i="4"/>
  <c r="E3301" i="4"/>
  <c r="J3332" i="4"/>
  <c r="H3384" i="4" a="1"/>
  <c r="H3384" i="4" s="1"/>
  <c r="F1543" i="4"/>
  <c r="E1543" i="4"/>
  <c r="F1795" i="4"/>
  <c r="E1795" i="4"/>
  <c r="E1962" i="4"/>
  <c r="F1962" i="4"/>
  <c r="F2627" i="4"/>
  <c r="E2627" i="4"/>
  <c r="E1424" i="4"/>
  <c r="F1424" i="4"/>
  <c r="E1556" i="4"/>
  <c r="F1556" i="4"/>
  <c r="F1812" i="4"/>
  <c r="E1812" i="4"/>
  <c r="E2518" i="4"/>
  <c r="F2518" i="4"/>
  <c r="H3321" i="4" a="1"/>
  <c r="H3321" i="4" s="1"/>
  <c r="J3321" i="4"/>
  <c r="E2" i="4"/>
  <c r="E14" i="4"/>
  <c r="F24" i="4"/>
  <c r="E34" i="4"/>
  <c r="E46" i="4"/>
  <c r="F56" i="4"/>
  <c r="E66" i="4"/>
  <c r="E73" i="4"/>
  <c r="F91" i="4"/>
  <c r="E94" i="4"/>
  <c r="E150" i="4"/>
  <c r="F174" i="4"/>
  <c r="E197" i="4"/>
  <c r="F210" i="4"/>
  <c r="F215" i="4"/>
  <c r="E229" i="4"/>
  <c r="F238" i="4"/>
  <c r="F245" i="4"/>
  <c r="E290" i="4"/>
  <c r="E316" i="4"/>
  <c r="E330" i="4"/>
  <c r="E340" i="4"/>
  <c r="E352" i="4"/>
  <c r="E364" i="4"/>
  <c r="E369" i="4"/>
  <c r="E378" i="4"/>
  <c r="E400" i="4"/>
  <c r="E417" i="4"/>
  <c r="E454" i="4"/>
  <c r="E464" i="4"/>
  <c r="E469" i="4"/>
  <c r="E514" i="4"/>
  <c r="E546" i="4"/>
  <c r="F555" i="4"/>
  <c r="E577" i="4"/>
  <c r="F591" i="4"/>
  <c r="E606" i="4"/>
  <c r="F622" i="4"/>
  <c r="F629" i="4"/>
  <c r="E642" i="4"/>
  <c r="F671" i="4"/>
  <c r="E689" i="4"/>
  <c r="E698" i="4"/>
  <c r="F703" i="4"/>
  <c r="E725" i="4"/>
  <c r="F751" i="4"/>
  <c r="E789" i="4"/>
  <c r="E801" i="4"/>
  <c r="E830" i="4"/>
  <c r="F835" i="4"/>
  <c r="F844" i="4"/>
  <c r="F847" i="4"/>
  <c r="E861" i="4"/>
  <c r="E881" i="4"/>
  <c r="F899" i="4"/>
  <c r="F904" i="4"/>
  <c r="F953" i="4"/>
  <c r="F974" i="4"/>
  <c r="E998" i="4"/>
  <c r="E1001" i="4"/>
  <c r="E1017" i="4"/>
  <c r="F1045" i="4"/>
  <c r="F1048" i="4"/>
  <c r="E1053" i="4"/>
  <c r="F1075" i="4"/>
  <c r="F1086" i="4"/>
  <c r="E1114" i="4"/>
  <c r="E1125" i="4"/>
  <c r="F1132" i="4"/>
  <c r="E1145" i="4"/>
  <c r="E1193" i="4"/>
  <c r="E1259" i="4"/>
  <c r="E1283" i="4"/>
  <c r="F1285" i="4"/>
  <c r="E1285" i="4"/>
  <c r="F1397" i="4"/>
  <c r="E1497" i="4"/>
  <c r="E1501" i="4"/>
  <c r="F1501" i="4"/>
  <c r="F1606" i="4"/>
  <c r="E1718" i="4"/>
  <c r="F1718" i="4"/>
  <c r="F1799" i="4"/>
  <c r="E1799" i="4"/>
  <c r="F1840" i="4"/>
  <c r="E1840" i="4"/>
  <c r="F1846" i="4"/>
  <c r="E1846" i="4"/>
  <c r="F1874" i="4"/>
  <c r="E1874" i="4"/>
  <c r="F1925" i="4"/>
  <c r="E1925" i="4"/>
  <c r="F2247" i="4"/>
  <c r="E2247" i="4"/>
  <c r="E2450" i="4"/>
  <c r="F2450" i="4"/>
  <c r="E2482" i="4"/>
  <c r="F2482" i="4"/>
  <c r="F2505" i="4"/>
  <c r="E2505" i="4"/>
  <c r="E2529" i="4"/>
  <c r="F2529" i="4"/>
  <c r="E2731" i="4"/>
  <c r="F2731" i="4"/>
  <c r="F2945" i="4"/>
  <c r="E2945" i="4"/>
  <c r="F2971" i="4"/>
  <c r="E2971" i="4"/>
  <c r="E3016" i="4"/>
  <c r="F3016" i="4"/>
  <c r="E3065" i="4"/>
  <c r="F3065" i="4"/>
  <c r="H3078" i="4" a="1"/>
  <c r="H3078" i="4" s="1"/>
  <c r="J3078" i="4"/>
  <c r="H3082" i="4" a="1"/>
  <c r="H3082" i="4" s="1"/>
  <c r="J3082" i="4"/>
  <c r="F3086" i="4"/>
  <c r="E3086" i="4"/>
  <c r="F1541" i="4"/>
  <c r="E1541" i="4"/>
  <c r="F2063" i="4"/>
  <c r="E2063" i="4"/>
  <c r="F2480" i="4"/>
  <c r="E2480" i="4"/>
  <c r="F3140" i="4"/>
  <c r="E3140" i="4"/>
  <c r="E1348" i="4"/>
  <c r="F1348" i="4"/>
  <c r="E1380" i="4"/>
  <c r="F1380" i="4"/>
  <c r="E1405" i="4"/>
  <c r="F1405" i="4"/>
  <c r="E1432" i="4"/>
  <c r="F1432" i="4"/>
  <c r="E1478" i="4"/>
  <c r="F1478" i="4"/>
  <c r="E1480" i="4"/>
  <c r="F1480" i="4"/>
  <c r="E1528" i="4"/>
  <c r="F1528" i="4"/>
  <c r="F1547" i="4"/>
  <c r="E1547" i="4"/>
  <c r="E1570" i="4"/>
  <c r="F1570" i="4"/>
  <c r="F1593" i="4"/>
  <c r="E1593" i="4"/>
  <c r="F1707" i="4"/>
  <c r="E1707" i="4"/>
  <c r="F1747" i="4"/>
  <c r="E1747" i="4"/>
  <c r="F1833" i="4"/>
  <c r="E1833" i="4"/>
  <c r="F1856" i="4"/>
  <c r="E1856" i="4"/>
  <c r="E2048" i="4"/>
  <c r="F2048" i="4"/>
  <c r="E2058" i="4"/>
  <c r="F2058" i="4"/>
  <c r="E2139" i="4"/>
  <c r="F2139" i="4"/>
  <c r="E2153" i="4"/>
  <c r="F2153" i="4"/>
  <c r="E2186" i="4"/>
  <c r="F2186" i="4"/>
  <c r="F2260" i="4"/>
  <c r="E2260" i="4"/>
  <c r="F2279" i="4"/>
  <c r="E2279" i="4"/>
  <c r="F2467" i="4"/>
  <c r="E2467" i="4"/>
  <c r="F2507" i="4"/>
  <c r="E2507" i="4"/>
  <c r="E2013" i="4"/>
  <c r="F2013" i="4"/>
  <c r="J3108" i="4"/>
  <c r="H3108" i="4" a="1"/>
  <c r="H3108" i="4" s="1"/>
  <c r="E3187" i="4"/>
  <c r="F3187" i="4"/>
  <c r="J3205" i="4"/>
  <c r="H3205" i="4" a="1"/>
  <c r="H3205" i="4" s="1"/>
  <c r="F1411" i="4"/>
  <c r="E1411" i="4"/>
  <c r="F1417" i="4"/>
  <c r="E1417" i="4"/>
  <c r="E1442" i="4"/>
  <c r="F1442" i="4"/>
  <c r="E1488" i="4"/>
  <c r="F1488" i="4"/>
  <c r="E1538" i="4"/>
  <c r="F1538" i="4"/>
  <c r="F1661" i="4"/>
  <c r="E1661" i="4"/>
  <c r="F1779" i="4"/>
  <c r="E1779" i="4"/>
  <c r="F1865" i="4"/>
  <c r="E1865" i="4"/>
  <c r="F1901" i="4"/>
  <c r="E1901" i="4"/>
  <c r="E1949" i="4"/>
  <c r="F1949" i="4"/>
  <c r="F2000" i="4"/>
  <c r="E2000" i="4"/>
  <c r="E2157" i="4"/>
  <c r="F2157" i="4"/>
  <c r="F2240" i="4"/>
  <c r="E2240" i="4"/>
  <c r="F2296" i="4"/>
  <c r="E2296" i="4"/>
  <c r="F2345" i="4"/>
  <c r="E2345" i="4"/>
  <c r="F2377" i="4"/>
  <c r="E2377" i="4"/>
  <c r="E2407" i="4"/>
  <c r="F2407" i="4"/>
  <c r="F2443" i="4"/>
  <c r="E2443" i="4"/>
  <c r="F2475" i="4"/>
  <c r="E2475" i="4"/>
  <c r="E2578" i="4"/>
  <c r="F2578" i="4"/>
  <c r="E2720" i="4"/>
  <c r="F2720" i="4"/>
  <c r="F2774" i="4"/>
  <c r="E2774" i="4"/>
  <c r="F2835" i="4"/>
  <c r="E2835" i="4"/>
  <c r="E1296" i="4"/>
  <c r="F1296" i="4"/>
  <c r="F1445" i="4"/>
  <c r="E1445" i="4"/>
  <c r="E2170" i="4"/>
  <c r="F2170" i="4"/>
  <c r="J3121" i="4"/>
  <c r="H3121" i="4" a="1"/>
  <c r="H3121" i="4" s="1"/>
  <c r="J3234" i="4"/>
  <c r="H3234" i="4" a="1"/>
  <c r="H3234" i="4" s="1"/>
  <c r="J3406" i="4"/>
  <c r="H3406" i="4" a="1"/>
  <c r="H3406" i="4" s="1"/>
  <c r="F33" i="4"/>
  <c r="F65" i="4"/>
  <c r="F72" i="4"/>
  <c r="F90" i="4"/>
  <c r="E93" i="4"/>
  <c r="E108" i="4"/>
  <c r="E117" i="4"/>
  <c r="E142" i="4"/>
  <c r="F154" i="4"/>
  <c r="E189" i="4"/>
  <c r="E196" i="4"/>
  <c r="F207" i="4"/>
  <c r="E214" i="4"/>
  <c r="F228" i="4"/>
  <c r="F249" i="4"/>
  <c r="F256" i="4"/>
  <c r="E289" i="4"/>
  <c r="E310" i="4"/>
  <c r="E320" i="4"/>
  <c r="E337" i="4"/>
  <c r="E346" i="4"/>
  <c r="E354" i="4"/>
  <c r="E377" i="4"/>
  <c r="E396" i="4"/>
  <c r="E406" i="4"/>
  <c r="E413" i="4"/>
  <c r="E448" i="4"/>
  <c r="E458" i="4"/>
  <c r="E478" i="4"/>
  <c r="E561" i="4"/>
  <c r="F619" i="4"/>
  <c r="F626" i="4"/>
  <c r="F641" i="4"/>
  <c r="E654" i="4"/>
  <c r="E677" i="4"/>
  <c r="F686" i="4"/>
  <c r="F693" i="4"/>
  <c r="E709" i="4"/>
  <c r="F722" i="4"/>
  <c r="E757" i="4"/>
  <c r="F793" i="4"/>
  <c r="F800" i="4"/>
  <c r="E809" i="4"/>
  <c r="F829" i="4"/>
  <c r="F843" i="4"/>
  <c r="E846" i="4"/>
  <c r="E865" i="4"/>
  <c r="F898" i="4"/>
  <c r="F903" i="4"/>
  <c r="E918" i="4"/>
  <c r="F963" i="4"/>
  <c r="F997" i="4"/>
  <c r="F1000" i="4"/>
  <c r="F1016" i="4"/>
  <c r="E1030" i="4"/>
  <c r="E1033" i="4"/>
  <c r="F1044" i="4"/>
  <c r="F1047" i="4"/>
  <c r="E1050" i="4"/>
  <c r="F1074" i="4"/>
  <c r="E1081" i="4"/>
  <c r="F1131" i="4"/>
  <c r="E1138" i="4"/>
  <c r="E1177" i="4"/>
  <c r="E1197" i="4"/>
  <c r="F1200" i="4"/>
  <c r="E1269" i="4"/>
  <c r="F1293" i="4"/>
  <c r="F1319" i="4"/>
  <c r="E1319" i="4"/>
  <c r="F1367" i="4"/>
  <c r="E1367" i="4"/>
  <c r="F1394" i="4"/>
  <c r="E1396" i="4"/>
  <c r="F1396" i="4"/>
  <c r="F1509" i="4"/>
  <c r="E1542" i="4"/>
  <c r="F1542" i="4"/>
  <c r="E1632" i="4"/>
  <c r="F1632" i="4"/>
  <c r="F1677" i="4"/>
  <c r="E1677" i="4"/>
  <c r="F1711" i="4"/>
  <c r="E1711" i="4"/>
  <c r="F1796" i="4"/>
  <c r="E1796" i="4"/>
  <c r="F1826" i="4"/>
  <c r="E1826" i="4"/>
  <c r="F1890" i="4"/>
  <c r="E1890" i="4"/>
  <c r="F1957" i="4"/>
  <c r="E1957" i="4"/>
  <c r="E2014" i="4"/>
  <c r="F2014" i="4"/>
  <c r="F2064" i="4"/>
  <c r="E2064" i="4"/>
  <c r="E2171" i="4"/>
  <c r="F2171" i="4"/>
  <c r="F2255" i="4"/>
  <c r="E2255" i="4"/>
  <c r="F2272" i="4"/>
  <c r="E2272" i="4"/>
  <c r="E2300" i="4"/>
  <c r="F2300" i="4"/>
  <c r="E2447" i="4"/>
  <c r="F2447" i="4"/>
  <c r="E2479" i="4"/>
  <c r="F2479" i="4"/>
  <c r="F2519" i="4"/>
  <c r="E2519" i="4"/>
  <c r="E2690" i="4"/>
  <c r="F2690" i="4"/>
  <c r="E2886" i="4"/>
  <c r="F2886" i="4"/>
  <c r="E1714" i="4"/>
  <c r="F1714" i="4"/>
  <c r="F2308" i="4"/>
  <c r="E2308" i="4"/>
  <c r="F2423" i="4"/>
  <c r="E2423" i="4"/>
  <c r="H3130" i="4" a="1"/>
  <c r="H3130" i="4" s="1"/>
  <c r="J3130" i="4"/>
  <c r="E3194" i="4"/>
  <c r="F3194" i="4"/>
  <c r="E1362" i="4"/>
  <c r="F1362" i="4"/>
  <c r="E1506" i="4"/>
  <c r="F1506" i="4"/>
  <c r="F1515" i="4"/>
  <c r="E1515" i="4"/>
  <c r="F1719" i="4"/>
  <c r="E1719" i="4"/>
  <c r="F1798" i="4"/>
  <c r="E1798" i="4"/>
  <c r="F1849" i="4"/>
  <c r="E1849" i="4"/>
  <c r="F1924" i="4"/>
  <c r="E1924" i="4"/>
  <c r="F1987" i="4"/>
  <c r="E1987" i="4"/>
  <c r="F2328" i="4"/>
  <c r="E2328" i="4"/>
  <c r="F2453" i="4"/>
  <c r="E2453" i="4"/>
  <c r="F2487" i="4"/>
  <c r="E2487" i="4"/>
  <c r="E2504" i="4"/>
  <c r="F2504" i="4"/>
  <c r="F2767" i="4"/>
  <c r="E2767" i="4"/>
  <c r="F2448" i="4"/>
  <c r="E2448" i="4"/>
  <c r="J3149" i="4"/>
  <c r="H3149" i="4" a="1"/>
  <c r="H3149" i="4" s="1"/>
  <c r="J3177" i="4"/>
  <c r="H3177" i="4" a="1"/>
  <c r="H3177" i="4" s="1"/>
  <c r="F25" i="4"/>
  <c r="F57" i="4"/>
  <c r="E92" i="4"/>
  <c r="F121" i="4"/>
  <c r="F128" i="4"/>
  <c r="E133" i="4"/>
  <c r="E213" i="4"/>
  <c r="E220" i="4"/>
  <c r="F239" i="4"/>
  <c r="F246" i="4"/>
  <c r="E305" i="4"/>
  <c r="E317" i="4"/>
  <c r="F322" i="4"/>
  <c r="E358" i="4"/>
  <c r="E401" i="4"/>
  <c r="E425" i="4"/>
  <c r="E460" i="4"/>
  <c r="E477" i="4"/>
  <c r="F558" i="4"/>
  <c r="E749" i="4"/>
  <c r="E938" i="4"/>
  <c r="E954" i="4"/>
  <c r="F977" i="4"/>
  <c r="F1020" i="4"/>
  <c r="F1054" i="4"/>
  <c r="F1076" i="4"/>
  <c r="F1107" i="4"/>
  <c r="E1110" i="4"/>
  <c r="F1115" i="4"/>
  <c r="E1255" i="4"/>
  <c r="F1266" i="4"/>
  <c r="E1273" i="4"/>
  <c r="E1347" i="4"/>
  <c r="F1347" i="4"/>
  <c r="E1379" i="4"/>
  <c r="F1379" i="4"/>
  <c r="E1408" i="4"/>
  <c r="F1408" i="4"/>
  <c r="F1429" i="4"/>
  <c r="E1429" i="4"/>
  <c r="F1433" i="4"/>
  <c r="E1433" i="4"/>
  <c r="E1456" i="4"/>
  <c r="F1456" i="4"/>
  <c r="F1479" i="4"/>
  <c r="E1479" i="4"/>
  <c r="E1525" i="4"/>
  <c r="F1525" i="4"/>
  <c r="F1529" i="4"/>
  <c r="E1529" i="4"/>
  <c r="E1554" i="4"/>
  <c r="F1554" i="4"/>
  <c r="E1563" i="4"/>
  <c r="E1588" i="4"/>
  <c r="F1588" i="4"/>
  <c r="E1706" i="4"/>
  <c r="F1706" i="4"/>
  <c r="F1819" i="4"/>
  <c r="E1819" i="4"/>
  <c r="E1832" i="4"/>
  <c r="F1832" i="4"/>
  <c r="F1851" i="4"/>
  <c r="E1851" i="4"/>
  <c r="F1944" i="4"/>
  <c r="E1944" i="4"/>
  <c r="F2047" i="4"/>
  <c r="E2047" i="4"/>
  <c r="E2059" i="4"/>
  <c r="F2059" i="4"/>
  <c r="E2144" i="4"/>
  <c r="F2144" i="4"/>
  <c r="E2152" i="4"/>
  <c r="F2152" i="4"/>
  <c r="E2179" i="4"/>
  <c r="F2179" i="4"/>
  <c r="F2332" i="4"/>
  <c r="E2332" i="4"/>
  <c r="F2455" i="4"/>
  <c r="E2455" i="4"/>
  <c r="F2468" i="4"/>
  <c r="E2468" i="4"/>
  <c r="E2542" i="4"/>
  <c r="F2542" i="4"/>
  <c r="E1318" i="4"/>
  <c r="F1318" i="4"/>
  <c r="E1670" i="4"/>
  <c r="F1670" i="4"/>
  <c r="E2120" i="4"/>
  <c r="F2120" i="4"/>
  <c r="F3274" i="4"/>
  <c r="E3274" i="4"/>
  <c r="E549" i="4"/>
  <c r="F607" i="4"/>
  <c r="E625" i="4"/>
  <c r="E1416" i="4"/>
  <c r="F1416" i="4"/>
  <c r="F1443" i="4"/>
  <c r="E1443" i="4"/>
  <c r="E1485" i="4"/>
  <c r="F1485" i="4"/>
  <c r="F1495" i="4"/>
  <c r="E1495" i="4"/>
  <c r="E1508" i="4"/>
  <c r="F1508" i="4"/>
  <c r="F1539" i="4"/>
  <c r="E1539" i="4"/>
  <c r="E1662" i="4"/>
  <c r="F1662" i="4"/>
  <c r="F1793" i="4"/>
  <c r="E1793" i="4"/>
  <c r="F1917" i="4"/>
  <c r="E1917" i="4"/>
  <c r="F1946" i="4"/>
  <c r="E1946" i="4"/>
  <c r="F2003" i="4"/>
  <c r="E2003" i="4"/>
  <c r="E2158" i="4"/>
  <c r="F2158" i="4"/>
  <c r="E2376" i="4"/>
  <c r="F2376" i="4"/>
  <c r="E2408" i="4"/>
  <c r="F2408" i="4"/>
  <c r="E2442" i="4"/>
  <c r="F2442" i="4"/>
  <c r="E2474" i="4"/>
  <c r="F2474" i="4"/>
  <c r="E2570" i="4"/>
  <c r="F2570" i="4"/>
  <c r="F2850" i="4"/>
  <c r="E2850" i="4"/>
  <c r="E2805" i="4"/>
  <c r="F2805" i="4"/>
  <c r="F2934" i="4"/>
  <c r="E2934" i="4"/>
  <c r="H3105" i="4" a="1"/>
  <c r="H3105" i="4" s="1"/>
  <c r="J3105" i="4"/>
  <c r="E3146" i="4"/>
  <c r="F3146" i="4"/>
  <c r="E3159" i="4"/>
  <c r="F3159" i="4"/>
  <c r="E3191" i="4"/>
  <c r="F3191" i="4"/>
  <c r="H3241" i="4" a="1"/>
  <c r="H3241" i="4" s="1"/>
  <c r="J3241" i="4"/>
  <c r="J3340" i="4"/>
  <c r="H3340" i="4" a="1"/>
  <c r="H3340" i="4" s="1"/>
  <c r="H3391" i="4" a="1"/>
  <c r="H3391" i="4" s="1"/>
  <c r="J3391" i="4"/>
  <c r="H3423" i="4" a="1"/>
  <c r="H3423" i="4" s="1"/>
  <c r="J3423" i="4"/>
  <c r="F1298" i="4"/>
  <c r="E1301" i="4"/>
  <c r="F1350" i="4"/>
  <c r="E1427" i="4"/>
  <c r="F1448" i="4"/>
  <c r="F1469" i="4"/>
  <c r="F1476" i="4"/>
  <c r="F1517" i="4"/>
  <c r="E2700" i="4"/>
  <c r="F2700" i="4"/>
  <c r="E2758" i="4"/>
  <c r="F2758" i="4"/>
  <c r="E2818" i="4"/>
  <c r="F2818" i="4"/>
  <c r="E2912" i="4"/>
  <c r="F2912" i="4"/>
  <c r="E3044" i="4"/>
  <c r="F3044" i="4"/>
  <c r="E3073" i="4"/>
  <c r="F3073" i="4"/>
  <c r="E3087" i="4"/>
  <c r="F3087" i="4"/>
  <c r="J3089" i="4"/>
  <c r="H3089" i="4" a="1"/>
  <c r="H3089" i="4" s="1"/>
  <c r="J3099" i="4"/>
  <c r="H3099" i="4" a="1"/>
  <c r="H3099" i="4" s="1"/>
  <c r="F3116" i="4"/>
  <c r="E3116" i="4"/>
  <c r="F3137" i="4"/>
  <c r="E3137" i="4"/>
  <c r="J3174" i="4"/>
  <c r="H3174" i="4" a="1"/>
  <c r="H3174" i="4" s="1"/>
  <c r="F3195" i="4"/>
  <c r="E3195" i="4"/>
  <c r="E3251" i="4"/>
  <c r="F3251" i="4"/>
  <c r="F3281" i="4"/>
  <c r="E3281" i="4"/>
  <c r="H3286" i="4" a="1"/>
  <c r="H3286" i="4" s="1"/>
  <c r="J3286" i="4"/>
  <c r="J3305" i="4"/>
  <c r="H3305" i="4" a="1"/>
  <c r="H3305" i="4" s="1"/>
  <c r="F3421" i="4"/>
  <c r="E3421" i="4"/>
  <c r="E2841" i="4"/>
  <c r="F2841" i="4"/>
  <c r="E2898" i="4"/>
  <c r="F2898" i="4"/>
  <c r="E2987" i="4"/>
  <c r="F2987" i="4"/>
  <c r="E3052" i="4"/>
  <c r="F3052" i="4"/>
  <c r="J3073" i="4"/>
  <c r="H3073" i="4" a="1"/>
  <c r="H3073" i="4" s="1"/>
  <c r="F3090" i="4"/>
  <c r="E3090" i="4"/>
  <c r="E3151" i="4"/>
  <c r="F3151" i="4"/>
  <c r="J3156" i="4"/>
  <c r="H3156" i="4" a="1"/>
  <c r="H3156" i="4" s="1"/>
  <c r="F3232" i="4"/>
  <c r="E3232" i="4"/>
  <c r="E3248" i="4"/>
  <c r="F3248" i="4"/>
  <c r="H3278" i="4" a="1"/>
  <c r="H3278" i="4" s="1"/>
  <c r="J3278" i="4"/>
  <c r="H3386" i="4" a="1"/>
  <c r="H3386" i="4" s="1"/>
  <c r="J3386" i="4"/>
  <c r="E3418" i="4"/>
  <c r="F3418" i="4"/>
  <c r="F2541" i="4"/>
  <c r="F2558" i="4"/>
  <c r="F2624" i="4"/>
  <c r="F2689" i="4"/>
  <c r="F2719" i="4"/>
  <c r="E2719" i="4"/>
  <c r="F2726" i="4"/>
  <c r="E2745" i="4"/>
  <c r="F2745" i="4"/>
  <c r="F2766" i="4"/>
  <c r="F2773" i="4"/>
  <c r="E2802" i="4"/>
  <c r="F2828" i="4"/>
  <c r="F2849" i="4"/>
  <c r="E2883" i="4"/>
  <c r="F2931" i="4"/>
  <c r="F2995" i="4"/>
  <c r="E2995" i="4"/>
  <c r="E3008" i="4"/>
  <c r="F3008" i="4"/>
  <c r="E3035" i="4"/>
  <c r="F3035" i="4"/>
  <c r="E3060" i="4"/>
  <c r="F3060" i="4"/>
  <c r="F3074" i="4"/>
  <c r="E3074" i="4"/>
  <c r="J3119" i="4"/>
  <c r="H3119" i="4" a="1"/>
  <c r="H3119" i="4" s="1"/>
  <c r="F3138" i="4"/>
  <c r="E3138" i="4"/>
  <c r="F3221" i="4"/>
  <c r="E3221" i="4"/>
  <c r="J3232" i="4"/>
  <c r="H3232" i="4" a="1"/>
  <c r="H3232" i="4" s="1"/>
  <c r="J3306" i="4"/>
  <c r="H3306" i="4" a="1"/>
  <c r="H3306" i="4" s="1"/>
  <c r="F3313" i="4"/>
  <c r="E3313" i="4"/>
  <c r="E3384" i="4"/>
  <c r="F3384" i="4"/>
  <c r="E2866" i="4"/>
  <c r="F2866" i="4"/>
  <c r="F2997" i="4"/>
  <c r="E2997" i="4"/>
  <c r="F3088" i="4"/>
  <c r="E3088" i="4"/>
  <c r="J3164" i="4"/>
  <c r="H3164" i="4" a="1"/>
  <c r="H3164" i="4" s="1"/>
  <c r="J3243" i="4"/>
  <c r="H3243" i="4" a="1"/>
  <c r="H3243" i="4" s="1"/>
  <c r="E1663" i="4"/>
  <c r="E1715" i="4"/>
  <c r="F1722" i="4"/>
  <c r="E1733" i="4"/>
  <c r="E1767" i="4"/>
  <c r="E1845" i="4"/>
  <c r="F1888" i="4"/>
  <c r="E1891" i="4"/>
  <c r="E1894" i="4"/>
  <c r="E1910" i="4"/>
  <c r="F1952" i="4"/>
  <c r="E1961" i="4"/>
  <c r="E1984" i="4"/>
  <c r="F2008" i="4"/>
  <c r="E2051" i="4"/>
  <c r="E2080" i="4"/>
  <c r="F2104" i="4"/>
  <c r="E2147" i="4"/>
  <c r="F2154" i="4"/>
  <c r="F2163" i="4"/>
  <c r="F2187" i="4"/>
  <c r="E2244" i="4"/>
  <c r="E2276" i="4"/>
  <c r="E2288" i="4"/>
  <c r="E2320" i="4"/>
  <c r="F2336" i="4"/>
  <c r="F2351" i="4"/>
  <c r="E2375" i="4"/>
  <c r="F2400" i="4"/>
  <c r="F2418" i="4"/>
  <c r="E2464" i="4"/>
  <c r="F2471" i="4"/>
  <c r="F2497" i="4"/>
  <c r="E2527" i="4"/>
  <c r="F2530" i="4"/>
  <c r="E2543" i="4"/>
  <c r="F2546" i="4"/>
  <c r="E2571" i="4"/>
  <c r="F2574" i="4"/>
  <c r="E2579" i="4"/>
  <c r="F2667" i="4"/>
  <c r="E2697" i="4"/>
  <c r="F2697" i="4"/>
  <c r="F2734" i="4"/>
  <c r="E2736" i="4"/>
  <c r="F2736" i="4"/>
  <c r="E2753" i="4"/>
  <c r="F2753" i="4"/>
  <c r="E2799" i="4"/>
  <c r="F2806" i="4"/>
  <c r="E2817" i="4"/>
  <c r="F2817" i="4"/>
  <c r="E2838" i="4"/>
  <c r="E2851" i="4"/>
  <c r="E2889" i="4"/>
  <c r="F2909" i="4"/>
  <c r="E2909" i="4"/>
  <c r="E3043" i="4"/>
  <c r="F3043" i="4"/>
  <c r="J3077" i="4"/>
  <c r="H3077" i="4" a="1"/>
  <c r="H3077" i="4" s="1"/>
  <c r="J3081" i="4"/>
  <c r="H3081" i="4" a="1"/>
  <c r="H3081" i="4" s="1"/>
  <c r="J3097" i="4"/>
  <c r="H3097" i="4" a="1"/>
  <c r="H3097" i="4" s="1"/>
  <c r="H3129" i="4" a="1"/>
  <c r="H3129" i="4" s="1"/>
  <c r="J3129" i="4"/>
  <c r="F3190" i="4"/>
  <c r="E3190" i="4"/>
  <c r="F3244" i="4"/>
  <c r="E3244" i="4"/>
  <c r="J3288" i="4"/>
  <c r="H3288" i="4" a="1"/>
  <c r="H3288" i="4" s="1"/>
  <c r="J3310" i="4"/>
  <c r="H3310" i="4" a="1"/>
  <c r="H3310" i="4" s="1"/>
  <c r="F3393" i="4"/>
  <c r="E3393" i="4"/>
  <c r="E3468" i="4"/>
  <c r="F3468" i="4"/>
  <c r="E2555" i="4"/>
  <c r="E2723" i="4"/>
  <c r="F2761" i="4"/>
  <c r="E2801" i="4"/>
  <c r="F2801" i="4"/>
  <c r="E2812" i="4"/>
  <c r="F2812" i="4"/>
  <c r="E2844" i="4"/>
  <c r="F2844" i="4"/>
  <c r="E2930" i="4"/>
  <c r="F2930" i="4"/>
  <c r="F2965" i="4"/>
  <c r="E2965" i="4"/>
  <c r="E3049" i="4"/>
  <c r="F3049" i="4"/>
  <c r="E3057" i="4"/>
  <c r="F3057" i="4"/>
  <c r="F3098" i="4"/>
  <c r="E3098" i="4"/>
  <c r="F3158" i="4"/>
  <c r="E3158" i="4"/>
  <c r="E3180" i="4"/>
  <c r="F3180" i="4"/>
  <c r="E3289" i="4"/>
  <c r="F3289" i="4"/>
  <c r="F3379" i="4"/>
  <c r="E3379" i="4"/>
  <c r="J3337" i="4"/>
  <c r="J3348" i="4"/>
  <c r="J3481" i="4"/>
  <c r="H3484" i="4" a="1"/>
  <c r="H3484" i="4" s="1"/>
  <c r="F3487" i="4"/>
  <c r="F3317" i="4"/>
  <c r="E3370" i="4"/>
  <c r="H3372" i="4" a="1"/>
  <c r="H3372" i="4" s="1"/>
  <c r="H3374" i="4" a="1"/>
  <c r="H3374" i="4" s="1"/>
  <c r="F3392" i="4"/>
  <c r="E3394" i="4"/>
  <c r="H3402" i="4" a="1"/>
  <c r="H3402" i="4" s="1"/>
  <c r="E3407" i="4"/>
  <c r="E3413" i="4"/>
  <c r="F3416" i="4"/>
  <c r="H3426" i="4" a="1"/>
  <c r="H3426" i="4" s="1"/>
  <c r="H3428" i="4" a="1"/>
  <c r="H3428" i="4" s="1"/>
  <c r="H3437" i="4" a="1"/>
  <c r="H3437" i="4" s="1"/>
  <c r="F3465" i="4"/>
  <c r="E3494" i="4"/>
  <c r="E3304" i="4"/>
  <c r="E3337" i="4"/>
  <c r="J3344" i="4"/>
  <c r="J3358" i="4"/>
  <c r="F3360" i="4"/>
  <c r="E3397" i="4"/>
  <c r="E3405" i="4"/>
  <c r="H3424" i="4" a="1"/>
  <c r="H3424" i="4" s="1"/>
  <c r="J3439" i="4"/>
  <c r="E3442" i="4"/>
  <c r="E3449" i="4"/>
  <c r="F3460" i="4"/>
  <c r="F3099" i="4"/>
  <c r="H3101" i="4" a="1"/>
  <c r="H3101" i="4" s="1"/>
  <c r="H3103" i="4" a="1"/>
  <c r="H3103" i="4" s="1"/>
  <c r="J3109" i="4"/>
  <c r="E3171" i="4"/>
  <c r="F3188" i="4"/>
  <c r="F3227" i="4"/>
  <c r="H3246" i="4" a="1"/>
  <c r="H3246" i="4" s="1"/>
  <c r="J3257" i="4"/>
  <c r="F3340" i="4"/>
  <c r="E3345" i="4"/>
  <c r="E747" i="4"/>
  <c r="F747" i="4"/>
  <c r="E779" i="4"/>
  <c r="F779" i="4"/>
  <c r="E859" i="4"/>
  <c r="F859" i="4"/>
  <c r="E1346" i="4"/>
  <c r="F1346" i="4"/>
  <c r="E1552" i="4"/>
  <c r="F1552" i="4"/>
  <c r="F2591" i="4"/>
  <c r="E2591" i="4"/>
  <c r="E2625" i="4"/>
  <c r="F2625" i="4"/>
  <c r="E3338" i="4"/>
  <c r="F3338" i="4"/>
  <c r="F3443" i="4"/>
  <c r="E3443" i="4"/>
  <c r="F370" i="4"/>
  <c r="F762" i="4"/>
  <c r="E762" i="4"/>
  <c r="E792" i="4"/>
  <c r="F792" i="4"/>
  <c r="F806" i="4"/>
  <c r="E806" i="4"/>
  <c r="E824" i="4"/>
  <c r="F824" i="4"/>
  <c r="F838" i="4"/>
  <c r="E838" i="4"/>
  <c r="F882" i="4"/>
  <c r="E882" i="4"/>
  <c r="F934" i="4"/>
  <c r="E934" i="4"/>
  <c r="E980" i="4"/>
  <c r="F980" i="4"/>
  <c r="F1133" i="4"/>
  <c r="E1133" i="4"/>
  <c r="E1140" i="4"/>
  <c r="F1140" i="4"/>
  <c r="F1142" i="4"/>
  <c r="E1142" i="4"/>
  <c r="F1182" i="4"/>
  <c r="E1182" i="4"/>
  <c r="E1261" i="4"/>
  <c r="F1261" i="4"/>
  <c r="F1349" i="4"/>
  <c r="E1349" i="4"/>
  <c r="E1464" i="4"/>
  <c r="F1464" i="4"/>
  <c r="E1512" i="4"/>
  <c r="F1512" i="4"/>
  <c r="E1536" i="4"/>
  <c r="F1536" i="4"/>
  <c r="E1560" i="4"/>
  <c r="F1560" i="4"/>
  <c r="E1586" i="4"/>
  <c r="F1586" i="4"/>
  <c r="F1623" i="4"/>
  <c r="E1623" i="4"/>
  <c r="E1674" i="4"/>
  <c r="F1674" i="4"/>
  <c r="F1693" i="4"/>
  <c r="E1693" i="4"/>
  <c r="F1723" i="4"/>
  <c r="E1723" i="4"/>
  <c r="F1825" i="4"/>
  <c r="E1825" i="4"/>
  <c r="F1854" i="4"/>
  <c r="E1854" i="4"/>
  <c r="F1882" i="4"/>
  <c r="E1882" i="4"/>
  <c r="F1886" i="4"/>
  <c r="E1886" i="4"/>
  <c r="F1938" i="4"/>
  <c r="E1938" i="4"/>
  <c r="F1948" i="4"/>
  <c r="E1948" i="4"/>
  <c r="E1976" i="4"/>
  <c r="F1976" i="4"/>
  <c r="E1994" i="4"/>
  <c r="F1994" i="4"/>
  <c r="E2030" i="4"/>
  <c r="F2030" i="4"/>
  <c r="E2043" i="4"/>
  <c r="F2043" i="4"/>
  <c r="E2142" i="4"/>
  <c r="F2142" i="4"/>
  <c r="E2203" i="4"/>
  <c r="F2203" i="4"/>
  <c r="E2322" i="4"/>
  <c r="F2322" i="4"/>
  <c r="E2439" i="4"/>
  <c r="F2439" i="4"/>
  <c r="F2630" i="4"/>
  <c r="E2630" i="4"/>
  <c r="F2671" i="4"/>
  <c r="E2671" i="4"/>
  <c r="F2822" i="4"/>
  <c r="E2822" i="4"/>
  <c r="E2846" i="4"/>
  <c r="F2846" i="4"/>
  <c r="E2862" i="4"/>
  <c r="F2862" i="4"/>
  <c r="H3480" i="4" a="1"/>
  <c r="H3480" i="4" s="1"/>
  <c r="J3480" i="4"/>
  <c r="F1066" i="4"/>
  <c r="E1066" i="4"/>
  <c r="F5" i="4"/>
  <c r="F13" i="4"/>
  <c r="F21" i="4"/>
  <c r="F29" i="4"/>
  <c r="F37" i="4"/>
  <c r="F45" i="4"/>
  <c r="F53" i="4"/>
  <c r="F61" i="4"/>
  <c r="F82" i="4"/>
  <c r="E101" i="4"/>
  <c r="F111" i="4"/>
  <c r="F119" i="4"/>
  <c r="F135" i="4"/>
  <c r="E140" i="4"/>
  <c r="F153" i="4"/>
  <c r="F193" i="4"/>
  <c r="F219" i="4"/>
  <c r="E254" i="4"/>
  <c r="E308" i="4"/>
  <c r="E372" i="4"/>
  <c r="E511" i="4"/>
  <c r="F511" i="4"/>
  <c r="F539" i="4"/>
  <c r="E567" i="4"/>
  <c r="F567" i="4"/>
  <c r="F705" i="4"/>
  <c r="E721" i="4"/>
  <c r="F734" i="4"/>
  <c r="F741" i="4"/>
  <c r="F766" i="4"/>
  <c r="F773" i="4"/>
  <c r="E815" i="4"/>
  <c r="F815" i="4"/>
  <c r="F817" i="4"/>
  <c r="E817" i="4"/>
  <c r="E819" i="4"/>
  <c r="F819" i="4"/>
  <c r="E864" i="4"/>
  <c r="F864" i="4"/>
  <c r="F905" i="4"/>
  <c r="E905" i="4"/>
  <c r="E952" i="4"/>
  <c r="F952" i="4"/>
  <c r="E965" i="4"/>
  <c r="F965" i="4"/>
  <c r="E967" i="4"/>
  <c r="F967" i="4"/>
  <c r="E982" i="4"/>
  <c r="F1073" i="4"/>
  <c r="F1078" i="4"/>
  <c r="E1078" i="4"/>
  <c r="F1128" i="4"/>
  <c r="F1146" i="4"/>
  <c r="E1146" i="4"/>
  <c r="E1207" i="4"/>
  <c r="F1207" i="4"/>
  <c r="E1211" i="4"/>
  <c r="F1211" i="4"/>
  <c r="F1267" i="4"/>
  <c r="E1267" i="4"/>
  <c r="F1317" i="4"/>
  <c r="E1317" i="4"/>
  <c r="F1376" i="4"/>
  <c r="E1378" i="4"/>
  <c r="F1378" i="4"/>
  <c r="E1389" i="4"/>
  <c r="F1389" i="4"/>
  <c r="F1446" i="4"/>
  <c r="F1453" i="4"/>
  <c r="E1472" i="4"/>
  <c r="F1472" i="4"/>
  <c r="F1493" i="4"/>
  <c r="E1504" i="4"/>
  <c r="F1504" i="4"/>
  <c r="E1527" i="4"/>
  <c r="F1595" i="4"/>
  <c r="E1608" i="4"/>
  <c r="F1608" i="4"/>
  <c r="E1625" i="4"/>
  <c r="F1627" i="4"/>
  <c r="E1627" i="4"/>
  <c r="F1640" i="4"/>
  <c r="E1678" i="4"/>
  <c r="F1678" i="4"/>
  <c r="E1695" i="4"/>
  <c r="E1738" i="4"/>
  <c r="F1738" i="4"/>
  <c r="F1757" i="4"/>
  <c r="E1757" i="4"/>
  <c r="F1766" i="4"/>
  <c r="E1773" i="4"/>
  <c r="E1787" i="4"/>
  <c r="F1837" i="4"/>
  <c r="F1873" i="4"/>
  <c r="E2126" i="4"/>
  <c r="F2126" i="4"/>
  <c r="F2160" i="4"/>
  <c r="E2160" i="4"/>
  <c r="E2173" i="4"/>
  <c r="F2173" i="4"/>
  <c r="E2306" i="4"/>
  <c r="F2306" i="4"/>
  <c r="E2315" i="4"/>
  <c r="F2315" i="4"/>
  <c r="F2340" i="4"/>
  <c r="E2344" i="4"/>
  <c r="F2344" i="4"/>
  <c r="F2441" i="4"/>
  <c r="E2441" i="4"/>
  <c r="F2473" i="4"/>
  <c r="E2473" i="4"/>
  <c r="F2848" i="4"/>
  <c r="E2853" i="4"/>
  <c r="F2853" i="4"/>
  <c r="E3095" i="4"/>
  <c r="F3095" i="4"/>
  <c r="E879" i="4"/>
  <c r="F879" i="4"/>
  <c r="E1060" i="4"/>
  <c r="F1060" i="4"/>
  <c r="E1084" i="4"/>
  <c r="F1084" i="4"/>
  <c r="E1686" i="4"/>
  <c r="F1686" i="4"/>
  <c r="E1742" i="4"/>
  <c r="F1742" i="4"/>
  <c r="E2428" i="4"/>
  <c r="F2428" i="4"/>
  <c r="E2640" i="4"/>
  <c r="F2640" i="4"/>
  <c r="F71" i="4"/>
  <c r="E76" i="4"/>
  <c r="F89" i="4"/>
  <c r="E100" i="4"/>
  <c r="E110" i="4"/>
  <c r="E118" i="4"/>
  <c r="F129" i="4"/>
  <c r="E137" i="4"/>
  <c r="F155" i="4"/>
  <c r="E181" i="4"/>
  <c r="E190" i="4"/>
  <c r="E208" i="4"/>
  <c r="F224" i="4"/>
  <c r="F232" i="4"/>
  <c r="F250" i="4"/>
  <c r="E253" i="4"/>
  <c r="F274" i="4"/>
  <c r="E324" i="4"/>
  <c r="E338" i="4"/>
  <c r="E388" i="4"/>
  <c r="E402" i="4"/>
  <c r="F487" i="4"/>
  <c r="E491" i="4"/>
  <c r="F491" i="4"/>
  <c r="E529" i="4"/>
  <c r="F532" i="4"/>
  <c r="F543" i="4"/>
  <c r="E557" i="4"/>
  <c r="F562" i="4"/>
  <c r="F571" i="4"/>
  <c r="E613" i="4"/>
  <c r="E645" i="4"/>
  <c r="F695" i="4"/>
  <c r="F718" i="4"/>
  <c r="F870" i="4"/>
  <c r="E870" i="4"/>
  <c r="F902" i="4"/>
  <c r="E902" i="4"/>
  <c r="E915" i="4"/>
  <c r="F915" i="4"/>
  <c r="E949" i="4"/>
  <c r="F949" i="4"/>
  <c r="E958" i="4"/>
  <c r="F958" i="4"/>
  <c r="E1005" i="4"/>
  <c r="E1012" i="4"/>
  <c r="F1012" i="4"/>
  <c r="F1042" i="4"/>
  <c r="F1097" i="4"/>
  <c r="E1097" i="4"/>
  <c r="F1137" i="4"/>
  <c r="E1204" i="4"/>
  <c r="F1204" i="4"/>
  <c r="E1227" i="4"/>
  <c r="F1227" i="4"/>
  <c r="F1249" i="4"/>
  <c r="F1312" i="4"/>
  <c r="E1314" i="4"/>
  <c r="F1314" i="4"/>
  <c r="F1323" i="4"/>
  <c r="E1323" i="4"/>
  <c r="E1335" i="4"/>
  <c r="F1369" i="4"/>
  <c r="E1369" i="4"/>
  <c r="E1413" i="4"/>
  <c r="E1440" i="4"/>
  <c r="F1440" i="4"/>
  <c r="F1461" i="4"/>
  <c r="E1522" i="4"/>
  <c r="F1522" i="4"/>
  <c r="E1524" i="4"/>
  <c r="F1524" i="4"/>
  <c r="E1577" i="4"/>
  <c r="F1579" i="4"/>
  <c r="E1579" i="4"/>
  <c r="F1592" i="4"/>
  <c r="F1635" i="4"/>
  <c r="F1690" i="4"/>
  <c r="F1731" i="4"/>
  <c r="E1731" i="4"/>
  <c r="E1750" i="4"/>
  <c r="F1750" i="4"/>
  <c r="E1815" i="4"/>
  <c r="F1829" i="4"/>
  <c r="F1843" i="4"/>
  <c r="E1843" i="4"/>
  <c r="F1848" i="4"/>
  <c r="E1971" i="4"/>
  <c r="E2040" i="4"/>
  <c r="F2040" i="4"/>
  <c r="F2054" i="4"/>
  <c r="E2056" i="4"/>
  <c r="F2056" i="4"/>
  <c r="E2072" i="4"/>
  <c r="F2072" i="4"/>
  <c r="E2115" i="4"/>
  <c r="F2115" i="4"/>
  <c r="F2268" i="4"/>
  <c r="E2270" i="4"/>
  <c r="F2270" i="4"/>
  <c r="F2755" i="4"/>
  <c r="E2755" i="4"/>
  <c r="F2993" i="4"/>
  <c r="E2993" i="4"/>
  <c r="F3063" i="4"/>
  <c r="E3063" i="4"/>
  <c r="F3117" i="4"/>
  <c r="E3117" i="4"/>
  <c r="F3122" i="4"/>
  <c r="E3122" i="4"/>
  <c r="H3336" i="4" a="1"/>
  <c r="H3336" i="4" s="1"/>
  <c r="J3336" i="4"/>
  <c r="J3382" i="4"/>
  <c r="H3382" i="4" a="1"/>
  <c r="H3382" i="4" s="1"/>
  <c r="H3499" i="4" a="1"/>
  <c r="H3499" i="4" s="1"/>
  <c r="J3499" i="4"/>
  <c r="E631" i="4"/>
  <c r="F631" i="4"/>
  <c r="F986" i="4"/>
  <c r="E986" i="4"/>
  <c r="E1036" i="4"/>
  <c r="F1036" i="4"/>
  <c r="F1575" i="4"/>
  <c r="E1575" i="4"/>
  <c r="F4" i="4"/>
  <c r="F12" i="4"/>
  <c r="F20" i="4"/>
  <c r="F28" i="4"/>
  <c r="F36" i="4"/>
  <c r="F44" i="4"/>
  <c r="F52" i="4"/>
  <c r="F60" i="4"/>
  <c r="E68" i="4"/>
  <c r="E78" i="4"/>
  <c r="E86" i="4"/>
  <c r="F97" i="4"/>
  <c r="E105" i="4"/>
  <c r="F123" i="4"/>
  <c r="E149" i="4"/>
  <c r="E158" i="4"/>
  <c r="E176" i="4"/>
  <c r="F192" i="4"/>
  <c r="F200" i="4"/>
  <c r="F218" i="4"/>
  <c r="E221" i="4"/>
  <c r="F242" i="4"/>
  <c r="E258" i="4"/>
  <c r="E261" i="4"/>
  <c r="F271" i="4"/>
  <c r="F279" i="4"/>
  <c r="E284" i="4"/>
  <c r="E298" i="4"/>
  <c r="E301" i="4"/>
  <c r="E304" i="4"/>
  <c r="E318" i="4"/>
  <c r="E321" i="4"/>
  <c r="E326" i="4"/>
  <c r="E345" i="4"/>
  <c r="E348" i="4"/>
  <c r="E362" i="4"/>
  <c r="E365" i="4"/>
  <c r="E368" i="4"/>
  <c r="E382" i="4"/>
  <c r="E385" i="4"/>
  <c r="E390" i="4"/>
  <c r="E409" i="4"/>
  <c r="E412" i="4"/>
  <c r="E421" i="4"/>
  <c r="E430" i="4"/>
  <c r="E433" i="4"/>
  <c r="E441" i="4"/>
  <c r="E444" i="4"/>
  <c r="E453" i="4"/>
  <c r="E462" i="4"/>
  <c r="E465" i="4"/>
  <c r="E473" i="4"/>
  <c r="E476" i="4"/>
  <c r="F482" i="4"/>
  <c r="E510" i="4"/>
  <c r="E526" i="4"/>
  <c r="E545" i="4"/>
  <c r="E594" i="4"/>
  <c r="F603" i="4"/>
  <c r="F635" i="4"/>
  <c r="E731" i="4"/>
  <c r="F731" i="4"/>
  <c r="E738" i="4"/>
  <c r="E763" i="4"/>
  <c r="F763" i="4"/>
  <c r="E770" i="4"/>
  <c r="E805" i="4"/>
  <c r="F825" i="4"/>
  <c r="E825" i="4"/>
  <c r="F854" i="4"/>
  <c r="E854" i="4"/>
  <c r="F888" i="4"/>
  <c r="F917" i="4"/>
  <c r="E942" i="4"/>
  <c r="F942" i="4"/>
  <c r="E979" i="4"/>
  <c r="F979" i="4"/>
  <c r="F994" i="4"/>
  <c r="E1139" i="4"/>
  <c r="F1139" i="4"/>
  <c r="E1143" i="4"/>
  <c r="F1143" i="4"/>
  <c r="E1168" i="4"/>
  <c r="F1168" i="4"/>
  <c r="E1181" i="4"/>
  <c r="E1253" i="4"/>
  <c r="F1271" i="4"/>
  <c r="E1271" i="4"/>
  <c r="F1282" i="4"/>
  <c r="F1291" i="4"/>
  <c r="E1291" i="4"/>
  <c r="F1364" i="4"/>
  <c r="F1384" i="4"/>
  <c r="E1431" i="4"/>
  <c r="F1463" i="4"/>
  <c r="E1463" i="4"/>
  <c r="E1490" i="4"/>
  <c r="F1490" i="4"/>
  <c r="E1492" i="4"/>
  <c r="F1492" i="4"/>
  <c r="F1513" i="4"/>
  <c r="E1513" i="4"/>
  <c r="F1559" i="4"/>
  <c r="E1559" i="4"/>
  <c r="F1605" i="4"/>
  <c r="E1620" i="4"/>
  <c r="F1620" i="4"/>
  <c r="E1622" i="4"/>
  <c r="F1622" i="4"/>
  <c r="F1637" i="4"/>
  <c r="E1637" i="4"/>
  <c r="F1671" i="4"/>
  <c r="E1671" i="4"/>
  <c r="F1754" i="4"/>
  <c r="E1801" i="4"/>
  <c r="E1853" i="4"/>
  <c r="E1870" i="4"/>
  <c r="E1872" i="4"/>
  <c r="F1872" i="4"/>
  <c r="E1881" i="4"/>
  <c r="E1937" i="4"/>
  <c r="F1956" i="4"/>
  <c r="E1995" i="4"/>
  <c r="F1995" i="4"/>
  <c r="F2019" i="4"/>
  <c r="E2025" i="4"/>
  <c r="F2025" i="4"/>
  <c r="E2027" i="4"/>
  <c r="F2027" i="4"/>
  <c r="F2216" i="4"/>
  <c r="E2216" i="4"/>
  <c r="F2252" i="4"/>
  <c r="E2252" i="4"/>
  <c r="E2401" i="4"/>
  <c r="F2401" i="4"/>
  <c r="E2434" i="4"/>
  <c r="F2434" i="4"/>
  <c r="F2436" i="4"/>
  <c r="E2436" i="4"/>
  <c r="F2521" i="4"/>
  <c r="E2521" i="4"/>
  <c r="E2603" i="4"/>
  <c r="F2603" i="4"/>
  <c r="E2609" i="4"/>
  <c r="F2609" i="4"/>
  <c r="E2748" i="4"/>
  <c r="F2748" i="4"/>
  <c r="E3034" i="4"/>
  <c r="F3034" i="4"/>
  <c r="J3093" i="4"/>
  <c r="H3093" i="4" a="1"/>
  <c r="H3093" i="4" s="1"/>
  <c r="H3162" i="4" a="1"/>
  <c r="H3162" i="4" s="1"/>
  <c r="J3162" i="4"/>
  <c r="F506" i="4"/>
  <c r="E506" i="4"/>
  <c r="F1395" i="4"/>
  <c r="E1395" i="4"/>
  <c r="F1667" i="4"/>
  <c r="E1667" i="4"/>
  <c r="F1875" i="4"/>
  <c r="E1875" i="4"/>
  <c r="E2083" i="4"/>
  <c r="F2083" i="4"/>
  <c r="E2642" i="4"/>
  <c r="F2642" i="4"/>
  <c r="E596" i="4"/>
  <c r="F596" i="4"/>
  <c r="F621" i="4"/>
  <c r="E621" i="4"/>
  <c r="E660" i="4"/>
  <c r="F660" i="4"/>
  <c r="F685" i="4"/>
  <c r="E685" i="4"/>
  <c r="E735" i="4"/>
  <c r="F735" i="4"/>
  <c r="E767" i="4"/>
  <c r="F767" i="4"/>
  <c r="E816" i="4"/>
  <c r="F816" i="4"/>
  <c r="F818" i="4"/>
  <c r="E818" i="4"/>
  <c r="E964" i="4"/>
  <c r="F964" i="4"/>
  <c r="E968" i="4"/>
  <c r="F968" i="4"/>
  <c r="F970" i="4"/>
  <c r="E970" i="4"/>
  <c r="E983" i="4"/>
  <c r="F983" i="4"/>
  <c r="E1163" i="4"/>
  <c r="F1163" i="4"/>
  <c r="F1201" i="4"/>
  <c r="E1201" i="4"/>
  <c r="E1208" i="4"/>
  <c r="F1208" i="4"/>
  <c r="F1210" i="4"/>
  <c r="E1210" i="4"/>
  <c r="F1275" i="4"/>
  <c r="E1275" i="4"/>
  <c r="F1305" i="4"/>
  <c r="E1305" i="4"/>
  <c r="F1399" i="4"/>
  <c r="E1399" i="4"/>
  <c r="F1419" i="4"/>
  <c r="E1419" i="4"/>
  <c r="F1607" i="4"/>
  <c r="E1607" i="4"/>
  <c r="F1679" i="4"/>
  <c r="E1679" i="4"/>
  <c r="F1735" i="4"/>
  <c r="E1735" i="4"/>
  <c r="F1897" i="4"/>
  <c r="E1897" i="4"/>
  <c r="F1913" i="4"/>
  <c r="E1913" i="4"/>
  <c r="E2010" i="4"/>
  <c r="F2010" i="4"/>
  <c r="E2123" i="4"/>
  <c r="F2123" i="4"/>
  <c r="E2125" i="4"/>
  <c r="F2125" i="4"/>
  <c r="F2493" i="4"/>
  <c r="E2493" i="4"/>
  <c r="E2739" i="4"/>
  <c r="F2739" i="4"/>
  <c r="E2884" i="4"/>
  <c r="F2884" i="4"/>
  <c r="E2977" i="4"/>
  <c r="F2977" i="4"/>
  <c r="E1064" i="4"/>
  <c r="F1064" i="4"/>
  <c r="E3007" i="4"/>
  <c r="F3007" i="4"/>
  <c r="E687" i="4"/>
  <c r="F687" i="4"/>
  <c r="F937" i="4"/>
  <c r="E937" i="4"/>
  <c r="E1061" i="4"/>
  <c r="F1061" i="4"/>
  <c r="E1063" i="4"/>
  <c r="F1063" i="4"/>
  <c r="F1113" i="4"/>
  <c r="E1113" i="4"/>
  <c r="E1136" i="4"/>
  <c r="F1136" i="4"/>
  <c r="F1246" i="4"/>
  <c r="E1246" i="4"/>
  <c r="E1286" i="4"/>
  <c r="F1286" i="4"/>
  <c r="E1352" i="4"/>
  <c r="F1352" i="4"/>
  <c r="F1403" i="4"/>
  <c r="E1403" i="4"/>
  <c r="E1458" i="4"/>
  <c r="F1458" i="4"/>
  <c r="E1460" i="4"/>
  <c r="F1460" i="4"/>
  <c r="E1549" i="4"/>
  <c r="F1549" i="4"/>
  <c r="E1565" i="4"/>
  <c r="F1565" i="4"/>
  <c r="F1589" i="4"/>
  <c r="E1589" i="4"/>
  <c r="E1634" i="4"/>
  <c r="F1634" i="4"/>
  <c r="F1643" i="4"/>
  <c r="E1643" i="4"/>
  <c r="E1666" i="4"/>
  <c r="F1666" i="4"/>
  <c r="F1685" i="4"/>
  <c r="E1685" i="4"/>
  <c r="F1743" i="4"/>
  <c r="E1743" i="4"/>
  <c r="F1876" i="4"/>
  <c r="E1876" i="4"/>
  <c r="F1878" i="4"/>
  <c r="E1878" i="4"/>
  <c r="F1906" i="4"/>
  <c r="E1906" i="4"/>
  <c r="F1922" i="4"/>
  <c r="E1922" i="4"/>
  <c r="F1953" i="4"/>
  <c r="E1953" i="4"/>
  <c r="E2088" i="4"/>
  <c r="F2088" i="4"/>
  <c r="E2090" i="4"/>
  <c r="F2090" i="4"/>
  <c r="E2106" i="4"/>
  <c r="F2106" i="4"/>
  <c r="F2108" i="4"/>
  <c r="E2108" i="4"/>
  <c r="E2206" i="4"/>
  <c r="F2206" i="4"/>
  <c r="E2334" i="4"/>
  <c r="F2334" i="4"/>
  <c r="E2369" i="4"/>
  <c r="F2369" i="4"/>
  <c r="F2425" i="4"/>
  <c r="E2425" i="4"/>
  <c r="E2486" i="4"/>
  <c r="F2486" i="4"/>
  <c r="F2560" i="4"/>
  <c r="E2560" i="4"/>
  <c r="F2577" i="4"/>
  <c r="E2577" i="4"/>
  <c r="E2833" i="4"/>
  <c r="F2833" i="4"/>
  <c r="F2869" i="4"/>
  <c r="E2869" i="4"/>
  <c r="E2957" i="4"/>
  <c r="F2957" i="4"/>
  <c r="F1157" i="4"/>
  <c r="E1157" i="4"/>
  <c r="E1232" i="4"/>
  <c r="F1232" i="4"/>
  <c r="F1355" i="4"/>
  <c r="E1355" i="4"/>
  <c r="F96" i="4"/>
  <c r="F104" i="4"/>
  <c r="F122" i="4"/>
  <c r="F146" i="4"/>
  <c r="E165" i="4"/>
  <c r="F175" i="4"/>
  <c r="F183" i="4"/>
  <c r="F199" i="4"/>
  <c r="E204" i="4"/>
  <c r="F217" i="4"/>
  <c r="F257" i="4"/>
  <c r="F283" i="4"/>
  <c r="E292" i="4"/>
  <c r="E356" i="4"/>
  <c r="E420" i="4"/>
  <c r="F481" i="4"/>
  <c r="F495" i="4"/>
  <c r="F507" i="4"/>
  <c r="F523" i="4"/>
  <c r="E634" i="4"/>
  <c r="F639" i="4"/>
  <c r="F673" i="4"/>
  <c r="F753" i="4"/>
  <c r="F869" i="4"/>
  <c r="E869" i="4"/>
  <c r="F880" i="4"/>
  <c r="E914" i="4"/>
  <c r="F914" i="4"/>
  <c r="F957" i="4"/>
  <c r="E957" i="4"/>
  <c r="E1013" i="4"/>
  <c r="F1013" i="4"/>
  <c r="E1320" i="4"/>
  <c r="F1320" i="4"/>
  <c r="F1381" i="4"/>
  <c r="E1381" i="4"/>
  <c r="E1414" i="4"/>
  <c r="F1414" i="4"/>
  <c r="F1571" i="4"/>
  <c r="E1571" i="4"/>
  <c r="E1602" i="4"/>
  <c r="F1602" i="4"/>
  <c r="E1604" i="4"/>
  <c r="F1604" i="4"/>
  <c r="F1659" i="4"/>
  <c r="E1659" i="4"/>
  <c r="E1730" i="4"/>
  <c r="F1730" i="4"/>
  <c r="F1749" i="4"/>
  <c r="E1749" i="4"/>
  <c r="E1807" i="4"/>
  <c r="F1807" i="4"/>
  <c r="F1809" i="4"/>
  <c r="E1809" i="4"/>
  <c r="F1842" i="4"/>
  <c r="E1842" i="4"/>
  <c r="F1864" i="4"/>
  <c r="E1864" i="4"/>
  <c r="E1981" i="4"/>
  <c r="F1981" i="4"/>
  <c r="E1990" i="4"/>
  <c r="F1990" i="4"/>
  <c r="E2075" i="4"/>
  <c r="F2075" i="4"/>
  <c r="E2112" i="4"/>
  <c r="F2112" i="4"/>
  <c r="F2360" i="4"/>
  <c r="E2360" i="4"/>
  <c r="F2409" i="4"/>
  <c r="E2409" i="4"/>
  <c r="E2511" i="4"/>
  <c r="F2511" i="4"/>
  <c r="E2665" i="4"/>
  <c r="F2665" i="4"/>
  <c r="E2785" i="4"/>
  <c r="F2785" i="4"/>
  <c r="F2911" i="4"/>
  <c r="E2911" i="4"/>
  <c r="F2927" i="4"/>
  <c r="E2927" i="4"/>
  <c r="E2006" i="4"/>
  <c r="F2006" i="4"/>
  <c r="E2184" i="4"/>
  <c r="F2184" i="4"/>
  <c r="F2236" i="4"/>
  <c r="E2236" i="4"/>
  <c r="E2283" i="4"/>
  <c r="F2283" i="4"/>
  <c r="F2311" i="4"/>
  <c r="E2311" i="4"/>
  <c r="E2354" i="4"/>
  <c r="F2354" i="4"/>
  <c r="F2367" i="4"/>
  <c r="E2367" i="4"/>
  <c r="F2535" i="4"/>
  <c r="E2535" i="4"/>
  <c r="F2567" i="4"/>
  <c r="E2567" i="4"/>
  <c r="F2580" i="4"/>
  <c r="E2580" i="4"/>
  <c r="F2595" i="4"/>
  <c r="E2595" i="4"/>
  <c r="E2649" i="4"/>
  <c r="F2649" i="4"/>
  <c r="E2657" i="4"/>
  <c r="F2657" i="4"/>
  <c r="F2659" i="4"/>
  <c r="E2659" i="4"/>
  <c r="E2677" i="4"/>
  <c r="F2677" i="4"/>
  <c r="E2681" i="4"/>
  <c r="F2681" i="4"/>
  <c r="F2873" i="4"/>
  <c r="E2873" i="4"/>
  <c r="E2944" i="4"/>
  <c r="F2944" i="4"/>
  <c r="F3078" i="4"/>
  <c r="E3078" i="4"/>
  <c r="E3130" i="4"/>
  <c r="F3130" i="4"/>
  <c r="H3166" i="4" a="1"/>
  <c r="H3166" i="4" s="1"/>
  <c r="J3166" i="4"/>
  <c r="H3209" i="4" a="1"/>
  <c r="H3209" i="4" s="1"/>
  <c r="J3209" i="4"/>
  <c r="H3212" i="4" a="1"/>
  <c r="H3212" i="4" s="1"/>
  <c r="J3212" i="4"/>
  <c r="E2029" i="4"/>
  <c r="F2029" i="4"/>
  <c r="E2074" i="4"/>
  <c r="F2074" i="4"/>
  <c r="E2089" i="4"/>
  <c r="F2089" i="4"/>
  <c r="E2107" i="4"/>
  <c r="F2107" i="4"/>
  <c r="E2141" i="4"/>
  <c r="F2141" i="4"/>
  <c r="F2319" i="4"/>
  <c r="E2319" i="4"/>
  <c r="F2335" i="4"/>
  <c r="E2335" i="4"/>
  <c r="F2393" i="4"/>
  <c r="E2393" i="4"/>
  <c r="E2402" i="4"/>
  <c r="F2402" i="4"/>
  <c r="F2503" i="4"/>
  <c r="E2503" i="4"/>
  <c r="E2590" i="4"/>
  <c r="F2590" i="4"/>
  <c r="F2611" i="4"/>
  <c r="E2611" i="4"/>
  <c r="E2718" i="4"/>
  <c r="F2718" i="4"/>
  <c r="F2803" i="4"/>
  <c r="E2803" i="4"/>
  <c r="E2830" i="4"/>
  <c r="F2830" i="4"/>
  <c r="E2903" i="4"/>
  <c r="F2903" i="4"/>
  <c r="E2920" i="4"/>
  <c r="F2920" i="4"/>
  <c r="E3013" i="4"/>
  <c r="F3013" i="4"/>
  <c r="F3082" i="4"/>
  <c r="E3082" i="4"/>
  <c r="E3106" i="4"/>
  <c r="F3106" i="4"/>
  <c r="H3146" i="4" a="1"/>
  <c r="H3146" i="4" s="1"/>
  <c r="J3146" i="4"/>
  <c r="J3235" i="4"/>
  <c r="H3235" i="4" a="1"/>
  <c r="H3235" i="4" s="1"/>
  <c r="E3254" i="4"/>
  <c r="F3254" i="4"/>
  <c r="J3256" i="4"/>
  <c r="H3256" i="4" a="1"/>
  <c r="H3256" i="4" s="1"/>
  <c r="F1958" i="4"/>
  <c r="E1958" i="4"/>
  <c r="E2136" i="4"/>
  <c r="F2136" i="4"/>
  <c r="E2566" i="4"/>
  <c r="F2566" i="4"/>
  <c r="E2581" i="4"/>
  <c r="F2581" i="4"/>
  <c r="E2598" i="4"/>
  <c r="F2598" i="4"/>
  <c r="E2633" i="4"/>
  <c r="F2633" i="4"/>
  <c r="E2652" i="4"/>
  <c r="F2652" i="4"/>
  <c r="E2656" i="4"/>
  <c r="F2656" i="4"/>
  <c r="E2684" i="4"/>
  <c r="F2684" i="4"/>
  <c r="E2800" i="4"/>
  <c r="F2800" i="4"/>
  <c r="F2874" i="4"/>
  <c r="E2874" i="4"/>
  <c r="E3038" i="4"/>
  <c r="F3038" i="4"/>
  <c r="E3139" i="4"/>
  <c r="F3139" i="4"/>
  <c r="F3150" i="4"/>
  <c r="E3150" i="4"/>
  <c r="F3224" i="4"/>
  <c r="E3224" i="4"/>
  <c r="F3320" i="4"/>
  <c r="E3320" i="4"/>
  <c r="F916" i="4"/>
  <c r="F919" i="4"/>
  <c r="E922" i="4"/>
  <c r="E966" i="4"/>
  <c r="E969" i="4"/>
  <c r="F981" i="4"/>
  <c r="F984" i="4"/>
  <c r="F1004" i="4"/>
  <c r="E1014" i="4"/>
  <c r="F1026" i="4"/>
  <c r="E1037" i="4"/>
  <c r="F1052" i="4"/>
  <c r="E1062" i="4"/>
  <c r="E1065" i="4"/>
  <c r="F1080" i="4"/>
  <c r="F1099" i="4"/>
  <c r="F1104" i="4"/>
  <c r="E1118" i="4"/>
  <c r="E1141" i="4"/>
  <c r="F1144" i="4"/>
  <c r="F1147" i="4"/>
  <c r="E1169" i="4"/>
  <c r="E1185" i="4"/>
  <c r="F1192" i="4"/>
  <c r="E1209" i="4"/>
  <c r="E1245" i="4"/>
  <c r="F1264" i="4"/>
  <c r="F1272" i="4"/>
  <c r="F1284" i="4"/>
  <c r="E1287" i="4"/>
  <c r="F1309" i="4"/>
  <c r="F1334" i="4"/>
  <c r="F1341" i="4"/>
  <c r="F1373" i="4"/>
  <c r="E1383" i="4"/>
  <c r="F1392" i="4"/>
  <c r="F1400" i="4"/>
  <c r="F1412" i="4"/>
  <c r="E1415" i="4"/>
  <c r="F1430" i="4"/>
  <c r="E1435" i="4"/>
  <c r="E1459" i="4"/>
  <c r="E1467" i="4"/>
  <c r="E1491" i="4"/>
  <c r="E1499" i="4"/>
  <c r="E1523" i="4"/>
  <c r="E1531" i="4"/>
  <c r="E1561" i="4"/>
  <c r="F1568" i="4"/>
  <c r="F1576" i="4"/>
  <c r="F1581" i="4"/>
  <c r="E1591" i="4"/>
  <c r="E1603" i="4"/>
  <c r="E1611" i="4"/>
  <c r="F1618" i="4"/>
  <c r="E1621" i="4"/>
  <c r="F1624" i="4"/>
  <c r="F1629" i="4"/>
  <c r="E1639" i="4"/>
  <c r="F1644" i="4"/>
  <c r="E1675" i="4"/>
  <c r="F1682" i="4"/>
  <c r="E1687" i="4"/>
  <c r="F1694" i="4"/>
  <c r="E1701" i="4"/>
  <c r="E1739" i="4"/>
  <c r="F1746" i="4"/>
  <c r="E1751" i="4"/>
  <c r="F1758" i="4"/>
  <c r="E1765" i="4"/>
  <c r="F1800" i="4"/>
  <c r="E1808" i="4"/>
  <c r="E1814" i="4"/>
  <c r="E1841" i="4"/>
  <c r="E1858" i="4"/>
  <c r="E1877" i="4"/>
  <c r="E1885" i="4"/>
  <c r="E1896" i="4"/>
  <c r="F1904" i="4"/>
  <c r="E1907" i="4"/>
  <c r="E1912" i="4"/>
  <c r="F1920" i="4"/>
  <c r="E1923" i="4"/>
  <c r="E1926" i="4"/>
  <c r="E1934" i="4"/>
  <c r="E1942" i="4"/>
  <c r="F1950" i="4"/>
  <c r="E1950" i="4"/>
  <c r="F1982" i="4"/>
  <c r="E1996" i="4"/>
  <c r="E2016" i="4"/>
  <c r="F2109" i="4"/>
  <c r="F2196" i="4"/>
  <c r="E2239" i="4"/>
  <c r="E2267" i="4"/>
  <c r="F2284" i="4"/>
  <c r="E2370" i="4"/>
  <c r="F2370" i="4"/>
  <c r="E2415" i="4"/>
  <c r="F2415" i="4"/>
  <c r="F2422" i="4"/>
  <c r="F2465" i="4"/>
  <c r="F2557" i="4"/>
  <c r="E2583" i="4"/>
  <c r="E2600" i="4"/>
  <c r="E2662" i="4"/>
  <c r="F2688" i="4"/>
  <c r="F2702" i="4"/>
  <c r="E2704" i="4"/>
  <c r="F2704" i="4"/>
  <c r="E2819" i="4"/>
  <c r="F2819" i="4"/>
  <c r="E3031" i="4"/>
  <c r="E3051" i="4"/>
  <c r="F3051" i="4"/>
  <c r="F3097" i="4"/>
  <c r="E3097" i="4"/>
  <c r="F3126" i="4"/>
  <c r="E3126" i="4"/>
  <c r="H3269" i="4" a="1"/>
  <c r="H3269" i="4" s="1"/>
  <c r="J3269" i="4"/>
  <c r="E3318" i="4"/>
  <c r="F3318" i="4"/>
  <c r="E1998" i="4"/>
  <c r="F1998" i="4"/>
  <c r="E2011" i="4"/>
  <c r="F2011" i="4"/>
  <c r="E2024" i="4"/>
  <c r="F2024" i="4"/>
  <c r="E2026" i="4"/>
  <c r="F2026" i="4"/>
  <c r="E2122" i="4"/>
  <c r="F2122" i="4"/>
  <c r="F2124" i="4"/>
  <c r="E2124" i="4"/>
  <c r="E2200" i="4"/>
  <c r="E2224" i="4"/>
  <c r="E2314" i="4"/>
  <c r="F2314" i="4"/>
  <c r="E2359" i="4"/>
  <c r="F2372" i="4"/>
  <c r="E2372" i="4"/>
  <c r="F2399" i="4"/>
  <c r="E2399" i="4"/>
  <c r="F2431" i="4"/>
  <c r="E2431" i="4"/>
  <c r="E2433" i="4"/>
  <c r="F2433" i="4"/>
  <c r="F2512" i="4"/>
  <c r="E2550" i="4"/>
  <c r="F2550" i="4"/>
  <c r="F2559" i="4"/>
  <c r="E2559" i="4"/>
  <c r="E2639" i="4"/>
  <c r="F2639" i="4"/>
  <c r="E2795" i="4"/>
  <c r="F2795" i="4"/>
  <c r="F2891" i="4"/>
  <c r="J3182" i="4"/>
  <c r="H3182" i="4" a="1"/>
  <c r="H3182" i="4" s="1"/>
  <c r="E3270" i="4"/>
  <c r="F3270" i="4"/>
  <c r="E3288" i="4"/>
  <c r="F3288" i="4"/>
  <c r="E3290" i="4"/>
  <c r="F3290" i="4"/>
  <c r="E2686" i="4"/>
  <c r="F2686" i="4"/>
  <c r="E2769" i="4"/>
  <c r="F2769" i="4"/>
  <c r="F2858" i="4"/>
  <c r="E2858" i="4"/>
  <c r="E2880" i="4"/>
  <c r="F2880" i="4"/>
  <c r="F3015" i="4"/>
  <c r="E3015" i="4"/>
  <c r="E3054" i="4"/>
  <c r="F3054" i="4"/>
  <c r="F3109" i="4"/>
  <c r="E3109" i="4"/>
  <c r="F3112" i="4"/>
  <c r="E3112" i="4"/>
  <c r="J3188" i="4"/>
  <c r="H3188" i="4" a="1"/>
  <c r="H3188" i="4" s="1"/>
  <c r="E3214" i="4"/>
  <c r="F3214" i="4"/>
  <c r="E3233" i="4"/>
  <c r="F3233" i="4"/>
  <c r="J3292" i="4"/>
  <c r="H3292" i="4" a="1"/>
  <c r="H3292" i="4" s="1"/>
  <c r="H3322" i="4" a="1"/>
  <c r="H3322" i="4" s="1"/>
  <c r="J3322" i="4"/>
  <c r="E2821" i="4"/>
  <c r="F2821" i="4"/>
  <c r="E2832" i="4"/>
  <c r="F2832" i="4"/>
  <c r="F2875" i="4"/>
  <c r="E2875" i="4"/>
  <c r="F2897" i="4"/>
  <c r="E2897" i="4"/>
  <c r="E2924" i="4"/>
  <c r="F2924" i="4"/>
  <c r="E2988" i="4"/>
  <c r="F2988" i="4"/>
  <c r="F3071" i="4"/>
  <c r="E3071" i="4"/>
  <c r="F3120" i="4"/>
  <c r="E3120" i="4"/>
  <c r="J3140" i="4"/>
  <c r="H3140" i="4" a="1"/>
  <c r="H3140" i="4" s="1"/>
  <c r="H3199" i="4" a="1"/>
  <c r="H3199" i="4" s="1"/>
  <c r="J3199" i="4"/>
  <c r="F3210" i="4"/>
  <c r="E3210" i="4"/>
  <c r="H3263" i="4" a="1"/>
  <c r="H3263" i="4" s="1"/>
  <c r="J3263" i="4"/>
  <c r="F3363" i="4"/>
  <c r="E3363" i="4"/>
  <c r="E3380" i="4"/>
  <c r="F3380" i="4"/>
  <c r="F3419" i="4"/>
  <c r="E3419" i="4"/>
  <c r="E3432" i="4"/>
  <c r="F3432" i="4"/>
  <c r="E2725" i="4"/>
  <c r="F2725" i="4"/>
  <c r="F2770" i="4"/>
  <c r="E2770" i="4"/>
  <c r="E2825" i="4"/>
  <c r="F2825" i="4"/>
  <c r="F2881" i="4"/>
  <c r="E2881" i="4"/>
  <c r="E2981" i="4"/>
  <c r="F2981" i="4"/>
  <c r="F3009" i="4"/>
  <c r="E3009" i="4"/>
  <c r="F3053" i="4"/>
  <c r="E3053" i="4"/>
  <c r="E3064" i="4"/>
  <c r="F3064" i="4"/>
  <c r="E3091" i="4"/>
  <c r="F3091" i="4"/>
  <c r="E3105" i="4"/>
  <c r="F3110" i="4"/>
  <c r="E3118" i="4"/>
  <c r="F3118" i="4"/>
  <c r="F3133" i="4"/>
  <c r="E3133" i="4"/>
  <c r="F3148" i="4"/>
  <c r="E3148" i="4"/>
  <c r="H3170" i="4" a="1"/>
  <c r="H3170" i="4" s="1"/>
  <c r="J3170" i="4"/>
  <c r="J3175" i="4"/>
  <c r="F3208" i="4"/>
  <c r="H3210" i="4" a="1"/>
  <c r="H3210" i="4" s="1"/>
  <c r="J3210" i="4"/>
  <c r="F3250" i="4"/>
  <c r="E3250" i="4"/>
  <c r="H3267" i="4" a="1"/>
  <c r="H3267" i="4" s="1"/>
  <c r="J3267" i="4"/>
  <c r="H3342" i="4" a="1"/>
  <c r="H3342" i="4" s="1"/>
  <c r="J3342" i="4"/>
  <c r="J3394" i="4"/>
  <c r="H3394" i="4" a="1"/>
  <c r="H3394" i="4" s="1"/>
  <c r="H3416" i="4" a="1"/>
  <c r="H3416" i="4" s="1"/>
  <c r="J3416" i="4"/>
  <c r="E3436" i="4"/>
  <c r="F3436" i="4"/>
  <c r="F2174" i="4"/>
  <c r="E2207" i="4"/>
  <c r="E2228" i="4"/>
  <c r="E2235" i="4"/>
  <c r="F2238" i="4"/>
  <c r="F2346" i="4"/>
  <c r="F2358" i="4"/>
  <c r="F2361" i="4"/>
  <c r="E2403" i="4"/>
  <c r="E2424" i="4"/>
  <c r="E2432" i="4"/>
  <c r="E2435" i="4"/>
  <c r="E2500" i="4"/>
  <c r="F2538" i="4"/>
  <c r="E2551" i="4"/>
  <c r="F2582" i="4"/>
  <c r="E2589" i="4"/>
  <c r="E2592" i="4"/>
  <c r="E2599" i="4"/>
  <c r="F2608" i="4"/>
  <c r="F2641" i="4"/>
  <c r="E2646" i="4"/>
  <c r="E2655" i="4"/>
  <c r="E2658" i="4"/>
  <c r="F2661" i="4"/>
  <c r="E2678" i="4"/>
  <c r="F2687" i="4"/>
  <c r="F2715" i="4"/>
  <c r="E2729" i="4"/>
  <c r="F2729" i="4"/>
  <c r="E2747" i="4"/>
  <c r="F2747" i="4"/>
  <c r="F2763" i="4"/>
  <c r="F2777" i="4"/>
  <c r="F2784" i="4"/>
  <c r="E2787" i="4"/>
  <c r="F2847" i="4"/>
  <c r="E2847" i="4"/>
  <c r="F2859" i="4"/>
  <c r="F2890" i="4"/>
  <c r="E2890" i="4"/>
  <c r="E2917" i="4"/>
  <c r="F2917" i="4"/>
  <c r="F3037" i="4"/>
  <c r="E3037" i="4"/>
  <c r="E3048" i="4"/>
  <c r="F3048" i="4"/>
  <c r="F3080" i="4"/>
  <c r="E3080" i="4"/>
  <c r="J3096" i="4"/>
  <c r="H3096" i="4" a="1"/>
  <c r="H3096" i="4" s="1"/>
  <c r="H3110" i="4" a="1"/>
  <c r="H3110" i="4" s="1"/>
  <c r="J3110" i="4"/>
  <c r="H3120" i="4" a="1"/>
  <c r="H3120" i="4" s="1"/>
  <c r="F3141" i="4"/>
  <c r="E3155" i="4"/>
  <c r="F3155" i="4"/>
  <c r="F3161" i="4"/>
  <c r="E3161" i="4"/>
  <c r="J3168" i="4"/>
  <c r="H3168" i="4" a="1"/>
  <c r="H3168" i="4" s="1"/>
  <c r="H3173" i="4" a="1"/>
  <c r="H3173" i="4" s="1"/>
  <c r="J3173" i="4"/>
  <c r="E3185" i="4"/>
  <c r="F3185" i="4"/>
  <c r="F3268" i="4"/>
  <c r="E3268" i="4"/>
  <c r="E3343" i="4"/>
  <c r="F3343" i="4"/>
  <c r="J3345" i="4"/>
  <c r="H3345" i="4" a="1"/>
  <c r="H3345" i="4" s="1"/>
  <c r="E2872" i="4"/>
  <c r="F2872" i="4"/>
  <c r="E2919" i="4"/>
  <c r="E2976" i="4"/>
  <c r="F2976" i="4"/>
  <c r="F3004" i="4"/>
  <c r="E3006" i="4"/>
  <c r="F3006" i="4"/>
  <c r="E3018" i="4"/>
  <c r="E3032" i="4"/>
  <c r="F3032" i="4"/>
  <c r="E3050" i="4"/>
  <c r="F3050" i="4"/>
  <c r="J3098" i="4"/>
  <c r="F3101" i="4"/>
  <c r="E3101" i="4"/>
  <c r="J3118" i="4"/>
  <c r="J3125" i="4"/>
  <c r="H3155" i="4" a="1"/>
  <c r="H3155" i="4" s="1"/>
  <c r="J3155" i="4"/>
  <c r="E3259" i="4"/>
  <c r="F3259" i="4"/>
  <c r="J3364" i="4"/>
  <c r="H3364" i="4" a="1"/>
  <c r="H3364" i="4" s="1"/>
  <c r="F3371" i="4"/>
  <c r="J3375" i="4"/>
  <c r="E3079" i="4"/>
  <c r="F3079" i="4"/>
  <c r="J3085" i="4"/>
  <c r="F3100" i="4"/>
  <c r="E3100" i="4"/>
  <c r="J3116" i="4"/>
  <c r="H3116" i="4" a="1"/>
  <c r="H3116" i="4" s="1"/>
  <c r="F3132" i="4"/>
  <c r="E3132" i="4"/>
  <c r="H3142" i="4" a="1"/>
  <c r="H3142" i="4" s="1"/>
  <c r="J3142" i="4"/>
  <c r="J3157" i="4"/>
  <c r="H3157" i="4" a="1"/>
  <c r="H3157" i="4" s="1"/>
  <c r="F3198" i="4"/>
  <c r="E3198" i="4"/>
  <c r="J3351" i="4"/>
  <c r="H3351" i="4" a="1"/>
  <c r="H3351" i="4" s="1"/>
  <c r="F3373" i="4"/>
  <c r="E3373" i="4"/>
  <c r="H3399" i="4" a="1"/>
  <c r="H3399" i="4" s="1"/>
  <c r="J3399" i="4"/>
  <c r="J3404" i="4"/>
  <c r="H3404" i="4" a="1"/>
  <c r="H3404" i="4" s="1"/>
  <c r="H3431" i="4" a="1"/>
  <c r="H3431" i="4" s="1"/>
  <c r="J3431" i="4"/>
  <c r="F3481" i="4"/>
  <c r="E3481" i="4"/>
  <c r="E3484" i="4"/>
  <c r="F3484" i="4"/>
  <c r="E3222" i="4"/>
  <c r="F3222" i="4"/>
  <c r="F3231" i="4"/>
  <c r="E3231" i="4"/>
  <c r="H3302" i="4" a="1"/>
  <c r="H3302" i="4" s="1"/>
  <c r="J3302" i="4"/>
  <c r="H3338" i="4" a="1"/>
  <c r="H3338" i="4" s="1"/>
  <c r="J3338" i="4"/>
  <c r="J3405" i="4"/>
  <c r="H3405" i="4" a="1"/>
  <c r="H3405" i="4" s="1"/>
  <c r="J3478" i="4"/>
  <c r="H3478" i="4" a="1"/>
  <c r="H3478" i="4" s="1"/>
  <c r="H3086" i="4" a="1"/>
  <c r="H3086" i="4" s="1"/>
  <c r="J3086" i="4"/>
  <c r="F3174" i="4"/>
  <c r="E3174" i="4"/>
  <c r="E3279" i="4"/>
  <c r="F3279" i="4"/>
  <c r="J3296" i="4"/>
  <c r="H3296" i="4" a="1"/>
  <c r="H3296" i="4" s="1"/>
  <c r="E3430" i="4"/>
  <c r="F3430" i="4"/>
  <c r="F3447" i="4"/>
  <c r="E3447" i="4"/>
  <c r="E3470" i="4"/>
  <c r="J3476" i="4"/>
  <c r="H3476" i="4" a="1"/>
  <c r="H3476" i="4" s="1"/>
  <c r="F2918" i="4"/>
  <c r="E2921" i="4"/>
  <c r="F2936" i="4"/>
  <c r="E2943" i="4"/>
  <c r="E2951" i="4"/>
  <c r="F2956" i="4"/>
  <c r="E2966" i="4"/>
  <c r="E2998" i="4"/>
  <c r="F3030" i="4"/>
  <c r="F3046" i="4"/>
  <c r="F3062" i="4"/>
  <c r="F3068" i="4"/>
  <c r="F3075" i="4"/>
  <c r="E3085" i="4"/>
  <c r="J3107" i="4"/>
  <c r="F3111" i="4"/>
  <c r="H3115" i="4" a="1"/>
  <c r="H3115" i="4" s="1"/>
  <c r="E3121" i="4"/>
  <c r="H3137" i="4" a="1"/>
  <c r="H3137" i="4" s="1"/>
  <c r="F3149" i="4"/>
  <c r="E3149" i="4"/>
  <c r="H3161" i="4" a="1"/>
  <c r="H3161" i="4" s="1"/>
  <c r="E3177" i="4"/>
  <c r="F3177" i="4"/>
  <c r="E3182" i="4"/>
  <c r="E3184" i="4"/>
  <c r="J3189" i="4"/>
  <c r="H3189" i="4" a="1"/>
  <c r="H3189" i="4" s="1"/>
  <c r="H3191" i="4" a="1"/>
  <c r="H3191" i="4" s="1"/>
  <c r="J3191" i="4"/>
  <c r="E3218" i="4"/>
  <c r="J3227" i="4"/>
  <c r="H3227" i="4" a="1"/>
  <c r="H3227" i="4" s="1"/>
  <c r="E3240" i="4"/>
  <c r="J3265" i="4"/>
  <c r="F3297" i="4"/>
  <c r="E3297" i="4"/>
  <c r="J3300" i="4"/>
  <c r="H3300" i="4" a="1"/>
  <c r="H3300" i="4" s="1"/>
  <c r="H3326" i="4" a="1"/>
  <c r="H3326" i="4" s="1"/>
  <c r="J3326" i="4"/>
  <c r="F3350" i="4"/>
  <c r="E3350" i="4"/>
  <c r="E3398" i="4"/>
  <c r="F3398" i="4"/>
  <c r="F3409" i="4"/>
  <c r="E3409" i="4"/>
  <c r="F3445" i="4"/>
  <c r="E3445" i="4"/>
  <c r="J3494" i="4"/>
  <c r="H3494" i="4" a="1"/>
  <c r="H3494" i="4" s="1"/>
  <c r="F3170" i="4"/>
  <c r="E3170" i="4"/>
  <c r="F3205" i="4"/>
  <c r="E3205" i="4"/>
  <c r="H3213" i="4" a="1"/>
  <c r="H3213" i="4" s="1"/>
  <c r="J3213" i="4"/>
  <c r="H3225" i="4" a="1"/>
  <c r="H3225" i="4" s="1"/>
  <c r="J3225" i="4"/>
  <c r="F3260" i="4"/>
  <c r="E3260" i="4"/>
  <c r="E3282" i="4"/>
  <c r="F3282" i="4"/>
  <c r="E3292" i="4"/>
  <c r="F3292" i="4"/>
  <c r="E3306" i="4"/>
  <c r="F3306" i="4"/>
  <c r="J3362" i="4"/>
  <c r="H3362" i="4" a="1"/>
  <c r="H3362" i="4" s="1"/>
  <c r="F3389" i="4"/>
  <c r="E3389" i="4"/>
  <c r="E3412" i="4"/>
  <c r="F3412" i="4"/>
  <c r="J3445" i="4"/>
  <c r="H3445" i="4" a="1"/>
  <c r="H3445" i="4" s="1"/>
  <c r="F3457" i="4"/>
  <c r="E3457" i="4"/>
  <c r="F3489" i="4"/>
  <c r="E3489" i="4"/>
  <c r="E3265" i="4"/>
  <c r="F3265" i="4"/>
  <c r="J3319" i="4"/>
  <c r="H3319" i="4" a="1"/>
  <c r="H3319" i="4" s="1"/>
  <c r="J3329" i="4"/>
  <c r="H3329" i="4" a="1"/>
  <c r="H3329" i="4" s="1"/>
  <c r="F3375" i="4"/>
  <c r="E3375" i="4"/>
  <c r="H3242" i="4" a="1"/>
  <c r="H3242" i="4" s="1"/>
  <c r="J3242" i="4"/>
  <c r="J3272" i="4"/>
  <c r="H3272" i="4" a="1"/>
  <c r="H3272" i="4" s="1"/>
  <c r="J3295" i="4"/>
  <c r="H3295" i="4" a="1"/>
  <c r="H3295" i="4" s="1"/>
  <c r="H3304" i="4" a="1"/>
  <c r="H3304" i="4" s="1"/>
  <c r="J3304" i="4"/>
  <c r="E3354" i="4"/>
  <c r="F3354" i="4"/>
  <c r="H3367" i="4" a="1"/>
  <c r="H3367" i="4" s="1"/>
  <c r="J3367" i="4"/>
  <c r="E3372" i="4"/>
  <c r="F3372" i="4"/>
  <c r="J3398" i="4"/>
  <c r="H3398" i="4" a="1"/>
  <c r="H3398" i="4" s="1"/>
  <c r="J3486" i="4"/>
  <c r="H3486" i="4" a="1"/>
  <c r="H3486" i="4" s="1"/>
  <c r="H3216" i="4" a="1"/>
  <c r="H3216" i="4" s="1"/>
  <c r="F3226" i="4"/>
  <c r="E3226" i="4"/>
  <c r="J3231" i="4"/>
  <c r="F3243" i="4"/>
  <c r="E3243" i="4"/>
  <c r="H3248" i="4" a="1"/>
  <c r="H3248" i="4" s="1"/>
  <c r="E3264" i="4"/>
  <c r="H3290" i="4" a="1"/>
  <c r="H3290" i="4" s="1"/>
  <c r="F3305" i="4"/>
  <c r="E3305" i="4"/>
  <c r="H3313" i="4" a="1"/>
  <c r="H3313" i="4" s="1"/>
  <c r="E3316" i="4"/>
  <c r="E3321" i="4"/>
  <c r="J3328" i="4"/>
  <c r="H3328" i="4" a="1"/>
  <c r="H3328" i="4" s="1"/>
  <c r="E3333" i="4"/>
  <c r="E3335" i="4"/>
  <c r="F3335" i="4"/>
  <c r="E3339" i="4"/>
  <c r="F3366" i="4"/>
  <c r="E3368" i="4"/>
  <c r="F3368" i="4"/>
  <c r="J3378" i="4"/>
  <c r="E3406" i="4"/>
  <c r="F3406" i="4"/>
  <c r="H3410" i="4" a="1"/>
  <c r="H3410" i="4" s="1"/>
  <c r="H3414" i="4" a="1"/>
  <c r="H3414" i="4" s="1"/>
  <c r="H3422" i="4" a="1"/>
  <c r="H3422" i="4" s="1"/>
  <c r="J3430" i="4"/>
  <c r="H3430" i="4" a="1"/>
  <c r="H3430" i="4" s="1"/>
  <c r="F3452" i="4"/>
  <c r="H3492" i="4" a="1"/>
  <c r="H3492" i="4" s="1"/>
  <c r="H3497" i="4" a="1"/>
  <c r="H3497" i="4" s="1"/>
  <c r="J3139" i="4"/>
  <c r="J3150" i="4"/>
  <c r="H3152" i="4" a="1"/>
  <c r="H3152" i="4" s="1"/>
  <c r="H3159" i="4" a="1"/>
  <c r="H3159" i="4" s="1"/>
  <c r="H3163" i="4" a="1"/>
  <c r="H3163" i="4" s="1"/>
  <c r="E3176" i="4"/>
  <c r="H3185" i="4" a="1"/>
  <c r="H3185" i="4" s="1"/>
  <c r="H3187" i="4" a="1"/>
  <c r="H3187" i="4" s="1"/>
  <c r="H3193" i="4" a="1"/>
  <c r="H3193" i="4" s="1"/>
  <c r="E3196" i="4"/>
  <c r="F3196" i="4"/>
  <c r="E3207" i="4"/>
  <c r="F3211" i="4"/>
  <c r="J3220" i="4"/>
  <c r="H3238" i="4" a="1"/>
  <c r="H3238" i="4" s="1"/>
  <c r="J3240" i="4"/>
  <c r="F3253" i="4"/>
  <c r="H3261" i="4" a="1"/>
  <c r="H3261" i="4" s="1"/>
  <c r="J3266" i="4"/>
  <c r="F3287" i="4"/>
  <c r="F3291" i="4"/>
  <c r="E3291" i="4"/>
  <c r="H3298" i="4" a="1"/>
  <c r="H3298" i="4" s="1"/>
  <c r="F3303" i="4"/>
  <c r="J3309" i="4"/>
  <c r="H3311" i="4" a="1"/>
  <c r="H3311" i="4" s="1"/>
  <c r="J3316" i="4"/>
  <c r="H3316" i="4" a="1"/>
  <c r="H3316" i="4" s="1"/>
  <c r="E3331" i="4"/>
  <c r="J3335" i="4"/>
  <c r="H3335" i="4" a="1"/>
  <c r="H3335" i="4" s="1"/>
  <c r="H3341" i="4" a="1"/>
  <c r="H3341" i="4" s="1"/>
  <c r="J3341" i="4"/>
  <c r="E3349" i="4"/>
  <c r="H3352" i="4" a="1"/>
  <c r="H3352" i="4" s="1"/>
  <c r="J3352" i="4"/>
  <c r="J3376" i="4"/>
  <c r="H3390" i="4" a="1"/>
  <c r="H3390" i="4" s="1"/>
  <c r="J3396" i="4"/>
  <c r="H3396" i="4" a="1"/>
  <c r="H3396" i="4" s="1"/>
  <c r="E3399" i="4"/>
  <c r="H3408" i="4" a="1"/>
  <c r="H3408" i="4" s="1"/>
  <c r="H3412" i="4" a="1"/>
  <c r="H3412" i="4" s="1"/>
  <c r="F3420" i="4"/>
  <c r="F3424" i="4"/>
  <c r="F3426" i="4"/>
  <c r="F3482" i="4"/>
  <c r="J3490" i="4"/>
  <c r="J3291" i="4"/>
  <c r="H3291" i="4" a="1"/>
  <c r="H3291" i="4" s="1"/>
  <c r="F3326" i="4"/>
  <c r="E3326" i="4"/>
  <c r="J3331" i="4"/>
  <c r="H3331" i="4" a="1"/>
  <c r="H3331" i="4" s="1"/>
  <c r="F3342" i="4"/>
  <c r="E3342" i="4"/>
  <c r="J3347" i="4"/>
  <c r="H3347" i="4" a="1"/>
  <c r="H3347" i="4" s="1"/>
  <c r="E3404" i="4"/>
  <c r="F3404" i="4"/>
  <c r="F3415" i="4"/>
  <c r="E3415" i="4"/>
  <c r="J3434" i="4"/>
  <c r="H3434" i="4" a="1"/>
  <c r="H3434" i="4" s="1"/>
  <c r="H3474" i="4" a="1"/>
  <c r="H3474" i="4" s="1"/>
  <c r="J3474" i="4"/>
  <c r="H3482" i="4" a="1"/>
  <c r="H3482" i="4" s="1"/>
  <c r="J3482" i="4"/>
  <c r="F3491" i="4"/>
  <c r="E3491" i="4"/>
  <c r="J3289" i="4"/>
  <c r="J3333" i="4"/>
  <c r="H3432" i="4" a="1"/>
  <c r="H3432" i="4" s="1"/>
  <c r="F3446" i="4"/>
  <c r="H3470" i="4" a="1"/>
  <c r="H3470" i="4" s="1"/>
  <c r="E3473" i="4"/>
  <c r="E3475" i="4"/>
  <c r="F3479" i="4"/>
  <c r="E3483" i="4"/>
  <c r="H3489" i="4" a="1"/>
  <c r="H3489" i="4" s="1"/>
  <c r="H3421" i="4" a="1"/>
  <c r="H3421" i="4" s="1"/>
  <c r="E3429" i="4"/>
  <c r="J3447" i="4"/>
  <c r="H3468" i="4" a="1"/>
  <c r="H3468" i="4" s="1"/>
  <c r="E528" i="4"/>
  <c r="F528" i="4"/>
  <c r="E592" i="4"/>
  <c r="F592" i="4"/>
  <c r="E656" i="4"/>
  <c r="F656" i="4"/>
  <c r="E720" i="4"/>
  <c r="F720" i="4"/>
  <c r="E828" i="4"/>
  <c r="F828" i="4"/>
  <c r="F866" i="4"/>
  <c r="E866" i="4"/>
  <c r="E928" i="4"/>
  <c r="F928" i="4"/>
  <c r="F1130" i="4"/>
  <c r="E1130" i="4"/>
  <c r="E1152" i="4"/>
  <c r="F1152" i="4"/>
  <c r="E1159" i="4"/>
  <c r="F1159" i="4"/>
  <c r="E1220" i="4"/>
  <c r="F1220" i="4"/>
  <c r="F2413" i="4"/>
  <c r="E2413" i="4"/>
  <c r="F2695" i="4"/>
  <c r="E2695" i="4"/>
  <c r="E2796" i="4"/>
  <c r="F2796" i="4"/>
  <c r="E3225" i="4"/>
  <c r="F3225" i="4"/>
  <c r="F3252" i="4"/>
  <c r="E3252" i="4"/>
  <c r="F75" i="4"/>
  <c r="F107" i="4"/>
  <c r="F139" i="4"/>
  <c r="F171" i="4"/>
  <c r="F203" i="4"/>
  <c r="F235" i="4"/>
  <c r="F267" i="4"/>
  <c r="F291" i="4"/>
  <c r="E291" i="4"/>
  <c r="F307" i="4"/>
  <c r="E307" i="4"/>
  <c r="F323" i="4"/>
  <c r="E323" i="4"/>
  <c r="F339" i="4"/>
  <c r="E339" i="4"/>
  <c r="F355" i="4"/>
  <c r="E355" i="4"/>
  <c r="F371" i="4"/>
  <c r="E371" i="4"/>
  <c r="F387" i="4"/>
  <c r="E387" i="4"/>
  <c r="F403" i="4"/>
  <c r="E403" i="4"/>
  <c r="F419" i="4"/>
  <c r="E419" i="4"/>
  <c r="F435" i="4"/>
  <c r="E435" i="4"/>
  <c r="F451" i="4"/>
  <c r="E451" i="4"/>
  <c r="F467" i="4"/>
  <c r="E467" i="4"/>
  <c r="F500" i="4"/>
  <c r="E525" i="4"/>
  <c r="E538" i="4"/>
  <c r="F564" i="4"/>
  <c r="E589" i="4"/>
  <c r="E602" i="4"/>
  <c r="F628" i="4"/>
  <c r="E653" i="4"/>
  <c r="E666" i="4"/>
  <c r="F692" i="4"/>
  <c r="E717" i="4"/>
  <c r="E730" i="4"/>
  <c r="F756" i="4"/>
  <c r="E784" i="4"/>
  <c r="F784" i="4"/>
  <c r="F811" i="4"/>
  <c r="F852" i="4"/>
  <c r="F855" i="4"/>
  <c r="E858" i="4"/>
  <c r="E863" i="4"/>
  <c r="F863" i="4"/>
  <c r="E945" i="4"/>
  <c r="F945" i="4"/>
  <c r="F1041" i="4"/>
  <c r="E1070" i="4"/>
  <c r="F1070" i="4"/>
  <c r="E1120" i="4"/>
  <c r="F1120" i="4"/>
  <c r="E1127" i="4"/>
  <c r="F1127" i="4"/>
  <c r="F1164" i="4"/>
  <c r="F1167" i="4"/>
  <c r="E1170" i="4"/>
  <c r="E1188" i="4"/>
  <c r="F1188" i="4"/>
  <c r="E512" i="4"/>
  <c r="F512" i="4"/>
  <c r="F2325" i="4"/>
  <c r="E2325" i="4"/>
  <c r="F2327" i="4"/>
  <c r="E2327" i="4"/>
  <c r="E2342" i="4"/>
  <c r="F2342" i="4"/>
  <c r="E3" i="4"/>
  <c r="E7" i="4"/>
  <c r="E11" i="4"/>
  <c r="E15" i="4"/>
  <c r="E19" i="4"/>
  <c r="E23" i="4"/>
  <c r="E27" i="4"/>
  <c r="E31" i="4"/>
  <c r="E35" i="4"/>
  <c r="E39" i="4"/>
  <c r="E43" i="4"/>
  <c r="E47" i="4"/>
  <c r="E51" i="4"/>
  <c r="E55" i="4"/>
  <c r="E59" i="4"/>
  <c r="E63" i="4"/>
  <c r="F67" i="4"/>
  <c r="E74" i="4"/>
  <c r="E81" i="4"/>
  <c r="E88" i="4"/>
  <c r="F99" i="4"/>
  <c r="E106" i="4"/>
  <c r="E113" i="4"/>
  <c r="E120" i="4"/>
  <c r="F131" i="4"/>
  <c r="E138" i="4"/>
  <c r="E145" i="4"/>
  <c r="E152" i="4"/>
  <c r="F163" i="4"/>
  <c r="E170" i="4"/>
  <c r="E177" i="4"/>
  <c r="E184" i="4"/>
  <c r="F195" i="4"/>
  <c r="E202" i="4"/>
  <c r="E209" i="4"/>
  <c r="E216" i="4"/>
  <c r="F227" i="4"/>
  <c r="E234" i="4"/>
  <c r="E241" i="4"/>
  <c r="E248" i="4"/>
  <c r="F259" i="4"/>
  <c r="E266" i="4"/>
  <c r="E273" i="4"/>
  <c r="E280" i="4"/>
  <c r="F287" i="4"/>
  <c r="E287" i="4"/>
  <c r="F303" i="4"/>
  <c r="E303" i="4"/>
  <c r="F319" i="4"/>
  <c r="E319" i="4"/>
  <c r="F335" i="4"/>
  <c r="E335" i="4"/>
  <c r="F351" i="4"/>
  <c r="E351" i="4"/>
  <c r="F367" i="4"/>
  <c r="E367" i="4"/>
  <c r="F383" i="4"/>
  <c r="E383" i="4"/>
  <c r="F399" i="4"/>
  <c r="E399" i="4"/>
  <c r="F415" i="4"/>
  <c r="E415" i="4"/>
  <c r="F431" i="4"/>
  <c r="E431" i="4"/>
  <c r="F447" i="4"/>
  <c r="E447" i="4"/>
  <c r="F463" i="4"/>
  <c r="E463" i="4"/>
  <c r="F484" i="4"/>
  <c r="E509" i="4"/>
  <c r="E522" i="4"/>
  <c r="F548" i="4"/>
  <c r="E573" i="4"/>
  <c r="E586" i="4"/>
  <c r="F612" i="4"/>
  <c r="E637" i="4"/>
  <c r="E650" i="4"/>
  <c r="F676" i="4"/>
  <c r="E701" i="4"/>
  <c r="E714" i="4"/>
  <c r="F740" i="4"/>
  <c r="E765" i="4"/>
  <c r="F840" i="4"/>
  <c r="F884" i="4"/>
  <c r="F887" i="4"/>
  <c r="E890" i="4"/>
  <c r="F897" i="4"/>
  <c r="F910" i="4"/>
  <c r="E912" i="4"/>
  <c r="F912" i="4"/>
  <c r="E923" i="4"/>
  <c r="F923" i="4"/>
  <c r="F925" i="4"/>
  <c r="E925" i="4"/>
  <c r="E1003" i="4"/>
  <c r="F1003" i="4"/>
  <c r="E1025" i="4"/>
  <c r="F1025" i="4"/>
  <c r="E1091" i="4"/>
  <c r="F1091" i="4"/>
  <c r="F1106" i="4"/>
  <c r="E1106" i="4"/>
  <c r="E1564" i="4"/>
  <c r="F1564" i="4"/>
  <c r="E1574" i="4"/>
  <c r="F1574" i="4"/>
  <c r="F1601" i="4"/>
  <c r="E1601" i="4"/>
  <c r="E1614" i="4"/>
  <c r="F1614" i="4"/>
  <c r="E1986" i="4"/>
  <c r="F1986" i="4"/>
  <c r="E1993" i="4"/>
  <c r="F1993" i="4"/>
  <c r="F2180" i="4"/>
  <c r="E2180" i="4"/>
  <c r="E2182" i="4"/>
  <c r="F2182" i="4"/>
  <c r="E576" i="4"/>
  <c r="F576" i="4"/>
  <c r="E860" i="4"/>
  <c r="F860" i="4"/>
  <c r="E908" i="4"/>
  <c r="F908" i="4"/>
  <c r="E1156" i="4"/>
  <c r="F1156" i="4"/>
  <c r="E70" i="4"/>
  <c r="E77" i="4"/>
  <c r="E84" i="4"/>
  <c r="F95" i="4"/>
  <c r="E102" i="4"/>
  <c r="E109" i="4"/>
  <c r="E116" i="4"/>
  <c r="F127" i="4"/>
  <c r="E134" i="4"/>
  <c r="E141" i="4"/>
  <c r="E148" i="4"/>
  <c r="F159" i="4"/>
  <c r="E166" i="4"/>
  <c r="E173" i="4"/>
  <c r="E180" i="4"/>
  <c r="F191" i="4"/>
  <c r="E198" i="4"/>
  <c r="E205" i="4"/>
  <c r="E212" i="4"/>
  <c r="F223" i="4"/>
  <c r="E230" i="4"/>
  <c r="E237" i="4"/>
  <c r="E244" i="4"/>
  <c r="F255" i="4"/>
  <c r="E262" i="4"/>
  <c r="E269" i="4"/>
  <c r="E276" i="4"/>
  <c r="E293" i="4"/>
  <c r="E296" i="4"/>
  <c r="E309" i="4"/>
  <c r="E312" i="4"/>
  <c r="E325" i="4"/>
  <c r="E328" i="4"/>
  <c r="E341" i="4"/>
  <c r="E344" i="4"/>
  <c r="E357" i="4"/>
  <c r="E360" i="4"/>
  <c r="E373" i="4"/>
  <c r="E376" i="4"/>
  <c r="E389" i="4"/>
  <c r="E392" i="4"/>
  <c r="E405" i="4"/>
  <c r="E408" i="4"/>
  <c r="E424" i="4"/>
  <c r="E440" i="4"/>
  <c r="E456" i="4"/>
  <c r="E472" i="4"/>
  <c r="E496" i="4"/>
  <c r="F496" i="4"/>
  <c r="E504" i="4"/>
  <c r="F504" i="4"/>
  <c r="F535" i="4"/>
  <c r="E560" i="4"/>
  <c r="F560" i="4"/>
  <c r="F599" i="4"/>
  <c r="E624" i="4"/>
  <c r="F624" i="4"/>
  <c r="F663" i="4"/>
  <c r="E688" i="4"/>
  <c r="F688" i="4"/>
  <c r="F727" i="4"/>
  <c r="E752" i="4"/>
  <c r="F752" i="4"/>
  <c r="E778" i="4"/>
  <c r="F875" i="4"/>
  <c r="E878" i="4"/>
  <c r="F892" i="4"/>
  <c r="E992" i="4"/>
  <c r="F992" i="4"/>
  <c r="F1018" i="4"/>
  <c r="E1018" i="4"/>
  <c r="F1098" i="4"/>
  <c r="E1098" i="4"/>
  <c r="E1103" i="4"/>
  <c r="F1103" i="4"/>
  <c r="F1375" i="4"/>
  <c r="E1375" i="4"/>
  <c r="F1407" i="4"/>
  <c r="E1407" i="4"/>
  <c r="E1420" i="4"/>
  <c r="F1420" i="4"/>
  <c r="F1465" i="4"/>
  <c r="E1465" i="4"/>
  <c r="F1553" i="4"/>
  <c r="E1553" i="4"/>
  <c r="F1609" i="4"/>
  <c r="E1609" i="4"/>
  <c r="F2172" i="4"/>
  <c r="E2172" i="4"/>
  <c r="F299" i="4"/>
  <c r="E299" i="4"/>
  <c r="F315" i="4"/>
  <c r="E315" i="4"/>
  <c r="F331" i="4"/>
  <c r="E331" i="4"/>
  <c r="F347" i="4"/>
  <c r="E347" i="4"/>
  <c r="F363" i="4"/>
  <c r="E363" i="4"/>
  <c r="F379" i="4"/>
  <c r="E379" i="4"/>
  <c r="F395" i="4"/>
  <c r="E395" i="4"/>
  <c r="F411" i="4"/>
  <c r="E411" i="4"/>
  <c r="F427" i="4"/>
  <c r="E427" i="4"/>
  <c r="F443" i="4"/>
  <c r="E443" i="4"/>
  <c r="F459" i="4"/>
  <c r="E459" i="4"/>
  <c r="F475" i="4"/>
  <c r="E475" i="4"/>
  <c r="F724" i="4"/>
  <c r="F802" i="4"/>
  <c r="E802" i="4"/>
  <c r="F872" i="4"/>
  <c r="E1015" i="4"/>
  <c r="F1015" i="4"/>
  <c r="E1088" i="4"/>
  <c r="F1088" i="4"/>
  <c r="E1095" i="4"/>
  <c r="F1095" i="4"/>
  <c r="E1100" i="4"/>
  <c r="F1100" i="4"/>
  <c r="F1409" i="4"/>
  <c r="E1409" i="4"/>
  <c r="E1422" i="4"/>
  <c r="F1422" i="4"/>
  <c r="E1516" i="4"/>
  <c r="F1516" i="4"/>
  <c r="E1526" i="4"/>
  <c r="F1526" i="4"/>
  <c r="F1583" i="4"/>
  <c r="E1583" i="4"/>
  <c r="E436" i="4"/>
  <c r="E452" i="4"/>
  <c r="E468" i="4"/>
  <c r="F483" i="4"/>
  <c r="E483" i="4"/>
  <c r="E488" i="4"/>
  <c r="F488" i="4"/>
  <c r="F519" i="4"/>
  <c r="E544" i="4"/>
  <c r="F544" i="4"/>
  <c r="F583" i="4"/>
  <c r="E608" i="4"/>
  <c r="F608" i="4"/>
  <c r="F647" i="4"/>
  <c r="E672" i="4"/>
  <c r="F672" i="4"/>
  <c r="F711" i="4"/>
  <c r="E736" i="4"/>
  <c r="F736" i="4"/>
  <c r="F775" i="4"/>
  <c r="F788" i="4"/>
  <c r="F791" i="4"/>
  <c r="E794" i="4"/>
  <c r="E799" i="4"/>
  <c r="F799" i="4"/>
  <c r="F834" i="4"/>
  <c r="E834" i="4"/>
  <c r="E1254" i="4"/>
  <c r="F1254" i="4"/>
  <c r="F1353" i="4"/>
  <c r="E1353" i="4"/>
  <c r="E1385" i="4"/>
  <c r="F1503" i="4"/>
  <c r="E1503" i="4"/>
  <c r="F1535" i="4"/>
  <c r="E1535" i="4"/>
  <c r="E1548" i="4"/>
  <c r="F1548" i="4"/>
  <c r="E1558" i="4"/>
  <c r="F1558" i="4"/>
  <c r="E640" i="4"/>
  <c r="F640" i="4"/>
  <c r="E704" i="4"/>
  <c r="F704" i="4"/>
  <c r="E768" i="4"/>
  <c r="F768" i="4"/>
  <c r="F1222" i="4"/>
  <c r="E1222" i="4"/>
  <c r="F2191" i="4"/>
  <c r="E2191" i="4"/>
  <c r="F2281" i="4"/>
  <c r="E2281" i="4"/>
  <c r="F2309" i="4"/>
  <c r="E2309" i="4"/>
  <c r="F2364" i="4"/>
  <c r="E2364" i="4"/>
  <c r="F83" i="4"/>
  <c r="F115" i="4"/>
  <c r="F147" i="4"/>
  <c r="F179" i="4"/>
  <c r="F211" i="4"/>
  <c r="F243" i="4"/>
  <c r="F275" i="4"/>
  <c r="F295" i="4"/>
  <c r="E295" i="4"/>
  <c r="F311" i="4"/>
  <c r="E311" i="4"/>
  <c r="F327" i="4"/>
  <c r="E327" i="4"/>
  <c r="F343" i="4"/>
  <c r="E343" i="4"/>
  <c r="F359" i="4"/>
  <c r="E359" i="4"/>
  <c r="F375" i="4"/>
  <c r="E375" i="4"/>
  <c r="F391" i="4"/>
  <c r="E391" i="4"/>
  <c r="F407" i="4"/>
  <c r="E407" i="4"/>
  <c r="F423" i="4"/>
  <c r="E423" i="4"/>
  <c r="F439" i="4"/>
  <c r="E439" i="4"/>
  <c r="F455" i="4"/>
  <c r="E455" i="4"/>
  <c r="F471" i="4"/>
  <c r="E471" i="4"/>
  <c r="E490" i="4"/>
  <c r="F516" i="4"/>
  <c r="E541" i="4"/>
  <c r="E554" i="4"/>
  <c r="F580" i="4"/>
  <c r="E605" i="4"/>
  <c r="E618" i="4"/>
  <c r="F644" i="4"/>
  <c r="E669" i="4"/>
  <c r="E682" i="4"/>
  <c r="F708" i="4"/>
  <c r="E733" i="4"/>
  <c r="E746" i="4"/>
  <c r="F772" i="4"/>
  <c r="E796" i="4"/>
  <c r="F796" i="4"/>
  <c r="F820" i="4"/>
  <c r="F823" i="4"/>
  <c r="E826" i="4"/>
  <c r="E831" i="4"/>
  <c r="F831" i="4"/>
  <c r="E939" i="4"/>
  <c r="F939" i="4"/>
  <c r="F961" i="4"/>
  <c r="E976" i="4"/>
  <c r="F976" i="4"/>
  <c r="E987" i="4"/>
  <c r="F987" i="4"/>
  <c r="F989" i="4"/>
  <c r="E989" i="4"/>
  <c r="E1072" i="4"/>
  <c r="F1072" i="4"/>
  <c r="E1083" i="4"/>
  <c r="F1083" i="4"/>
  <c r="E1124" i="4"/>
  <c r="F1124" i="4"/>
  <c r="F1190" i="4"/>
  <c r="E1190" i="4"/>
  <c r="E1251" i="4"/>
  <c r="F1251" i="4"/>
  <c r="E1372" i="4"/>
  <c r="F1372" i="4"/>
  <c r="E1382" i="4"/>
  <c r="F1382" i="4"/>
  <c r="F1537" i="4"/>
  <c r="E1537" i="4"/>
  <c r="E1550" i="4"/>
  <c r="F1550" i="4"/>
  <c r="F1936" i="4"/>
  <c r="E1936" i="4"/>
  <c r="E2017" i="4"/>
  <c r="F2017" i="4"/>
  <c r="F2031" i="4"/>
  <c r="E2031" i="4"/>
  <c r="F2167" i="4"/>
  <c r="E2167" i="4"/>
  <c r="F2275" i="4"/>
  <c r="E2275" i="4"/>
  <c r="E479" i="4"/>
  <c r="E486" i="4"/>
  <c r="E489" i="4"/>
  <c r="F499" i="4"/>
  <c r="E502" i="4"/>
  <c r="E505" i="4"/>
  <c r="F515" i="4"/>
  <c r="E518" i="4"/>
  <c r="E521" i="4"/>
  <c r="F531" i="4"/>
  <c r="E534" i="4"/>
  <c r="E537" i="4"/>
  <c r="F547" i="4"/>
  <c r="E550" i="4"/>
  <c r="E553" i="4"/>
  <c r="F563" i="4"/>
  <c r="E566" i="4"/>
  <c r="E569" i="4"/>
  <c r="F579" i="4"/>
  <c r="E582" i="4"/>
  <c r="E585" i="4"/>
  <c r="F595" i="4"/>
  <c r="E598" i="4"/>
  <c r="E601" i="4"/>
  <c r="F611" i="4"/>
  <c r="E614" i="4"/>
  <c r="E617" i="4"/>
  <c r="F627" i="4"/>
  <c r="E630" i="4"/>
  <c r="E633" i="4"/>
  <c r="F643" i="4"/>
  <c r="E646" i="4"/>
  <c r="E649" i="4"/>
  <c r="F659" i="4"/>
  <c r="E662" i="4"/>
  <c r="E665" i="4"/>
  <c r="F675" i="4"/>
  <c r="E678" i="4"/>
  <c r="E681" i="4"/>
  <c r="F691" i="4"/>
  <c r="E694" i="4"/>
  <c r="E697" i="4"/>
  <c r="F707" i="4"/>
  <c r="E710" i="4"/>
  <c r="E713" i="4"/>
  <c r="F723" i="4"/>
  <c r="E726" i="4"/>
  <c r="E729" i="4"/>
  <c r="F739" i="4"/>
  <c r="E742" i="4"/>
  <c r="E745" i="4"/>
  <c r="F755" i="4"/>
  <c r="E758" i="4"/>
  <c r="E761" i="4"/>
  <c r="F771" i="4"/>
  <c r="E774" i="4"/>
  <c r="E777" i="4"/>
  <c r="F787" i="4"/>
  <c r="E896" i="4"/>
  <c r="F896" i="4"/>
  <c r="E907" i="4"/>
  <c r="F907" i="4"/>
  <c r="E960" i="4"/>
  <c r="F960" i="4"/>
  <c r="E971" i="4"/>
  <c r="F971" i="4"/>
  <c r="E1056" i="4"/>
  <c r="F1056" i="4"/>
  <c r="E1067" i="4"/>
  <c r="F1067" i="4"/>
  <c r="E1092" i="4"/>
  <c r="F1092" i="4"/>
  <c r="F1158" i="4"/>
  <c r="E1158" i="4"/>
  <c r="E1219" i="4"/>
  <c r="F1219" i="4"/>
  <c r="F1297" i="4"/>
  <c r="E1297" i="4"/>
  <c r="E1310" i="4"/>
  <c r="F1310" i="4"/>
  <c r="E1342" i="4"/>
  <c r="F1342" i="4"/>
  <c r="F1359" i="4"/>
  <c r="E1359" i="4"/>
  <c r="F1481" i="4"/>
  <c r="E1481" i="4"/>
  <c r="F1660" i="4"/>
  <c r="E1660" i="4"/>
  <c r="F1705" i="4"/>
  <c r="E1705" i="4"/>
  <c r="F1724" i="4"/>
  <c r="E1724" i="4"/>
  <c r="F1769" i="4"/>
  <c r="E1769" i="4"/>
  <c r="F1788" i="4"/>
  <c r="E1788" i="4"/>
  <c r="F1802" i="4"/>
  <c r="E1802" i="4"/>
  <c r="E1931" i="4"/>
  <c r="F1960" i="4"/>
  <c r="E1960" i="4"/>
  <c r="F492" i="4"/>
  <c r="F508" i="4"/>
  <c r="F524" i="4"/>
  <c r="F540" i="4"/>
  <c r="F556" i="4"/>
  <c r="F572" i="4"/>
  <c r="F588" i="4"/>
  <c r="F604" i="4"/>
  <c r="F620" i="4"/>
  <c r="F636" i="4"/>
  <c r="F652" i="4"/>
  <c r="F668" i="4"/>
  <c r="F684" i="4"/>
  <c r="F700" i="4"/>
  <c r="F716" i="4"/>
  <c r="F732" i="4"/>
  <c r="F748" i="4"/>
  <c r="F764" i="4"/>
  <c r="F780" i="4"/>
  <c r="F804" i="4"/>
  <c r="F807" i="4"/>
  <c r="E810" i="4"/>
  <c r="F836" i="4"/>
  <c r="F839" i="4"/>
  <c r="E842" i="4"/>
  <c r="F868" i="4"/>
  <c r="F871" i="4"/>
  <c r="E874" i="4"/>
  <c r="E891" i="4"/>
  <c r="F891" i="4"/>
  <c r="E909" i="4"/>
  <c r="F929" i="4"/>
  <c r="E973" i="4"/>
  <c r="F993" i="4"/>
  <c r="F1038" i="4"/>
  <c r="E1040" i="4"/>
  <c r="F1040" i="4"/>
  <c r="E1051" i="4"/>
  <c r="F1051" i="4"/>
  <c r="E1085" i="4"/>
  <c r="F1126" i="4"/>
  <c r="E1126" i="4"/>
  <c r="E1187" i="4"/>
  <c r="F1187" i="4"/>
  <c r="F1226" i="4"/>
  <c r="E1226" i="4"/>
  <c r="E1248" i="4"/>
  <c r="F1248" i="4"/>
  <c r="E1260" i="4"/>
  <c r="F1260" i="4"/>
  <c r="E1270" i="4"/>
  <c r="F1270" i="4"/>
  <c r="F1329" i="4"/>
  <c r="E1329" i="4"/>
  <c r="E1500" i="4"/>
  <c r="F1500" i="4"/>
  <c r="E1510" i="4"/>
  <c r="F1510" i="4"/>
  <c r="F1617" i="4"/>
  <c r="E1617" i="4"/>
  <c r="E1628" i="4"/>
  <c r="F1628" i="4"/>
  <c r="E1638" i="4"/>
  <c r="F1638" i="4"/>
  <c r="E944" i="4"/>
  <c r="F944" i="4"/>
  <c r="E955" i="4"/>
  <c r="F955" i="4"/>
  <c r="E1024" i="4"/>
  <c r="F1024" i="4"/>
  <c r="E1035" i="4"/>
  <c r="F1035" i="4"/>
  <c r="F1094" i="4"/>
  <c r="E1094" i="4"/>
  <c r="E1155" i="4"/>
  <c r="F1155" i="4"/>
  <c r="F1194" i="4"/>
  <c r="E1194" i="4"/>
  <c r="E1216" i="4"/>
  <c r="F1216" i="4"/>
  <c r="E1223" i="4"/>
  <c r="F1223" i="4"/>
  <c r="F1279" i="4"/>
  <c r="E1279" i="4"/>
  <c r="E1292" i="4"/>
  <c r="F1292" i="4"/>
  <c r="F1337" i="4"/>
  <c r="E1337" i="4"/>
  <c r="F1425" i="4"/>
  <c r="E1425" i="4"/>
  <c r="E1438" i="4"/>
  <c r="F1438" i="4"/>
  <c r="E1470" i="4"/>
  <c r="F1470" i="4"/>
  <c r="F1487" i="4"/>
  <c r="E1487" i="4"/>
  <c r="F1657" i="4"/>
  <c r="E1657" i="4"/>
  <c r="F1676" i="4"/>
  <c r="E1676" i="4"/>
  <c r="F1721" i="4"/>
  <c r="E1721" i="4"/>
  <c r="F1740" i="4"/>
  <c r="E1740" i="4"/>
  <c r="F1785" i="4"/>
  <c r="E1785" i="4"/>
  <c r="F1792" i="4"/>
  <c r="E1792" i="4"/>
  <c r="F1823" i="4"/>
  <c r="E1823" i="4"/>
  <c r="F520" i="4"/>
  <c r="F536" i="4"/>
  <c r="F552" i="4"/>
  <c r="F568" i="4"/>
  <c r="F584" i="4"/>
  <c r="F600" i="4"/>
  <c r="F616" i="4"/>
  <c r="F632" i="4"/>
  <c r="F648" i="4"/>
  <c r="F664" i="4"/>
  <c r="F680" i="4"/>
  <c r="F696" i="4"/>
  <c r="F712" i="4"/>
  <c r="F728" i="4"/>
  <c r="F744" i="4"/>
  <c r="F760" i="4"/>
  <c r="F812" i="4"/>
  <c r="E1008" i="4"/>
  <c r="F1008" i="4"/>
  <c r="E1019" i="4"/>
  <c r="F1019" i="4"/>
  <c r="F1079" i="4"/>
  <c r="E1082" i="4"/>
  <c r="E1123" i="4"/>
  <c r="F1123" i="4"/>
  <c r="F1162" i="4"/>
  <c r="E1162" i="4"/>
  <c r="E1184" i="4"/>
  <c r="F1184" i="4"/>
  <c r="E1191" i="4"/>
  <c r="F1191" i="4"/>
  <c r="F1228" i="4"/>
  <c r="F1231" i="4"/>
  <c r="E1234" i="4"/>
  <c r="E1252" i="4"/>
  <c r="F1252" i="4"/>
  <c r="F1281" i="4"/>
  <c r="E1281" i="4"/>
  <c r="E1294" i="4"/>
  <c r="F1294" i="4"/>
  <c r="F1302" i="4"/>
  <c r="E1388" i="4"/>
  <c r="F1388" i="4"/>
  <c r="E1398" i="4"/>
  <c r="F1398" i="4"/>
  <c r="F1457" i="4"/>
  <c r="E1457" i="4"/>
  <c r="E1612" i="4"/>
  <c r="F1612" i="4"/>
  <c r="F1652" i="4"/>
  <c r="E1652" i="4"/>
  <c r="F1697" i="4"/>
  <c r="E1697" i="4"/>
  <c r="F1716" i="4"/>
  <c r="E1716" i="4"/>
  <c r="F1761" i="4"/>
  <c r="E1761" i="4"/>
  <c r="F1780" i="4"/>
  <c r="E1780" i="4"/>
  <c r="E1262" i="4"/>
  <c r="F1262" i="4"/>
  <c r="F1327" i="4"/>
  <c r="E1327" i="4"/>
  <c r="E1340" i="4"/>
  <c r="F1340" i="4"/>
  <c r="F1377" i="4"/>
  <c r="E1377" i="4"/>
  <c r="E1390" i="4"/>
  <c r="F1390" i="4"/>
  <c r="F1455" i="4"/>
  <c r="E1455" i="4"/>
  <c r="E1468" i="4"/>
  <c r="F1468" i="4"/>
  <c r="F1505" i="4"/>
  <c r="E1505" i="4"/>
  <c r="E1518" i="4"/>
  <c r="F1518" i="4"/>
  <c r="E1566" i="4"/>
  <c r="F1566" i="4"/>
  <c r="F1599" i="4"/>
  <c r="E1599" i="4"/>
  <c r="E1630" i="4"/>
  <c r="F1630" i="4"/>
  <c r="F1681" i="4"/>
  <c r="E1681" i="4"/>
  <c r="F1700" i="4"/>
  <c r="E1700" i="4"/>
  <c r="F1745" i="4"/>
  <c r="E1745" i="4"/>
  <c r="F1764" i="4"/>
  <c r="E1764" i="4"/>
  <c r="F1899" i="4"/>
  <c r="E1899" i="4"/>
  <c r="F2079" i="4"/>
  <c r="E2079" i="4"/>
  <c r="F2357" i="4"/>
  <c r="E2357" i="4"/>
  <c r="E2992" i="4"/>
  <c r="F2992" i="4"/>
  <c r="F3003" i="4"/>
  <c r="E3003" i="4"/>
  <c r="F3017" i="4"/>
  <c r="E3017" i="4"/>
  <c r="J3100" i="4"/>
  <c r="H3100" i="4" a="1"/>
  <c r="H3100" i="4" s="1"/>
  <c r="J3207" i="4"/>
  <c r="H3207" i="4" a="1"/>
  <c r="H3207" i="4" s="1"/>
  <c r="F1311" i="4"/>
  <c r="E1311" i="4"/>
  <c r="E1324" i="4"/>
  <c r="F1324" i="4"/>
  <c r="F1361" i="4"/>
  <c r="E1361" i="4"/>
  <c r="E1374" i="4"/>
  <c r="F1374" i="4"/>
  <c r="F1439" i="4"/>
  <c r="E1439" i="4"/>
  <c r="E1452" i="4"/>
  <c r="F1452" i="4"/>
  <c r="F1489" i="4"/>
  <c r="E1489" i="4"/>
  <c r="E1502" i="4"/>
  <c r="F1502" i="4"/>
  <c r="F1585" i="4"/>
  <c r="E1585" i="4"/>
  <c r="E1596" i="4"/>
  <c r="F1596" i="4"/>
  <c r="F1673" i="4"/>
  <c r="E1673" i="4"/>
  <c r="F1692" i="4"/>
  <c r="E1692" i="4"/>
  <c r="F1737" i="4"/>
  <c r="E1737" i="4"/>
  <c r="F1756" i="4"/>
  <c r="E1756" i="4"/>
  <c r="F1831" i="4"/>
  <c r="E1831" i="4"/>
  <c r="F1911" i="4"/>
  <c r="E1911" i="4"/>
  <c r="F2119" i="4"/>
  <c r="E2119" i="4"/>
  <c r="E2169" i="4"/>
  <c r="F2169" i="4"/>
  <c r="E2534" i="4"/>
  <c r="F2534" i="4"/>
  <c r="F2597" i="4"/>
  <c r="E2597" i="4"/>
  <c r="F1263" i="4"/>
  <c r="E1263" i="4"/>
  <c r="E1276" i="4"/>
  <c r="F1276" i="4"/>
  <c r="F1313" i="4"/>
  <c r="E1313" i="4"/>
  <c r="E1326" i="4"/>
  <c r="F1326" i="4"/>
  <c r="F1391" i="4"/>
  <c r="E1391" i="4"/>
  <c r="E1404" i="4"/>
  <c r="F1404" i="4"/>
  <c r="F1441" i="4"/>
  <c r="E1441" i="4"/>
  <c r="E1454" i="4"/>
  <c r="F1454" i="4"/>
  <c r="F1519" i="4"/>
  <c r="E1519" i="4"/>
  <c r="E1532" i="4"/>
  <c r="F1532" i="4"/>
  <c r="F1567" i="4"/>
  <c r="E1567" i="4"/>
  <c r="E1598" i="4"/>
  <c r="F1598" i="4"/>
  <c r="F1631" i="4"/>
  <c r="E1631" i="4"/>
  <c r="F1649" i="4"/>
  <c r="E1649" i="4"/>
  <c r="F1668" i="4"/>
  <c r="E1668" i="4"/>
  <c r="F1713" i="4"/>
  <c r="E1713" i="4"/>
  <c r="F1732" i="4"/>
  <c r="E1732" i="4"/>
  <c r="F1777" i="4"/>
  <c r="E1777" i="4"/>
  <c r="E1806" i="4"/>
  <c r="F1908" i="4"/>
  <c r="E1908" i="4"/>
  <c r="F2052" i="4"/>
  <c r="E2052" i="4"/>
  <c r="E2114" i="4"/>
  <c r="F2114" i="4"/>
  <c r="E2121" i="4"/>
  <c r="F2121" i="4"/>
  <c r="F924" i="4"/>
  <c r="F940" i="4"/>
  <c r="F956" i="4"/>
  <c r="F972" i="4"/>
  <c r="F988" i="4"/>
  <c r="F1265" i="4"/>
  <c r="E1265" i="4"/>
  <c r="E1278" i="4"/>
  <c r="F1278" i="4"/>
  <c r="F1343" i="4"/>
  <c r="E1343" i="4"/>
  <c r="E1356" i="4"/>
  <c r="F1356" i="4"/>
  <c r="F1393" i="4"/>
  <c r="E1393" i="4"/>
  <c r="E1406" i="4"/>
  <c r="F1406" i="4"/>
  <c r="F1471" i="4"/>
  <c r="E1471" i="4"/>
  <c r="E1484" i="4"/>
  <c r="F1484" i="4"/>
  <c r="F1521" i="4"/>
  <c r="E1521" i="4"/>
  <c r="E1534" i="4"/>
  <c r="F1534" i="4"/>
  <c r="F1569" i="4"/>
  <c r="E1569" i="4"/>
  <c r="E1580" i="4"/>
  <c r="F1580" i="4"/>
  <c r="F1633" i="4"/>
  <c r="E1633" i="4"/>
  <c r="F1689" i="4"/>
  <c r="E1689" i="4"/>
  <c r="F1708" i="4"/>
  <c r="E1708" i="4"/>
  <c r="F1753" i="4"/>
  <c r="E1753" i="4"/>
  <c r="F1772" i="4"/>
  <c r="E1772" i="4"/>
  <c r="F1791" i="4"/>
  <c r="E1791" i="4"/>
  <c r="F1847" i="4"/>
  <c r="E1847" i="4"/>
  <c r="F1943" i="4"/>
  <c r="E1943" i="4"/>
  <c r="F2039" i="4"/>
  <c r="E2039" i="4"/>
  <c r="E2044" i="4"/>
  <c r="F2197" i="4"/>
  <c r="E2197" i="4"/>
  <c r="F2199" i="4"/>
  <c r="E2199" i="4"/>
  <c r="F2243" i="4"/>
  <c r="E2243" i="4"/>
  <c r="F895" i="4"/>
  <c r="F911" i="4"/>
  <c r="F927" i="4"/>
  <c r="F943" i="4"/>
  <c r="F959" i="4"/>
  <c r="F975" i="4"/>
  <c r="F991" i="4"/>
  <c r="F1007" i="4"/>
  <c r="F1023" i="4"/>
  <c r="F1039" i="4"/>
  <c r="F1055" i="4"/>
  <c r="F1071" i="4"/>
  <c r="F1087" i="4"/>
  <c r="E1090" i="4"/>
  <c r="F1116" i="4"/>
  <c r="F1119" i="4"/>
  <c r="E1122" i="4"/>
  <c r="F1148" i="4"/>
  <c r="F1151" i="4"/>
  <c r="E1154" i="4"/>
  <c r="F1180" i="4"/>
  <c r="F1183" i="4"/>
  <c r="E1186" i="4"/>
  <c r="F1212" i="4"/>
  <c r="F1215" i="4"/>
  <c r="E1218" i="4"/>
  <c r="F1244" i="4"/>
  <c r="F1247" i="4"/>
  <c r="E1250" i="4"/>
  <c r="F1295" i="4"/>
  <c r="E1295" i="4"/>
  <c r="E1308" i="4"/>
  <c r="F1308" i="4"/>
  <c r="E1321" i="4"/>
  <c r="F1345" i="4"/>
  <c r="E1345" i="4"/>
  <c r="E1358" i="4"/>
  <c r="F1358" i="4"/>
  <c r="F1366" i="4"/>
  <c r="F1423" i="4"/>
  <c r="E1423" i="4"/>
  <c r="E1436" i="4"/>
  <c r="F1436" i="4"/>
  <c r="E1449" i="4"/>
  <c r="F1473" i="4"/>
  <c r="E1473" i="4"/>
  <c r="E1486" i="4"/>
  <c r="F1486" i="4"/>
  <c r="F1494" i="4"/>
  <c r="F1551" i="4"/>
  <c r="E1551" i="4"/>
  <c r="E1582" i="4"/>
  <c r="F1582" i="4"/>
  <c r="F1590" i="4"/>
  <c r="F1615" i="4"/>
  <c r="E1615" i="4"/>
  <c r="F1665" i="4"/>
  <c r="E1665" i="4"/>
  <c r="F1684" i="4"/>
  <c r="E1684" i="4"/>
  <c r="F1729" i="4"/>
  <c r="E1729" i="4"/>
  <c r="F1748" i="4"/>
  <c r="E1748" i="4"/>
  <c r="E1844" i="4"/>
  <c r="E1867" i="4"/>
  <c r="F1991" i="4"/>
  <c r="E1991" i="4"/>
  <c r="E2041" i="4"/>
  <c r="F2041" i="4"/>
  <c r="E2145" i="4"/>
  <c r="F2145" i="4"/>
  <c r="F2159" i="4"/>
  <c r="E2159" i="4"/>
  <c r="E2034" i="4"/>
  <c r="F2034" i="4"/>
  <c r="E2049" i="4"/>
  <c r="F2049" i="4"/>
  <c r="E2097" i="4"/>
  <c r="F2097" i="4"/>
  <c r="E2162" i="4"/>
  <c r="F2162" i="4"/>
  <c r="E2177" i="4"/>
  <c r="F2177" i="4"/>
  <c r="E2262" i="4"/>
  <c r="F2262" i="4"/>
  <c r="F2291" i="4"/>
  <c r="E2291" i="4"/>
  <c r="E2298" i="4"/>
  <c r="F2298" i="4"/>
  <c r="E1820" i="4"/>
  <c r="F1863" i="4"/>
  <c r="E1863" i="4"/>
  <c r="E1883" i="4"/>
  <c r="F1927" i="4"/>
  <c r="E1927" i="4"/>
  <c r="E1963" i="4"/>
  <c r="E2082" i="4"/>
  <c r="F2082" i="4"/>
  <c r="F2241" i="4"/>
  <c r="E2241" i="4"/>
  <c r="F2249" i="4"/>
  <c r="E2249" i="4"/>
  <c r="F2491" i="4"/>
  <c r="E2491" i="4"/>
  <c r="E2616" i="4"/>
  <c r="F2616" i="4"/>
  <c r="F2618" i="4"/>
  <c r="E2618" i="4"/>
  <c r="F1648" i="4"/>
  <c r="E1648" i="4"/>
  <c r="F1656" i="4"/>
  <c r="E1656" i="4"/>
  <c r="F1664" i="4"/>
  <c r="E1664" i="4"/>
  <c r="F1672" i="4"/>
  <c r="E1672" i="4"/>
  <c r="F1680" i="4"/>
  <c r="E1680" i="4"/>
  <c r="F1688" i="4"/>
  <c r="E1688" i="4"/>
  <c r="F1696" i="4"/>
  <c r="E1696" i="4"/>
  <c r="F1704" i="4"/>
  <c r="E1704" i="4"/>
  <c r="F1712" i="4"/>
  <c r="E1712" i="4"/>
  <c r="F1720" i="4"/>
  <c r="E1720" i="4"/>
  <c r="F1728" i="4"/>
  <c r="E1728" i="4"/>
  <c r="F1736" i="4"/>
  <c r="E1736" i="4"/>
  <c r="F1744" i="4"/>
  <c r="E1744" i="4"/>
  <c r="F1752" i="4"/>
  <c r="E1752" i="4"/>
  <c r="F1760" i="4"/>
  <c r="E1760" i="4"/>
  <c r="F1768" i="4"/>
  <c r="E1768" i="4"/>
  <c r="F1776" i="4"/>
  <c r="E1776" i="4"/>
  <c r="F1784" i="4"/>
  <c r="E1784" i="4"/>
  <c r="F1834" i="4"/>
  <c r="E1834" i="4"/>
  <c r="F1879" i="4"/>
  <c r="E1879" i="4"/>
  <c r="F1951" i="4"/>
  <c r="E1951" i="4"/>
  <c r="F2084" i="4"/>
  <c r="E2084" i="4"/>
  <c r="E2086" i="4"/>
  <c r="F2086" i="4"/>
  <c r="F2488" i="4"/>
  <c r="E2488" i="4"/>
  <c r="F2495" i="4"/>
  <c r="E2495" i="4"/>
  <c r="F2568" i="4"/>
  <c r="E2568" i="4"/>
  <c r="F1816" i="4"/>
  <c r="E1816" i="4"/>
  <c r="F2076" i="4"/>
  <c r="E2076" i="4"/>
  <c r="E2194" i="4"/>
  <c r="F2194" i="4"/>
  <c r="F2485" i="4"/>
  <c r="E2485" i="4"/>
  <c r="F1258" i="4"/>
  <c r="F1274" i="4"/>
  <c r="F1290" i="4"/>
  <c r="F1306" i="4"/>
  <c r="F1322" i="4"/>
  <c r="F1338" i="4"/>
  <c r="F1354" i="4"/>
  <c r="F1370" i="4"/>
  <c r="F1386" i="4"/>
  <c r="F1402" i="4"/>
  <c r="F1418" i="4"/>
  <c r="F1434" i="4"/>
  <c r="F1450" i="4"/>
  <c r="F1466" i="4"/>
  <c r="F1482" i="4"/>
  <c r="F1498" i="4"/>
  <c r="F1514" i="4"/>
  <c r="F1530" i="4"/>
  <c r="F1546" i="4"/>
  <c r="F1562" i="4"/>
  <c r="F1578" i="4"/>
  <c r="F1594" i="4"/>
  <c r="F1610" i="4"/>
  <c r="F1626" i="4"/>
  <c r="F1642" i="4"/>
  <c r="E1810" i="4"/>
  <c r="E1827" i="4"/>
  <c r="F1895" i="4"/>
  <c r="E1895" i="4"/>
  <c r="E1915" i="4"/>
  <c r="E1999" i="4"/>
  <c r="F2004" i="4"/>
  <c r="E2004" i="4"/>
  <c r="F2071" i="4"/>
  <c r="E2071" i="4"/>
  <c r="E2127" i="4"/>
  <c r="F2132" i="4"/>
  <c r="E2132" i="4"/>
  <c r="F2348" i="4"/>
  <c r="E2348" i="4"/>
  <c r="E2350" i="4"/>
  <c r="F2350" i="4"/>
  <c r="F2381" i="4"/>
  <c r="E2381" i="4"/>
  <c r="E2392" i="4"/>
  <c r="F1939" i="4"/>
  <c r="E1939" i="4"/>
  <c r="E2001" i="4"/>
  <c r="F2001" i="4"/>
  <c r="F2023" i="4"/>
  <c r="E2023" i="4"/>
  <c r="F2036" i="4"/>
  <c r="E2036" i="4"/>
  <c r="E2066" i="4"/>
  <c r="F2066" i="4"/>
  <c r="E2129" i="4"/>
  <c r="F2129" i="4"/>
  <c r="F2151" i="4"/>
  <c r="E2151" i="4"/>
  <c r="F2164" i="4"/>
  <c r="E2164" i="4"/>
  <c r="F2209" i="4"/>
  <c r="E2209" i="4"/>
  <c r="E2230" i="4"/>
  <c r="F2230" i="4"/>
  <c r="F2259" i="4"/>
  <c r="E2259" i="4"/>
  <c r="E2266" i="4"/>
  <c r="F2266" i="4"/>
  <c r="F2277" i="4"/>
  <c r="E2277" i="4"/>
  <c r="F2293" i="4"/>
  <c r="E2293" i="4"/>
  <c r="F2295" i="4"/>
  <c r="E2295" i="4"/>
  <c r="F2513" i="4"/>
  <c r="E2513" i="4"/>
  <c r="F2531" i="4"/>
  <c r="E2531" i="4"/>
  <c r="F2553" i="4"/>
  <c r="E2553" i="4"/>
  <c r="E2708" i="4"/>
  <c r="F2708" i="4"/>
  <c r="E2744" i="4"/>
  <c r="F2744" i="4"/>
  <c r="E2782" i="4"/>
  <c r="F2782" i="4"/>
  <c r="F1959" i="4"/>
  <c r="E1959" i="4"/>
  <c r="F1965" i="4"/>
  <c r="E1965" i="4"/>
  <c r="F1975" i="4"/>
  <c r="E1975" i="4"/>
  <c r="E1983" i="4"/>
  <c r="F1988" i="4"/>
  <c r="E1988" i="4"/>
  <c r="E2018" i="4"/>
  <c r="F2018" i="4"/>
  <c r="E2028" i="4"/>
  <c r="F2038" i="4"/>
  <c r="F2073" i="4"/>
  <c r="E2081" i="4"/>
  <c r="F2081" i="4"/>
  <c r="F2103" i="4"/>
  <c r="E2103" i="4"/>
  <c r="E2111" i="4"/>
  <c r="F2116" i="4"/>
  <c r="E2116" i="4"/>
  <c r="E2146" i="4"/>
  <c r="F2146" i="4"/>
  <c r="E2156" i="4"/>
  <c r="F2166" i="4"/>
  <c r="F2214" i="4"/>
  <c r="F2217" i="4"/>
  <c r="E2217" i="4"/>
  <c r="E2339" i="4"/>
  <c r="E2349" i="4"/>
  <c r="F2349" i="4"/>
  <c r="F2463" i="4"/>
  <c r="E2463" i="4"/>
  <c r="F2492" i="4"/>
  <c r="E2492" i="4"/>
  <c r="E2502" i="4"/>
  <c r="F2502" i="4"/>
  <c r="E2510" i="4"/>
  <c r="F2510" i="4"/>
  <c r="F2520" i="4"/>
  <c r="E2520" i="4"/>
  <c r="F2565" i="4"/>
  <c r="E2565" i="4"/>
  <c r="F2634" i="4"/>
  <c r="E2634" i="4"/>
  <c r="F2746" i="4"/>
  <c r="E2746" i="4"/>
  <c r="F1947" i="4"/>
  <c r="E1947" i="4"/>
  <c r="E1970" i="4"/>
  <c r="F1970" i="4"/>
  <c r="E2033" i="4"/>
  <c r="F2033" i="4"/>
  <c r="F2055" i="4"/>
  <c r="E2055" i="4"/>
  <c r="F2068" i="4"/>
  <c r="E2068" i="4"/>
  <c r="E2098" i="4"/>
  <c r="F2098" i="4"/>
  <c r="E2161" i="4"/>
  <c r="F2161" i="4"/>
  <c r="F2183" i="4"/>
  <c r="E2183" i="4"/>
  <c r="E2198" i="4"/>
  <c r="F2198" i="4"/>
  <c r="F2227" i="4"/>
  <c r="E2227" i="4"/>
  <c r="E2234" i="4"/>
  <c r="F2234" i="4"/>
  <c r="F2245" i="4"/>
  <c r="E2245" i="4"/>
  <c r="F2261" i="4"/>
  <c r="E2261" i="4"/>
  <c r="F2263" i="4"/>
  <c r="E2263" i="4"/>
  <c r="E2326" i="4"/>
  <c r="F2326" i="4"/>
  <c r="E2629" i="4"/>
  <c r="F2629" i="4"/>
  <c r="F2679" i="4"/>
  <c r="E2679" i="4"/>
  <c r="E2760" i="4"/>
  <c r="F2760" i="4"/>
  <c r="E2856" i="4"/>
  <c r="F2856" i="4"/>
  <c r="E2967" i="4"/>
  <c r="F2967" i="4"/>
  <c r="E2986" i="4"/>
  <c r="F2986" i="4"/>
  <c r="E1790" i="4"/>
  <c r="E1804" i="4"/>
  <c r="E1811" i="4"/>
  <c r="E1822" i="4"/>
  <c r="E1836" i="4"/>
  <c r="E1852" i="4"/>
  <c r="E1868" i="4"/>
  <c r="E1884" i="4"/>
  <c r="E1900" i="4"/>
  <c r="E1916" i="4"/>
  <c r="E1932" i="4"/>
  <c r="F1935" i="4"/>
  <c r="E1935" i="4"/>
  <c r="F1977" i="4"/>
  <c r="E1985" i="4"/>
  <c r="F1985" i="4"/>
  <c r="F2007" i="4"/>
  <c r="E2007" i="4"/>
  <c r="E2015" i="4"/>
  <c r="F2020" i="4"/>
  <c r="E2020" i="4"/>
  <c r="E2050" i="4"/>
  <c r="F2050" i="4"/>
  <c r="E2060" i="4"/>
  <c r="F2070" i="4"/>
  <c r="F2105" i="4"/>
  <c r="E2113" i="4"/>
  <c r="F2113" i="4"/>
  <c r="F2135" i="4"/>
  <c r="E2135" i="4"/>
  <c r="E2143" i="4"/>
  <c r="F2148" i="4"/>
  <c r="E2148" i="4"/>
  <c r="E2178" i="4"/>
  <c r="F2178" i="4"/>
  <c r="E2188" i="4"/>
  <c r="F2313" i="4"/>
  <c r="E2313" i="4"/>
  <c r="F2341" i="4"/>
  <c r="E2341" i="4"/>
  <c r="F2343" i="4"/>
  <c r="E2343" i="4"/>
  <c r="F2363" i="4"/>
  <c r="E2363" i="4"/>
  <c r="E2406" i="4"/>
  <c r="F2406" i="4"/>
  <c r="F2452" i="4"/>
  <c r="E2452" i="4"/>
  <c r="F2460" i="4"/>
  <c r="E2460" i="4"/>
  <c r="F2484" i="4"/>
  <c r="E2484" i="4"/>
  <c r="F2499" i="4"/>
  <c r="E2499" i="4"/>
  <c r="F2537" i="4"/>
  <c r="E2537" i="4"/>
  <c r="F2610" i="4"/>
  <c r="E2610" i="4"/>
  <c r="F2668" i="4"/>
  <c r="E2670" i="4"/>
  <c r="F2670" i="4"/>
  <c r="E2843" i="4"/>
  <c r="F2843" i="4"/>
  <c r="F2929" i="4"/>
  <c r="E2929" i="4"/>
  <c r="E2949" i="4"/>
  <c r="F2949" i="4"/>
  <c r="E1786" i="4"/>
  <c r="E1818" i="4"/>
  <c r="E1839" i="4"/>
  <c r="E1855" i="4"/>
  <c r="E1871" i="4"/>
  <c r="E1887" i="4"/>
  <c r="E1903" i="4"/>
  <c r="E1919" i="4"/>
  <c r="F1955" i="4"/>
  <c r="E1955" i="4"/>
  <c r="F1972" i="4"/>
  <c r="E1972" i="4"/>
  <c r="E2002" i="4"/>
  <c r="F2002" i="4"/>
  <c r="E2012" i="4"/>
  <c r="F2022" i="4"/>
  <c r="F2057" i="4"/>
  <c r="E2065" i="4"/>
  <c r="F2065" i="4"/>
  <c r="F2087" i="4"/>
  <c r="E2087" i="4"/>
  <c r="E2095" i="4"/>
  <c r="F2100" i="4"/>
  <c r="E2100" i="4"/>
  <c r="E2130" i="4"/>
  <c r="F2130" i="4"/>
  <c r="E2140" i="4"/>
  <c r="F2150" i="4"/>
  <c r="F2185" i="4"/>
  <c r="F2195" i="4"/>
  <c r="E2195" i="4"/>
  <c r="E2202" i="4"/>
  <c r="F2202" i="4"/>
  <c r="F2213" i="4"/>
  <c r="E2213" i="4"/>
  <c r="F2229" i="4"/>
  <c r="E2229" i="4"/>
  <c r="F2231" i="4"/>
  <c r="E2231" i="4"/>
  <c r="E2294" i="4"/>
  <c r="F2294" i="4"/>
  <c r="E2307" i="4"/>
  <c r="F2323" i="4"/>
  <c r="E2323" i="4"/>
  <c r="E2330" i="4"/>
  <c r="F2330" i="4"/>
  <c r="F2353" i="4"/>
  <c r="E2353" i="4"/>
  <c r="F2414" i="4"/>
  <c r="E2417" i="4"/>
  <c r="F2738" i="4"/>
  <c r="E2738" i="4"/>
  <c r="E2900" i="4"/>
  <c r="F2900" i="4"/>
  <c r="F2205" i="4"/>
  <c r="E2205" i="4"/>
  <c r="F2237" i="4"/>
  <c r="E2237" i="4"/>
  <c r="F2269" i="4"/>
  <c r="E2269" i="4"/>
  <c r="F2301" i="4"/>
  <c r="E2301" i="4"/>
  <c r="F2333" i="4"/>
  <c r="E2333" i="4"/>
  <c r="F2427" i="4"/>
  <c r="E2427" i="4"/>
  <c r="F2477" i="4"/>
  <c r="E2477" i="4"/>
  <c r="E2613" i="4"/>
  <c r="F2613" i="4"/>
  <c r="F2650" i="4"/>
  <c r="E2650" i="4"/>
  <c r="F2663" i="4"/>
  <c r="E2663" i="4"/>
  <c r="E2676" i="4"/>
  <c r="F2676" i="4"/>
  <c r="E2683" i="4"/>
  <c r="F2683" i="4"/>
  <c r="E2741" i="4"/>
  <c r="F2741" i="4"/>
  <c r="F2807" i="4"/>
  <c r="E2807" i="4"/>
  <c r="E2836" i="4"/>
  <c r="F2836" i="4"/>
  <c r="F3005" i="4"/>
  <c r="E3005" i="4"/>
  <c r="J3104" i="4"/>
  <c r="H3104" i="4" a="1"/>
  <c r="H3104" i="4" s="1"/>
  <c r="J3147" i="4"/>
  <c r="H3147" i="4" a="1"/>
  <c r="H3147" i="4" s="1"/>
  <c r="F1966" i="4"/>
  <c r="F1973" i="4"/>
  <c r="F1989" i="4"/>
  <c r="F2005" i="4"/>
  <c r="F2021" i="4"/>
  <c r="F2037" i="4"/>
  <c r="F2053" i="4"/>
  <c r="F2069" i="4"/>
  <c r="F2085" i="4"/>
  <c r="F2101" i="4"/>
  <c r="F2117" i="4"/>
  <c r="F2133" i="4"/>
  <c r="F2149" i="4"/>
  <c r="F2165" i="4"/>
  <c r="F2181" i="4"/>
  <c r="F2190" i="4"/>
  <c r="F2193" i="4"/>
  <c r="E2193" i="4"/>
  <c r="F2222" i="4"/>
  <c r="F2225" i="4"/>
  <c r="E2225" i="4"/>
  <c r="F2254" i="4"/>
  <c r="F2257" i="4"/>
  <c r="E2257" i="4"/>
  <c r="F2286" i="4"/>
  <c r="F2289" i="4"/>
  <c r="E2289" i="4"/>
  <c r="F2318" i="4"/>
  <c r="F2321" i="4"/>
  <c r="E2321" i="4"/>
  <c r="F2355" i="4"/>
  <c r="E2355" i="4"/>
  <c r="F2378" i="4"/>
  <c r="F2388" i="4"/>
  <c r="E2388" i="4"/>
  <c r="E2438" i="4"/>
  <c r="F2438" i="4"/>
  <c r="F2523" i="4"/>
  <c r="E2523" i="4"/>
  <c r="E2632" i="4"/>
  <c r="F2632" i="4"/>
  <c r="F2645" i="4"/>
  <c r="E2654" i="4"/>
  <c r="F2654" i="4"/>
  <c r="F2778" i="4"/>
  <c r="E2778" i="4"/>
  <c r="F2791" i="4"/>
  <c r="E2791" i="4"/>
  <c r="F2798" i="4"/>
  <c r="E2804" i="4"/>
  <c r="F2804" i="4"/>
  <c r="E2811" i="4"/>
  <c r="F2811" i="4"/>
  <c r="F2989" i="4"/>
  <c r="F2994" i="4"/>
  <c r="E2994" i="4"/>
  <c r="E3072" i="4"/>
  <c r="F3072" i="4"/>
  <c r="F2201" i="4"/>
  <c r="E2201" i="4"/>
  <c r="F2233" i="4"/>
  <c r="E2233" i="4"/>
  <c r="F2265" i="4"/>
  <c r="E2265" i="4"/>
  <c r="F2297" i="4"/>
  <c r="E2297" i="4"/>
  <c r="F2329" i="4"/>
  <c r="E2329" i="4"/>
  <c r="E2374" i="4"/>
  <c r="F2374" i="4"/>
  <c r="F2459" i="4"/>
  <c r="E2459" i="4"/>
  <c r="F2509" i="4"/>
  <c r="E2509" i="4"/>
  <c r="F2588" i="4"/>
  <c r="E2588" i="4"/>
  <c r="E2636" i="4"/>
  <c r="F2636" i="4"/>
  <c r="F2762" i="4"/>
  <c r="E2762" i="4"/>
  <c r="F2882" i="4"/>
  <c r="E2882" i="4"/>
  <c r="E2952" i="4"/>
  <c r="F2952" i="4"/>
  <c r="F2189" i="4"/>
  <c r="E2189" i="4"/>
  <c r="F2221" i="4"/>
  <c r="E2221" i="4"/>
  <c r="F2253" i="4"/>
  <c r="E2253" i="4"/>
  <c r="F2285" i="4"/>
  <c r="E2285" i="4"/>
  <c r="F2317" i="4"/>
  <c r="E2317" i="4"/>
  <c r="F2420" i="4"/>
  <c r="E2420" i="4"/>
  <c r="E2470" i="4"/>
  <c r="F2470" i="4"/>
  <c r="F2540" i="4"/>
  <c r="E2540" i="4"/>
  <c r="F2556" i="4"/>
  <c r="E2556" i="4"/>
  <c r="F2607" i="4"/>
  <c r="E2607" i="4"/>
  <c r="E2626" i="4"/>
  <c r="E2692" i="4"/>
  <c r="F2692" i="4"/>
  <c r="F2699" i="4"/>
  <c r="F2735" i="4"/>
  <c r="E2735" i="4"/>
  <c r="F2757" i="4"/>
  <c r="E2764" i="4"/>
  <c r="F2764" i="4"/>
  <c r="F2823" i="4"/>
  <c r="E2823" i="4"/>
  <c r="F2887" i="4"/>
  <c r="E2887" i="4"/>
  <c r="F2941" i="4"/>
  <c r="E2941" i="4"/>
  <c r="F2273" i="4"/>
  <c r="E2273" i="4"/>
  <c r="F2305" i="4"/>
  <c r="E2305" i="4"/>
  <c r="F2337" i="4"/>
  <c r="E2337" i="4"/>
  <c r="F2395" i="4"/>
  <c r="E2395" i="4"/>
  <c r="F2445" i="4"/>
  <c r="E2445" i="4"/>
  <c r="F2516" i="4"/>
  <c r="E2516" i="4"/>
  <c r="F2585" i="4"/>
  <c r="E2585" i="4"/>
  <c r="E2728" i="4"/>
  <c r="F2728" i="4"/>
  <c r="E2754" i="4"/>
  <c r="E2820" i="4"/>
  <c r="F2820" i="4"/>
  <c r="F2879" i="4"/>
  <c r="E2894" i="4"/>
  <c r="F2894" i="4"/>
  <c r="F2602" i="4"/>
  <c r="E2602" i="4"/>
  <c r="F2647" i="4"/>
  <c r="E2647" i="4"/>
  <c r="E2660" i="4"/>
  <c r="F2660" i="4"/>
  <c r="E2712" i="4"/>
  <c r="F2712" i="4"/>
  <c r="F2730" i="4"/>
  <c r="E2730" i="4"/>
  <c r="F2775" i="4"/>
  <c r="E2775" i="4"/>
  <c r="E2788" i="4"/>
  <c r="F2788" i="4"/>
  <c r="E2840" i="4"/>
  <c r="F2840" i="4"/>
  <c r="F2861" i="4"/>
  <c r="E2861" i="4"/>
  <c r="E2871" i="4"/>
  <c r="F2871" i="4"/>
  <c r="E2896" i="4"/>
  <c r="F2896" i="4"/>
  <c r="F2902" i="4"/>
  <c r="E2902" i="4"/>
  <c r="F2959" i="4"/>
  <c r="E2959" i="4"/>
  <c r="E3024" i="4"/>
  <c r="F3024" i="4"/>
  <c r="F3029" i="4"/>
  <c r="E3029" i="4"/>
  <c r="E3040" i="4"/>
  <c r="F3040" i="4"/>
  <c r="F3045" i="4"/>
  <c r="E3045" i="4"/>
  <c r="J3084" i="4"/>
  <c r="H3084" i="4" a="1"/>
  <c r="H3084" i="4" s="1"/>
  <c r="H3102" i="4" a="1"/>
  <c r="H3102" i="4" s="1"/>
  <c r="J3102" i="4"/>
  <c r="J3127" i="4"/>
  <c r="H3127" i="4" a="1"/>
  <c r="H3127" i="4" s="1"/>
  <c r="F2631" i="4"/>
  <c r="E2631" i="4"/>
  <c r="E2644" i="4"/>
  <c r="F2644" i="4"/>
  <c r="E2696" i="4"/>
  <c r="F2696" i="4"/>
  <c r="F2714" i="4"/>
  <c r="E2714" i="4"/>
  <c r="F2759" i="4"/>
  <c r="E2759" i="4"/>
  <c r="E2772" i="4"/>
  <c r="F2772" i="4"/>
  <c r="E2824" i="4"/>
  <c r="F2824" i="4"/>
  <c r="F2842" i="4"/>
  <c r="E2842" i="4"/>
  <c r="E2876" i="4"/>
  <c r="F2876" i="4"/>
  <c r="F3069" i="4"/>
  <c r="E3069" i="4"/>
  <c r="E3093" i="4"/>
  <c r="F3093" i="4"/>
  <c r="F3124" i="4"/>
  <c r="E3124" i="4"/>
  <c r="E3206" i="4"/>
  <c r="F3206" i="4"/>
  <c r="F2366" i="4"/>
  <c r="E2373" i="4"/>
  <c r="E2380" i="4"/>
  <c r="E2387" i="4"/>
  <c r="F2398" i="4"/>
  <c r="E2405" i="4"/>
  <c r="E2412" i="4"/>
  <c r="E2419" i="4"/>
  <c r="F2430" i="4"/>
  <c r="E2437" i="4"/>
  <c r="E2444" i="4"/>
  <c r="E2451" i="4"/>
  <c r="F2462" i="4"/>
  <c r="E2469" i="4"/>
  <c r="E2476" i="4"/>
  <c r="E2483" i="4"/>
  <c r="F2494" i="4"/>
  <c r="E2501" i="4"/>
  <c r="E2508" i="4"/>
  <c r="E2515" i="4"/>
  <c r="F2526" i="4"/>
  <c r="E2533" i="4"/>
  <c r="E2536" i="4"/>
  <c r="E2549" i="4"/>
  <c r="E2552" i="4"/>
  <c r="E2561" i="4"/>
  <c r="E2564" i="4"/>
  <c r="E2593" i="4"/>
  <c r="E2596" i="4"/>
  <c r="F2604" i="4"/>
  <c r="F2615" i="4"/>
  <c r="E2615" i="4"/>
  <c r="F2622" i="4"/>
  <c r="E2628" i="4"/>
  <c r="F2628" i="4"/>
  <c r="F2651" i="4"/>
  <c r="E2680" i="4"/>
  <c r="F2680" i="4"/>
  <c r="F2698" i="4"/>
  <c r="E2698" i="4"/>
  <c r="E2703" i="4"/>
  <c r="E2706" i="4"/>
  <c r="F2709" i="4"/>
  <c r="F2732" i="4"/>
  <c r="F2743" i="4"/>
  <c r="E2743" i="4"/>
  <c r="F2750" i="4"/>
  <c r="E2756" i="4"/>
  <c r="F2756" i="4"/>
  <c r="F2779" i="4"/>
  <c r="E2808" i="4"/>
  <c r="F2808" i="4"/>
  <c r="F2826" i="4"/>
  <c r="E2826" i="4"/>
  <c r="E2831" i="4"/>
  <c r="E2834" i="4"/>
  <c r="F2837" i="4"/>
  <c r="F2863" i="4"/>
  <c r="E2868" i="4"/>
  <c r="F2868" i="4"/>
  <c r="F2925" i="4"/>
  <c r="E2925" i="4"/>
  <c r="F2968" i="4"/>
  <c r="E2973" i="4"/>
  <c r="E3107" i="4"/>
  <c r="F3107" i="4"/>
  <c r="F2362" i="4"/>
  <c r="F2394" i="4"/>
  <c r="F2426" i="4"/>
  <c r="F2458" i="4"/>
  <c r="F2490" i="4"/>
  <c r="F2522" i="4"/>
  <c r="E2539" i="4"/>
  <c r="E2584" i="4"/>
  <c r="F2606" i="4"/>
  <c r="E2612" i="4"/>
  <c r="F2612" i="4"/>
  <c r="F2617" i="4"/>
  <c r="E2664" i="4"/>
  <c r="F2664" i="4"/>
  <c r="F2682" i="4"/>
  <c r="E2682" i="4"/>
  <c r="F2693" i="4"/>
  <c r="F2727" i="4"/>
  <c r="E2727" i="4"/>
  <c r="E2740" i="4"/>
  <c r="F2740" i="4"/>
  <c r="E2792" i="4"/>
  <c r="F2792" i="4"/>
  <c r="F2810" i="4"/>
  <c r="E2810" i="4"/>
  <c r="F2855" i="4"/>
  <c r="E2855" i="4"/>
  <c r="E2865" i="4"/>
  <c r="F2893" i="4"/>
  <c r="E2893" i="4"/>
  <c r="E3012" i="4"/>
  <c r="F3012" i="4"/>
  <c r="F3076" i="4"/>
  <c r="E3076" i="4"/>
  <c r="J3112" i="4"/>
  <c r="H3112" i="4" a="1"/>
  <c r="H3112" i="4" s="1"/>
  <c r="J3171" i="4"/>
  <c r="H3171" i="4" a="1"/>
  <c r="H3171" i="4" s="1"/>
  <c r="E2648" i="4"/>
  <c r="F2648" i="4"/>
  <c r="F2666" i="4"/>
  <c r="E2666" i="4"/>
  <c r="F2711" i="4"/>
  <c r="E2711" i="4"/>
  <c r="E2724" i="4"/>
  <c r="F2724" i="4"/>
  <c r="E2776" i="4"/>
  <c r="F2776" i="4"/>
  <c r="F2794" i="4"/>
  <c r="E2794" i="4"/>
  <c r="F2839" i="4"/>
  <c r="E2839" i="4"/>
  <c r="E2852" i="4"/>
  <c r="F2852" i="4"/>
  <c r="F2885" i="4"/>
  <c r="E2885" i="4"/>
  <c r="F2914" i="4"/>
  <c r="E2914" i="4"/>
  <c r="E2955" i="4"/>
  <c r="F2955" i="4"/>
  <c r="E2962" i="4"/>
  <c r="F2962" i="4"/>
  <c r="E2980" i="4"/>
  <c r="F2980" i="4"/>
  <c r="F3023" i="4"/>
  <c r="E3023" i="4"/>
  <c r="F3129" i="4"/>
  <c r="E3129" i="4"/>
  <c r="F3136" i="4"/>
  <c r="E3136" i="4"/>
  <c r="J3144" i="4"/>
  <c r="H3144" i="4" a="1"/>
  <c r="H3144" i="4" s="1"/>
  <c r="J3178" i="4"/>
  <c r="H3178" i="4" a="1"/>
  <c r="H3178" i="4" s="1"/>
  <c r="J3203" i="4"/>
  <c r="H3203" i="4" a="1"/>
  <c r="H3203" i="4" s="1"/>
  <c r="F3236" i="4"/>
  <c r="E3236" i="4"/>
  <c r="J3262" i="4"/>
  <c r="H3262" i="4" a="1"/>
  <c r="H3262" i="4" s="1"/>
  <c r="E3310" i="4"/>
  <c r="F3310" i="4"/>
  <c r="F2922" i="4"/>
  <c r="E2922" i="4"/>
  <c r="F2946" i="4"/>
  <c r="E2946" i="4"/>
  <c r="E3026" i="4"/>
  <c r="F3026" i="4"/>
  <c r="E3042" i="4"/>
  <c r="F3042" i="4"/>
  <c r="E3058" i="4"/>
  <c r="F3058" i="4"/>
  <c r="E3066" i="4"/>
  <c r="F3066" i="4"/>
  <c r="F3081" i="4"/>
  <c r="E3081" i="4"/>
  <c r="J3222" i="4"/>
  <c r="H3222" i="4" a="1"/>
  <c r="H3222" i="4" s="1"/>
  <c r="E2864" i="4"/>
  <c r="F2864" i="4"/>
  <c r="E2910" i="4"/>
  <c r="F2910" i="4"/>
  <c r="E2964" i="4"/>
  <c r="F2964" i="4"/>
  <c r="F3039" i="4"/>
  <c r="E3039" i="4"/>
  <c r="H3094" i="4" a="1"/>
  <c r="H3094" i="4" s="1"/>
  <c r="J3094" i="4"/>
  <c r="E3115" i="4"/>
  <c r="F3115" i="4"/>
  <c r="J3136" i="4"/>
  <c r="H3136" i="4" a="1"/>
  <c r="H3136" i="4" s="1"/>
  <c r="F3175" i="4"/>
  <c r="E3175" i="4"/>
  <c r="H3204" i="4" a="1"/>
  <c r="H3204" i="4" s="1"/>
  <c r="J3204" i="4"/>
  <c r="F2605" i="4"/>
  <c r="F2621" i="4"/>
  <c r="F2637" i="4"/>
  <c r="F2653" i="4"/>
  <c r="F2669" i="4"/>
  <c r="F2685" i="4"/>
  <c r="F2701" i="4"/>
  <c r="F2717" i="4"/>
  <c r="F2733" i="4"/>
  <c r="F2749" i="4"/>
  <c r="F2765" i="4"/>
  <c r="F2781" i="4"/>
  <c r="F2797" i="4"/>
  <c r="F2813" i="4"/>
  <c r="F2829" i="4"/>
  <c r="F2845" i="4"/>
  <c r="F2870" i="4"/>
  <c r="F2878" i="4"/>
  <c r="E2878" i="4"/>
  <c r="F2932" i="4"/>
  <c r="F2935" i="4"/>
  <c r="E2940" i="4"/>
  <c r="F2940" i="4"/>
  <c r="E2961" i="4"/>
  <c r="F2974" i="4"/>
  <c r="E2982" i="4"/>
  <c r="E2985" i="4"/>
  <c r="F2991" i="4"/>
  <c r="E2991" i="4"/>
  <c r="H3074" i="4" a="1"/>
  <c r="H3074" i="4" s="1"/>
  <c r="J3074" i="4"/>
  <c r="E3083" i="4"/>
  <c r="F3083" i="4"/>
  <c r="J3111" i="4"/>
  <c r="H3111" i="4" a="1"/>
  <c r="H3111" i="4" s="1"/>
  <c r="E2937" i="4"/>
  <c r="F2937" i="4"/>
  <c r="J3079" i="4"/>
  <c r="H3079" i="4" a="1"/>
  <c r="H3079" i="4" s="1"/>
  <c r="J3083" i="4"/>
  <c r="H3083" i="4" a="1"/>
  <c r="H3083" i="4" s="1"/>
  <c r="F3160" i="4"/>
  <c r="E3160" i="4"/>
  <c r="E3056" i="4"/>
  <c r="F3056" i="4"/>
  <c r="F3061" i="4"/>
  <c r="E3061" i="4"/>
  <c r="H3090" i="4" a="1"/>
  <c r="H3090" i="4" s="1"/>
  <c r="J3090" i="4"/>
  <c r="F3104" i="4"/>
  <c r="E3104" i="4"/>
  <c r="J3132" i="4"/>
  <c r="H3132" i="4" a="1"/>
  <c r="H3132" i="4" s="1"/>
  <c r="F3156" i="4"/>
  <c r="E3156" i="4"/>
  <c r="E3163" i="4"/>
  <c r="F3163" i="4"/>
  <c r="F3255" i="4"/>
  <c r="E3255" i="4"/>
  <c r="F3267" i="4"/>
  <c r="E3267" i="4"/>
  <c r="E2916" i="4"/>
  <c r="F2916" i="4"/>
  <c r="E2928" i="4"/>
  <c r="F2928" i="4"/>
  <c r="F3145" i="4"/>
  <c r="E3145" i="4"/>
  <c r="H3154" i="4" a="1"/>
  <c r="H3154" i="4" s="1"/>
  <c r="J3154" i="4"/>
  <c r="F3183" i="4"/>
  <c r="E3183" i="4"/>
  <c r="F3192" i="4"/>
  <c r="E3192" i="4"/>
  <c r="J3196" i="4"/>
  <c r="H3196" i="4" a="1"/>
  <c r="H3196" i="4" s="1"/>
  <c r="F3200" i="4"/>
  <c r="E3200" i="4"/>
  <c r="F3019" i="4"/>
  <c r="E3019" i="4"/>
  <c r="E3055" i="4"/>
  <c r="J3080" i="4"/>
  <c r="H3080" i="4" a="1"/>
  <c r="H3080" i="4" s="1"/>
  <c r="J3091" i="4"/>
  <c r="E3103" i="4"/>
  <c r="F3103" i="4"/>
  <c r="F3113" i="4"/>
  <c r="E3113" i="4"/>
  <c r="J3134" i="4"/>
  <c r="H3148" i="4" a="1"/>
  <c r="H3148" i="4" s="1"/>
  <c r="H3158" i="4" a="1"/>
  <c r="H3158" i="4" s="1"/>
  <c r="J3158" i="4"/>
  <c r="E3164" i="4"/>
  <c r="F2888" i="4"/>
  <c r="E2895" i="4"/>
  <c r="F2942" i="4"/>
  <c r="E2948" i="4"/>
  <c r="F2948" i="4"/>
  <c r="E2960" i="4"/>
  <c r="F2960" i="4"/>
  <c r="F2969" i="4"/>
  <c r="F2972" i="4"/>
  <c r="E2978" i="4"/>
  <c r="F2984" i="4"/>
  <c r="F3001" i="4"/>
  <c r="E3001" i="4"/>
  <c r="F3092" i="4"/>
  <c r="E3092" i="4"/>
  <c r="H3106" i="4" a="1"/>
  <c r="H3106" i="4" s="1"/>
  <c r="J3106" i="4"/>
  <c r="H3122" i="4" a="1"/>
  <c r="H3122" i="4" s="1"/>
  <c r="J3122" i="4"/>
  <c r="E3135" i="4"/>
  <c r="F3135" i="4"/>
  <c r="F3167" i="4"/>
  <c r="E3167" i="4"/>
  <c r="H3126" i="4" a="1"/>
  <c r="H3126" i="4" s="1"/>
  <c r="J3126" i="4"/>
  <c r="H3138" i="4" a="1"/>
  <c r="H3138" i="4" s="1"/>
  <c r="J3138" i="4"/>
  <c r="J3143" i="4"/>
  <c r="H3143" i="4" a="1"/>
  <c r="H3143" i="4" s="1"/>
  <c r="E3147" i="4"/>
  <c r="F3147" i="4"/>
  <c r="H3167" i="4" a="1"/>
  <c r="H3167" i="4" s="1"/>
  <c r="J3167" i="4"/>
  <c r="J3180" i="4"/>
  <c r="H3180" i="4" a="1"/>
  <c r="H3180" i="4" s="1"/>
  <c r="J3297" i="4"/>
  <c r="H3297" i="4" a="1"/>
  <c r="H3297" i="4" s="1"/>
  <c r="F3315" i="4"/>
  <c r="E3315" i="4"/>
  <c r="E3172" i="4"/>
  <c r="F3172" i="4"/>
  <c r="J3218" i="4"/>
  <c r="H3218" i="4" a="1"/>
  <c r="H3218" i="4" s="1"/>
  <c r="H3250" i="4" a="1"/>
  <c r="H3250" i="4" s="1"/>
  <c r="J3250" i="4"/>
  <c r="J3244" i="4"/>
  <c r="H3244" i="4" a="1"/>
  <c r="H3244" i="4" s="1"/>
  <c r="F3286" i="4"/>
  <c r="E3286" i="4"/>
  <c r="E3400" i="4"/>
  <c r="F3400" i="4"/>
  <c r="H3128" i="4" a="1"/>
  <c r="H3128" i="4" s="1"/>
  <c r="F3131" i="4"/>
  <c r="E3152" i="4"/>
  <c r="H3160" i="4" a="1"/>
  <c r="H3160" i="4" s="1"/>
  <c r="H3179" i="4" a="1"/>
  <c r="H3179" i="4" s="1"/>
  <c r="J3186" i="4"/>
  <c r="H3186" i="4" a="1"/>
  <c r="H3186" i="4" s="1"/>
  <c r="J3195" i="4"/>
  <c r="H3195" i="4" a="1"/>
  <c r="H3195" i="4" s="1"/>
  <c r="E3201" i="4"/>
  <c r="J3253" i="4"/>
  <c r="H3253" i="4" a="1"/>
  <c r="H3253" i="4" s="1"/>
  <c r="H3299" i="4" a="1"/>
  <c r="H3299" i="4" s="1"/>
  <c r="J3299" i="4"/>
  <c r="J3282" i="4"/>
  <c r="H3282" i="4" a="1"/>
  <c r="H3282" i="4" s="1"/>
  <c r="E3346" i="4"/>
  <c r="F3346" i="4"/>
  <c r="J3176" i="4"/>
  <c r="J3184" i="4"/>
  <c r="J3192" i="4"/>
  <c r="J3200" i="4"/>
  <c r="J3260" i="4"/>
  <c r="H3260" i="4" a="1"/>
  <c r="H3260" i="4" s="1"/>
  <c r="F3271" i="4"/>
  <c r="E3271" i="4"/>
  <c r="J3287" i="4"/>
  <c r="H3287" i="4" a="1"/>
  <c r="H3287" i="4" s="1"/>
  <c r="F3402" i="4"/>
  <c r="E3402" i="4"/>
  <c r="J3433" i="4"/>
  <c r="H3433" i="4" a="1"/>
  <c r="H3433" i="4" s="1"/>
  <c r="H3285" i="4" a="1"/>
  <c r="H3285" i="4" s="1"/>
  <c r="J3285" i="4"/>
  <c r="F3299" i="4"/>
  <c r="E3299" i="4"/>
  <c r="J3320" i="4"/>
  <c r="H3320" i="4" a="1"/>
  <c r="H3320" i="4" s="1"/>
  <c r="J3268" i="4"/>
  <c r="H3268" i="4" a="1"/>
  <c r="H3268" i="4" s="1"/>
  <c r="H3277" i="4" a="1"/>
  <c r="H3277" i="4" s="1"/>
  <c r="J3277" i="4"/>
  <c r="H3301" i="4" a="1"/>
  <c r="H3301" i="4" s="1"/>
  <c r="J3301" i="4"/>
  <c r="H3194" i="4" a="1"/>
  <c r="H3194" i="4" s="1"/>
  <c r="H3202" i="4" a="1"/>
  <c r="H3202" i="4" s="1"/>
  <c r="H3214" i="4" a="1"/>
  <c r="H3214" i="4" s="1"/>
  <c r="F3217" i="4"/>
  <c r="E3228" i="4"/>
  <c r="E3235" i="4"/>
  <c r="H3237" i="4" a="1"/>
  <c r="H3237" i="4" s="1"/>
  <c r="E3239" i="4"/>
  <c r="F3249" i="4"/>
  <c r="H3255" i="4" a="1"/>
  <c r="H3255" i="4" s="1"/>
  <c r="E3258" i="4"/>
  <c r="J3274" i="4"/>
  <c r="E3276" i="4"/>
  <c r="F3283" i="4"/>
  <c r="E3283" i="4"/>
  <c r="E3298" i="4"/>
  <c r="F3298" i="4"/>
  <c r="H3317" i="4" a="1"/>
  <c r="H3317" i="4" s="1"/>
  <c r="J3317" i="4"/>
  <c r="F3323" i="4"/>
  <c r="E3323" i="4"/>
  <c r="E3327" i="4"/>
  <c r="F3327" i="4"/>
  <c r="J3339" i="4"/>
  <c r="H3339" i="4" a="1"/>
  <c r="H3339" i="4" s="1"/>
  <c r="F3417" i="4"/>
  <c r="E3417" i="4"/>
  <c r="J3233" i="4"/>
  <c r="J3252" i="4"/>
  <c r="H3252" i="4" a="1"/>
  <c r="H3252" i="4" s="1"/>
  <c r="F3263" i="4"/>
  <c r="E3263" i="4"/>
  <c r="F3273" i="4"/>
  <c r="F3278" i="4"/>
  <c r="E3278" i="4"/>
  <c r="E3356" i="4"/>
  <c r="F3356" i="4"/>
  <c r="E3376" i="4"/>
  <c r="F3376" i="4"/>
  <c r="E3181" i="4"/>
  <c r="E3189" i="4"/>
  <c r="E3197" i="4"/>
  <c r="E3212" i="4"/>
  <c r="E3219" i="4"/>
  <c r="H3221" i="4" a="1"/>
  <c r="H3221" i="4" s="1"/>
  <c r="E3223" i="4"/>
  <c r="E3242" i="4"/>
  <c r="H3270" i="4" a="1"/>
  <c r="H3270" i="4" s="1"/>
  <c r="E3275" i="4"/>
  <c r="J3276" i="4"/>
  <c r="H3276" i="4" a="1"/>
  <c r="H3276" i="4" s="1"/>
  <c r="E3280" i="4"/>
  <c r="J3281" i="4"/>
  <c r="H3281" i="4" a="1"/>
  <c r="H3281" i="4" s="1"/>
  <c r="F3293" i="4"/>
  <c r="E3293" i="4"/>
  <c r="F3295" i="4"/>
  <c r="H3307" i="4" a="1"/>
  <c r="H3307" i="4" s="1"/>
  <c r="H3312" i="4" a="1"/>
  <c r="H3312" i="4" s="1"/>
  <c r="E3215" i="4"/>
  <c r="J3217" i="4"/>
  <c r="E3234" i="4"/>
  <c r="J3236" i="4"/>
  <c r="F3238" i="4"/>
  <c r="F3247" i="4"/>
  <c r="E3247" i="4"/>
  <c r="F3257" i="4"/>
  <c r="E3266" i="4"/>
  <c r="H3293" i="4" a="1"/>
  <c r="H3293" i="4" s="1"/>
  <c r="J3293" i="4"/>
  <c r="F3309" i="4"/>
  <c r="E3309" i="4"/>
  <c r="J3343" i="4"/>
  <c r="H3343" i="4" a="1"/>
  <c r="H3343" i="4" s="1"/>
  <c r="J3403" i="4"/>
  <c r="H3403" i="4" a="1"/>
  <c r="H3403" i="4" s="1"/>
  <c r="J3325" i="4"/>
  <c r="J3371" i="4"/>
  <c r="H3371" i="4" a="1"/>
  <c r="H3371" i="4" s="1"/>
  <c r="E3390" i="4"/>
  <c r="F3390" i="4"/>
  <c r="F3434" i="4"/>
  <c r="E3434" i="4"/>
  <c r="E3462" i="4"/>
  <c r="F3462" i="4"/>
  <c r="J3381" i="4"/>
  <c r="H3381" i="4" a="1"/>
  <c r="H3381" i="4" s="1"/>
  <c r="H3415" i="4" a="1"/>
  <c r="H3415" i="4" s="1"/>
  <c r="J3415" i="4"/>
  <c r="J3441" i="4"/>
  <c r="H3441" i="4" a="1"/>
  <c r="H3441" i="4" s="1"/>
  <c r="E3459" i="4"/>
  <c r="F3459" i="4"/>
  <c r="F3314" i="4"/>
  <c r="H3315" i="4" a="1"/>
  <c r="H3315" i="4" s="1"/>
  <c r="H3323" i="4" a="1"/>
  <c r="H3323" i="4" s="1"/>
  <c r="H3327" i="4" a="1"/>
  <c r="H3327" i="4" s="1"/>
  <c r="F3330" i="4"/>
  <c r="E3341" i="4"/>
  <c r="E3348" i="4"/>
  <c r="H3350" i="4" a="1"/>
  <c r="H3350" i="4" s="1"/>
  <c r="E3352" i="4"/>
  <c r="J3354" i="4"/>
  <c r="H3356" i="4" a="1"/>
  <c r="H3356" i="4" s="1"/>
  <c r="J3361" i="4"/>
  <c r="H3361" i="4" a="1"/>
  <c r="H3361" i="4" s="1"/>
  <c r="J3388" i="4"/>
  <c r="H3388" i="4" a="1"/>
  <c r="H3388" i="4" s="1"/>
  <c r="J3472" i="4"/>
  <c r="H3472" i="4" a="1"/>
  <c r="H3472" i="4" s="1"/>
  <c r="J3346" i="4"/>
  <c r="J3395" i="4"/>
  <c r="H3395" i="4" a="1"/>
  <c r="H3395" i="4" s="1"/>
  <c r="E3454" i="4"/>
  <c r="F3454" i="4"/>
  <c r="J3493" i="4"/>
  <c r="H3493" i="4" a="1"/>
  <c r="H3493" i="4" s="1"/>
  <c r="E3312" i="4"/>
  <c r="E3325" i="4"/>
  <c r="E3332" i="4"/>
  <c r="H3334" i="4" a="1"/>
  <c r="H3334" i="4" s="1"/>
  <c r="E3336" i="4"/>
  <c r="E3355" i="4"/>
  <c r="E3357" i="4"/>
  <c r="E3362" i="4"/>
  <c r="J3363" i="4"/>
  <c r="H3363" i="4" a="1"/>
  <c r="H3363" i="4" s="1"/>
  <c r="H3365" i="4" a="1"/>
  <c r="H3365" i="4" s="1"/>
  <c r="E3377" i="4"/>
  <c r="F3382" i="4"/>
  <c r="H3383" i="4" a="1"/>
  <c r="H3383" i="4" s="1"/>
  <c r="J3383" i="4"/>
  <c r="E3385" i="4"/>
  <c r="J3409" i="4"/>
  <c r="H3409" i="4" a="1"/>
  <c r="H3409" i="4" s="1"/>
  <c r="E3451" i="4"/>
  <c r="F3451" i="4"/>
  <c r="H3279" i="4" a="1"/>
  <c r="H3279" i="4" s="1"/>
  <c r="E3307" i="4"/>
  <c r="E3328" i="4"/>
  <c r="J3330" i="4"/>
  <c r="E3347" i="4"/>
  <c r="J3349" i="4"/>
  <c r="F3351" i="4"/>
  <c r="H3355" i="4" a="1"/>
  <c r="H3355" i="4" s="1"/>
  <c r="J3355" i="4"/>
  <c r="F3369" i="4"/>
  <c r="E3369" i="4"/>
  <c r="J3377" i="4"/>
  <c r="H3377" i="4" a="1"/>
  <c r="H3377" i="4" s="1"/>
  <c r="E3396" i="4"/>
  <c r="F3396" i="4"/>
  <c r="J3401" i="4"/>
  <c r="H3401" i="4" a="1"/>
  <c r="H3401" i="4" s="1"/>
  <c r="J3407" i="4"/>
  <c r="J3429" i="4"/>
  <c r="H3429" i="4" a="1"/>
  <c r="H3429" i="4" s="1"/>
  <c r="E3364" i="4"/>
  <c r="F3364" i="4"/>
  <c r="J3369" i="4"/>
  <c r="H3369" i="4" a="1"/>
  <c r="H3369" i="4" s="1"/>
  <c r="H3389" i="4" a="1"/>
  <c r="H3389" i="4" s="1"/>
  <c r="E3408" i="4"/>
  <c r="F3408" i="4"/>
  <c r="J3427" i="4"/>
  <c r="H3427" i="4" a="1"/>
  <c r="H3427" i="4" s="1"/>
  <c r="E3467" i="4"/>
  <c r="F3467" i="4"/>
  <c r="J3485" i="4"/>
  <c r="H3485" i="4" a="1"/>
  <c r="H3485" i="4" s="1"/>
  <c r="E3441" i="4"/>
  <c r="E3472" i="4"/>
  <c r="F3472" i="4"/>
  <c r="F3493" i="4"/>
  <c r="E3493" i="4"/>
  <c r="J3435" i="4"/>
  <c r="H3435" i="4" a="1"/>
  <c r="H3435" i="4" s="1"/>
  <c r="J3477" i="4"/>
  <c r="H3477" i="4" a="1"/>
  <c r="H3477" i="4" s="1"/>
  <c r="J3385" i="4"/>
  <c r="H3385" i="4" a="1"/>
  <c r="H3385" i="4" s="1"/>
  <c r="J3417" i="4"/>
  <c r="H3417" i="4" a="1"/>
  <c r="H3417" i="4" s="1"/>
  <c r="H3420" i="4" a="1"/>
  <c r="H3420" i="4" s="1"/>
  <c r="F3422" i="4"/>
  <c r="F3428" i="4"/>
  <c r="F3440" i="4"/>
  <c r="F3448" i="4"/>
  <c r="F3456" i="4"/>
  <c r="F3464" i="4"/>
  <c r="E3469" i="4"/>
  <c r="F3474" i="4"/>
  <c r="J3475" i="4"/>
  <c r="E3488" i="4"/>
  <c r="F3488" i="4"/>
  <c r="F3490" i="4"/>
  <c r="E3490" i="4"/>
  <c r="F3498" i="4"/>
  <c r="E3498" i="4"/>
  <c r="J3379" i="4"/>
  <c r="H3379" i="4" a="1"/>
  <c r="H3379" i="4" s="1"/>
  <c r="J3411" i="4"/>
  <c r="H3411" i="4" a="1"/>
  <c r="H3411" i="4" s="1"/>
  <c r="J3443" i="4"/>
  <c r="H3443" i="4" a="1"/>
  <c r="H3443" i="4" s="1"/>
  <c r="J3469" i="4"/>
  <c r="H3469" i="4" a="1"/>
  <c r="H3469" i="4" s="1"/>
  <c r="J3479" i="4"/>
  <c r="H3479" i="4" a="1"/>
  <c r="H3479" i="4" s="1"/>
  <c r="J3393" i="4"/>
  <c r="H3393" i="4" a="1"/>
  <c r="H3393" i="4" s="1"/>
  <c r="J3425" i="4"/>
  <c r="H3425" i="4" a="1"/>
  <c r="H3425" i="4" s="1"/>
  <c r="E3450" i="4"/>
  <c r="F3450" i="4"/>
  <c r="E3458" i="4"/>
  <c r="F3458" i="4"/>
  <c r="E3466" i="4"/>
  <c r="F3466" i="4"/>
  <c r="F3476" i="4"/>
  <c r="J3488" i="4"/>
  <c r="F3501" i="4"/>
  <c r="E3501" i="4"/>
  <c r="J3387" i="4"/>
  <c r="H3387" i="4" a="1"/>
  <c r="H3387" i="4" s="1"/>
  <c r="E3401" i="4"/>
  <c r="H3413" i="4" a="1"/>
  <c r="H3413" i="4" s="1"/>
  <c r="J3419" i="4"/>
  <c r="H3419" i="4" a="1"/>
  <c r="H3419" i="4" s="1"/>
  <c r="E3433" i="4"/>
  <c r="E3444" i="4"/>
  <c r="F3444" i="4"/>
  <c r="F3455" i="4"/>
  <c r="F3463" i="4"/>
  <c r="J3471" i="4"/>
  <c r="H3471" i="4" a="1"/>
  <c r="H3471" i="4" s="1"/>
  <c r="E3480" i="4"/>
  <c r="F3480" i="4"/>
  <c r="F3485" i="4"/>
  <c r="E3485" i="4"/>
  <c r="J3496" i="4"/>
  <c r="F3496" i="4"/>
  <c r="J3500" i="4"/>
  <c r="H3487" i="4" a="1"/>
  <c r="H3487" i="4" s="1"/>
  <c r="H3495" i="4" a="1"/>
  <c r="H3495" i="4" s="1"/>
  <c r="E3500" i="4"/>
  <c r="H3501" i="4" a="1"/>
  <c r="H3501" i="4" s="1"/>
  <c r="E349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B8486C-EA9C-42D8-9DD3-880704801F4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A84D13A-5C4B-401F-9363-5EE8D239ECEA}" name="WorksheetConnection_dim_customers!$A$1:$E$101" type="102" refreshedVersion="7" minRefreshableVersion="5">
    <extLst>
      <ext xmlns:x15="http://schemas.microsoft.com/office/spreadsheetml/2010/11/main" uri="{DE250136-89BD-433C-8126-D09CA5730AF9}">
        <x15:connection id="Range 1" autoDelete="1">
          <x15:rangePr sourceName="_xlcn.WorksheetConnection_dim_customersA1E1011"/>
        </x15:connection>
      </ext>
    </extLst>
  </connection>
  <connection id="3" xr16:uid="{F8A04F0D-8264-486C-93E1-FC65E9B8E8EE}" name="WorksheetConnection_fact_orders!$A$1:$J$3501" type="102" refreshedVersion="7" minRefreshableVersion="5">
    <extLst>
      <ext xmlns:x15="http://schemas.microsoft.com/office/spreadsheetml/2010/11/main" uri="{DE250136-89BD-433C-8126-D09CA5730AF9}">
        <x15:connection id="Range" autoDelete="1">
          <x15:rangePr sourceName="_xlcn.WorksheetConnection_fact_ordersA1J35011"/>
        </x15:connection>
      </ext>
    </extLst>
  </connection>
  <connection id="4" xr16:uid="{8364C2D0-AA30-4914-962B-3BEDF06FDC34}" name="WorksheetConnection_Myntra dataset.xlsx!Table1" type="102" refreshedVersion="7" minRefreshableVersion="5">
    <extLst>
      <ext xmlns:x15="http://schemas.microsoft.com/office/spreadsheetml/2010/11/main" uri="{DE250136-89BD-433C-8126-D09CA5730AF9}">
        <x15:connection id="Table1">
          <x15:rangePr sourceName="_xlcn.WorksheetConnection_Myntradataset.xlsxTable11"/>
        </x15:connection>
      </ext>
    </extLst>
  </connection>
  <connection id="5" xr16:uid="{150E97FB-EA2B-45D3-B679-365BE33626A7}" name="WorksheetConnection_Myntra dataset.xlsx!Table2" type="102" refreshedVersion="7" minRefreshableVersion="5">
    <extLst>
      <ext xmlns:x15="http://schemas.microsoft.com/office/spreadsheetml/2010/11/main" uri="{DE250136-89BD-433C-8126-D09CA5730AF9}">
        <x15:connection id="Table2">
          <x15:rangePr sourceName="_xlcn.WorksheetConnection_Myntradataset.xlsxTable21"/>
        </x15:connection>
      </ext>
    </extLst>
  </connection>
  <connection id="6" xr16:uid="{AF38AE4D-1426-46A9-A97A-0631A7D4576A}" name="WorksheetConnection_Myntra dataset.xlsx!Table3" type="102" refreshedVersion="7" minRefreshableVersion="5">
    <extLst>
      <ext xmlns:x15="http://schemas.microsoft.com/office/spreadsheetml/2010/11/main" uri="{DE250136-89BD-433C-8126-D09CA5730AF9}">
        <x15:connection id="Table3">
          <x15:rangePr sourceName="_xlcn.WorksheetConnection_Myntradataset.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<sst xmlns="http://schemas.openxmlformats.org/spreadsheetml/2006/main" count="31338" uniqueCount="6955">
  <si>
    <t>Product Name</t>
  </si>
  <si>
    <t>Category</t>
  </si>
  <si>
    <t>Sub-category</t>
  </si>
  <si>
    <t>Size</t>
  </si>
  <si>
    <t>Color</t>
  </si>
  <si>
    <t>Brand Name</t>
  </si>
  <si>
    <t>Ratings</t>
  </si>
  <si>
    <t>Men</t>
  </si>
  <si>
    <t>Women</t>
  </si>
  <si>
    <t>Kids</t>
  </si>
  <si>
    <t>Beauty</t>
  </si>
  <si>
    <t>Topwear</t>
  </si>
  <si>
    <t>Bottomwear</t>
  </si>
  <si>
    <t>Footwear</t>
  </si>
  <si>
    <t>T-Shirts</t>
  </si>
  <si>
    <t>Sweatshirts</t>
  </si>
  <si>
    <t>Sweaters</t>
  </si>
  <si>
    <t>Jackets</t>
  </si>
  <si>
    <t>Jeans</t>
  </si>
  <si>
    <t>Trouser</t>
  </si>
  <si>
    <t>Shorts</t>
  </si>
  <si>
    <t>Pants</t>
  </si>
  <si>
    <t>Shirts</t>
  </si>
  <si>
    <t>Casual Shoes</t>
  </si>
  <si>
    <t>Formal Shoes</t>
  </si>
  <si>
    <t>Sports Shoes</t>
  </si>
  <si>
    <t>Indian &amp; Fusion Wear</t>
  </si>
  <si>
    <t>Western Wear</t>
  </si>
  <si>
    <t>Makeup</t>
  </si>
  <si>
    <t>Skincare</t>
  </si>
  <si>
    <t>Haircare</t>
  </si>
  <si>
    <t>Boys Clothing</t>
  </si>
  <si>
    <t>Girls Clothing</t>
  </si>
  <si>
    <t>Infants</t>
  </si>
  <si>
    <t>Flats</t>
  </si>
  <si>
    <t>Shoes</t>
  </si>
  <si>
    <t>Sandals</t>
  </si>
  <si>
    <t>Skirts</t>
  </si>
  <si>
    <t>Tops</t>
  </si>
  <si>
    <t>Sleepsuits</t>
  </si>
  <si>
    <t>Bodysuits</t>
  </si>
  <si>
    <t>Winterwear</t>
  </si>
  <si>
    <t>Lipstick</t>
  </si>
  <si>
    <t>Kajal</t>
  </si>
  <si>
    <t>Eyeliner</t>
  </si>
  <si>
    <t>Mascara</t>
  </si>
  <si>
    <t>Compact</t>
  </si>
  <si>
    <t>Nail Polish</t>
  </si>
  <si>
    <t>Facewash</t>
  </si>
  <si>
    <t>Cleanser</t>
  </si>
  <si>
    <t>Sunscreen</t>
  </si>
  <si>
    <t>Body Lotion</t>
  </si>
  <si>
    <t>Shampoo</t>
  </si>
  <si>
    <t>Conditioner</t>
  </si>
  <si>
    <t>Hair Gel</t>
  </si>
  <si>
    <t>Kurtis</t>
  </si>
  <si>
    <t>Suits</t>
  </si>
  <si>
    <t>Ethnic Wear</t>
  </si>
  <si>
    <t>Dupattas</t>
  </si>
  <si>
    <t>Jumpsuits</t>
  </si>
  <si>
    <t>Heels</t>
  </si>
  <si>
    <t>Boots</t>
  </si>
  <si>
    <t>Order ID</t>
  </si>
  <si>
    <t>Customer ID</t>
  </si>
  <si>
    <t>Date</t>
  </si>
  <si>
    <t>Product ID</t>
  </si>
  <si>
    <t>Original Price</t>
  </si>
  <si>
    <t>Discount%</t>
  </si>
  <si>
    <t>City</t>
  </si>
  <si>
    <t>State</t>
  </si>
  <si>
    <t>Roadster</t>
  </si>
  <si>
    <t>Puma</t>
  </si>
  <si>
    <t>Wrogn</t>
  </si>
  <si>
    <t xml:space="preserve">HRX by Hrithik Roshan </t>
  </si>
  <si>
    <t>Adidas</t>
  </si>
  <si>
    <t>Allen Solly</t>
  </si>
  <si>
    <t>Levis</t>
  </si>
  <si>
    <t>Van Heusen</t>
  </si>
  <si>
    <t>Woodland</t>
  </si>
  <si>
    <t>Raymond</t>
  </si>
  <si>
    <t>H&amp;M</t>
  </si>
  <si>
    <t>Louis Philippe</t>
  </si>
  <si>
    <t>Cantabil</t>
  </si>
  <si>
    <t>Jockey</t>
  </si>
  <si>
    <t>Nike</t>
  </si>
  <si>
    <t>Red Tape</t>
  </si>
  <si>
    <t>Bata</t>
  </si>
  <si>
    <t>Reebok</t>
  </si>
  <si>
    <t>Biba</t>
  </si>
  <si>
    <t>W</t>
  </si>
  <si>
    <t>House of Pataudi</t>
  </si>
  <si>
    <t>Libas</t>
  </si>
  <si>
    <t>Here&amp;Now</t>
  </si>
  <si>
    <t>Mayra</t>
  </si>
  <si>
    <t>Kalini</t>
  </si>
  <si>
    <t>V&amp;M</t>
  </si>
  <si>
    <t>La Zoire</t>
  </si>
  <si>
    <t>Tokyo Talkies</t>
  </si>
  <si>
    <t>DressBerry</t>
  </si>
  <si>
    <t>ONLY</t>
  </si>
  <si>
    <t>Vera Moda</t>
  </si>
  <si>
    <t>Liberty</t>
  </si>
  <si>
    <t>Skechers</t>
  </si>
  <si>
    <t>Metro</t>
  </si>
  <si>
    <t>Shoetopia</t>
  </si>
  <si>
    <t>Mochi</t>
  </si>
  <si>
    <t>Catwalk</t>
  </si>
  <si>
    <t>Loreal</t>
  </si>
  <si>
    <t>Sugar</t>
  </si>
  <si>
    <t>MyGlamm</t>
  </si>
  <si>
    <t>Maybelline</t>
  </si>
  <si>
    <t>M.A.C</t>
  </si>
  <si>
    <t>Lakme</t>
  </si>
  <si>
    <t>Faces Canada</t>
  </si>
  <si>
    <t>Mamaearth</t>
  </si>
  <si>
    <t>Plum</t>
  </si>
  <si>
    <t>Krayons</t>
  </si>
  <si>
    <t>Swiss Beauty</t>
  </si>
  <si>
    <t>Ponds</t>
  </si>
  <si>
    <t>Himalaya</t>
  </si>
  <si>
    <t>Nivea</t>
  </si>
  <si>
    <t>Minimalist</t>
  </si>
  <si>
    <t>Lotus Herbals</t>
  </si>
  <si>
    <t>Parachute</t>
  </si>
  <si>
    <t>Vaseline</t>
  </si>
  <si>
    <t>Sunsilk</t>
  </si>
  <si>
    <t>Dove</t>
  </si>
  <si>
    <t>TRESemme</t>
  </si>
  <si>
    <t>Biotique</t>
  </si>
  <si>
    <t>Set Wet</t>
  </si>
  <si>
    <t>Wildstone</t>
  </si>
  <si>
    <t>MAX</t>
  </si>
  <si>
    <t>Sangria</t>
  </si>
  <si>
    <t>Peter England</t>
  </si>
  <si>
    <t>Moms Home</t>
  </si>
  <si>
    <t>Mothecare</t>
  </si>
  <si>
    <t>United Colors of Benetton</t>
  </si>
  <si>
    <t>Bumzee</t>
  </si>
  <si>
    <t>Mini Klub</t>
  </si>
  <si>
    <t>Hopscotch</t>
  </si>
  <si>
    <t>Crocs</t>
  </si>
  <si>
    <t>Campus</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</si>
  <si>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</si>
  <si>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</si>
  <si>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</si>
  <si>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</si>
  <si>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</si>
  <si>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</si>
  <si>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</si>
  <si>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</si>
  <si>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</si>
  <si>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</si>
  <si>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</si>
  <si>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</si>
  <si>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</si>
  <si>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</si>
  <si>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</si>
  <si>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</si>
  <si>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</si>
  <si>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</si>
  <si>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</si>
  <si>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</si>
  <si>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</si>
  <si>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</si>
  <si>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</si>
  <si>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</si>
  <si>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</si>
  <si>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</si>
  <si>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</si>
  <si>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</si>
  <si>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</si>
  <si>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</si>
  <si>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</si>
  <si>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</si>
  <si>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</si>
  <si>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</si>
  <si>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</si>
  <si>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</si>
  <si>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</si>
  <si>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</si>
  <si>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</si>
  <si>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</si>
  <si>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</si>
  <si>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</si>
  <si>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</si>
  <si>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</si>
  <si>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</si>
  <si>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</si>
  <si>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</si>
  <si>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</si>
  <si>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</si>
  <si>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</si>
  <si>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</si>
  <si>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</si>
  <si>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</si>
  <si>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</si>
  <si>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</si>
  <si>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</si>
  <si>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</si>
  <si>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</si>
  <si>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</si>
  <si>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</si>
  <si>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</si>
  <si>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</si>
  <si>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</si>
  <si>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</si>
  <si>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</si>
  <si>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</si>
  <si>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</si>
  <si>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</si>
  <si>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</si>
  <si>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</si>
  <si>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</si>
  <si>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</si>
  <si>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</si>
  <si>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</si>
  <si>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</si>
  <si>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</si>
  <si>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</si>
  <si>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</si>
  <si>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</si>
  <si>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</si>
  <si>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</si>
  <si>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</si>
  <si>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</si>
  <si>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</si>
  <si>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</si>
  <si>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</si>
  <si>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</si>
  <si>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</si>
  <si>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</si>
  <si>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</si>
  <si>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</si>
  <si>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</si>
  <si>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</si>
  <si>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</si>
  <si>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</si>
  <si>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</si>
  <si>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</si>
  <si>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</si>
  <si>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</si>
  <si>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</si>
  <si>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</si>
  <si>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</si>
  <si>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</si>
  <si>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</si>
  <si>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</si>
  <si>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</si>
  <si>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</si>
  <si>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</si>
  <si>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</si>
  <si>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</si>
  <si>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</si>
  <si>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</si>
  <si>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</si>
  <si>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</si>
  <si>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</si>
  <si>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</si>
  <si>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</si>
  <si>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</si>
  <si>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</si>
  <si>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</si>
  <si>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</si>
  <si>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</si>
  <si>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</si>
  <si>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</si>
  <si>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</si>
  <si>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</si>
  <si>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</si>
  <si>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</si>
  <si>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</si>
  <si>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</si>
  <si>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</si>
  <si>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</si>
  <si>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</si>
  <si>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</si>
  <si>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</si>
  <si>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</si>
  <si>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</si>
  <si>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</si>
  <si>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</si>
  <si>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</si>
  <si>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</si>
  <si>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</si>
  <si>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</si>
  <si>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</si>
  <si>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</si>
  <si>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</si>
  <si>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</si>
  <si>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</si>
  <si>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</si>
  <si>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</si>
  <si>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</si>
  <si>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</si>
  <si>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</si>
  <si>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</si>
  <si>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</si>
  <si>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</si>
  <si>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</si>
  <si>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</si>
  <si>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</si>
  <si>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</si>
  <si>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</si>
  <si>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</si>
  <si>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</si>
  <si>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</si>
  <si>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</si>
  <si>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</si>
  <si>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</si>
  <si>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</si>
  <si>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</si>
  <si>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</si>
  <si>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</si>
  <si>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</si>
  <si>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</si>
  <si>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</si>
  <si>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</si>
  <si>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</si>
  <si>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</si>
  <si>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</si>
  <si>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</si>
  <si>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</si>
  <si>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</si>
  <si>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</si>
  <si>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</si>
  <si>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</si>
  <si>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</si>
  <si>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</si>
  <si>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</si>
  <si>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</si>
  <si>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</si>
  <si>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</si>
  <si>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</si>
  <si>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</si>
  <si>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</si>
  <si>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</si>
  <si>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</si>
  <si>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</si>
  <si>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</si>
  <si>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</si>
  <si>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</si>
  <si>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</si>
  <si>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</si>
  <si>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</si>
  <si>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</si>
  <si>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</si>
  <si>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</si>
  <si>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</si>
  <si>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</si>
  <si>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</si>
  <si>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</si>
  <si>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</si>
  <si>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</si>
  <si>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</si>
  <si>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</si>
  <si>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</si>
  <si>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</si>
  <si>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</si>
  <si>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</si>
  <si>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</si>
  <si>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</si>
  <si>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</si>
  <si>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</si>
  <si>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</si>
  <si>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</si>
  <si>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</si>
  <si>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</si>
  <si>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</si>
  <si>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</si>
  <si>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</si>
  <si>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</si>
  <si>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</si>
  <si>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</si>
  <si>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</si>
  <si>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</si>
  <si>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</si>
  <si>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</si>
  <si>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</si>
  <si>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</si>
  <si>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</si>
  <si>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</si>
  <si>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</si>
  <si>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</si>
  <si>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</si>
  <si>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</si>
  <si>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</si>
  <si>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</si>
  <si>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</si>
  <si>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</si>
  <si>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</si>
  <si>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</si>
  <si>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</si>
  <si>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</si>
  <si>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</si>
  <si>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</si>
  <si>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</si>
  <si>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</si>
  <si>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</si>
  <si>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</si>
  <si>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</si>
  <si>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</si>
  <si>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</si>
  <si>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</si>
  <si>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</si>
  <si>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</si>
  <si>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</si>
  <si>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</si>
  <si>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</si>
  <si>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</si>
  <si>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</si>
  <si>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</si>
  <si>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</si>
  <si>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</si>
  <si>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</si>
  <si>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</si>
  <si>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</si>
  <si>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</si>
  <si>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</si>
  <si>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</si>
  <si>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</si>
  <si>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</si>
  <si>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</si>
  <si>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</si>
  <si>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</si>
  <si>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</si>
  <si>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</si>
  <si>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</si>
  <si>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</si>
  <si>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</si>
  <si>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</si>
  <si>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</si>
  <si>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</si>
  <si>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</si>
  <si>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</si>
  <si>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</si>
  <si>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</si>
  <si>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</si>
  <si>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</si>
  <si>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</si>
  <si>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</si>
  <si>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</si>
  <si>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</si>
  <si>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</si>
  <si>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</si>
  <si>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</si>
  <si>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</si>
  <si>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</si>
  <si>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</si>
  <si>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</si>
  <si>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</si>
  <si>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</si>
  <si>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</si>
  <si>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</si>
  <si>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</si>
  <si>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</si>
  <si>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</si>
  <si>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</si>
  <si>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</si>
  <si>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</si>
  <si>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</si>
  <si>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</si>
  <si>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</si>
  <si>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</si>
  <si>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</si>
  <si>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</si>
  <si>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</si>
  <si>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</si>
  <si>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</si>
  <si>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</si>
  <si>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</si>
  <si>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</si>
  <si>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</si>
  <si>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</si>
  <si>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</si>
  <si>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</si>
  <si>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</si>
  <si>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</si>
  <si>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</si>
  <si>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</si>
  <si>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</si>
  <si>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</si>
  <si>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</si>
  <si>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</si>
  <si>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</si>
  <si>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</si>
  <si>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</si>
  <si>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</si>
  <si>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</si>
  <si>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</si>
  <si>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</si>
  <si>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</si>
  <si>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</si>
  <si>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</si>
  <si>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</si>
  <si>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</si>
  <si>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</si>
  <si>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</si>
  <si>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</si>
  <si>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</si>
  <si>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</si>
  <si>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</si>
  <si>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</si>
  <si>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</si>
  <si>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</si>
  <si>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</si>
  <si>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</si>
  <si>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</si>
  <si>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</si>
  <si>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</si>
  <si>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</si>
  <si>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</si>
  <si>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</si>
  <si>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</si>
  <si>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</si>
  <si>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</si>
  <si>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</si>
  <si>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</si>
  <si>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</si>
  <si>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</si>
  <si>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</si>
  <si>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</si>
  <si>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</si>
  <si>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</si>
  <si>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</si>
  <si>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</si>
  <si>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</si>
  <si>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</si>
  <si>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</si>
  <si>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</si>
  <si>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</si>
  <si>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</si>
  <si>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</si>
  <si>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</si>
  <si>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</si>
  <si>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</si>
  <si>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</si>
  <si>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</si>
  <si>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</si>
  <si>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</si>
  <si>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</si>
  <si>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</si>
  <si>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</si>
  <si>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</si>
  <si>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</si>
  <si>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</si>
  <si>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</si>
  <si>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</si>
  <si>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</si>
  <si>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</si>
  <si>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</si>
  <si>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</si>
  <si>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</si>
  <si>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</si>
  <si>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</si>
  <si>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</si>
  <si>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</si>
  <si>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</si>
  <si>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</si>
  <si>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</si>
  <si>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</si>
  <si>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</si>
  <si>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</si>
  <si>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</si>
  <si>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</si>
  <si>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</si>
  <si>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</si>
  <si>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</si>
  <si>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</si>
  <si>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</si>
  <si>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</si>
  <si>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</si>
  <si>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</si>
  <si>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</si>
  <si>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</si>
  <si>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</si>
  <si>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</si>
  <si>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</si>
  <si>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</si>
  <si>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</si>
  <si>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</si>
  <si>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</si>
  <si>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</si>
  <si>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</si>
  <si>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</si>
  <si>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</si>
  <si>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</si>
  <si>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</si>
  <si>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</si>
  <si>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</si>
  <si>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</si>
  <si>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</si>
  <si>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</si>
  <si>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</si>
  <si>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</si>
  <si>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</si>
  <si>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</si>
  <si>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</si>
  <si>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</si>
  <si>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</si>
  <si>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</si>
  <si>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</si>
  <si>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</si>
  <si>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</si>
  <si>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</si>
  <si>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</si>
  <si>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</si>
  <si>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</si>
  <si>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</si>
  <si>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</si>
  <si>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</si>
  <si>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</si>
  <si>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</si>
  <si>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</si>
  <si>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</si>
  <si>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</si>
  <si>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</si>
  <si>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</si>
  <si>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</si>
  <si>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</si>
  <si>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</si>
  <si>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</si>
  <si>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</si>
  <si>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</si>
  <si>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</si>
  <si>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</si>
  <si>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</si>
  <si>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</si>
  <si>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</si>
  <si>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</si>
  <si>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</si>
  <si>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</si>
  <si>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</si>
  <si>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</si>
  <si>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</si>
  <si>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</si>
  <si>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</si>
  <si>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</si>
  <si>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</si>
  <si>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</si>
  <si>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</si>
  <si>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</si>
  <si>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</si>
  <si>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</si>
  <si>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</si>
  <si>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</si>
  <si>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</si>
  <si>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</si>
  <si>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</si>
  <si>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</si>
  <si>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</si>
  <si>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</si>
  <si>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</si>
  <si>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</si>
  <si>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</si>
  <si>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</si>
  <si>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</si>
  <si>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</si>
  <si>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</si>
  <si>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</si>
  <si>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</si>
  <si>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</si>
  <si>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</si>
  <si>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</si>
  <si>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</si>
  <si>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</si>
  <si>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</si>
  <si>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</si>
  <si>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</si>
  <si>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</si>
  <si>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</si>
  <si>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</si>
  <si>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</si>
  <si>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</si>
  <si>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</si>
  <si>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</si>
  <si>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</si>
  <si>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</si>
  <si>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</si>
  <si>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</si>
  <si>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</si>
  <si>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</si>
  <si>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</si>
  <si>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</si>
  <si>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</si>
  <si>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</si>
  <si>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</si>
  <si>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</si>
  <si>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</si>
  <si>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</si>
  <si>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</si>
  <si>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</si>
  <si>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</si>
  <si>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</si>
  <si>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</si>
  <si>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</si>
  <si>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</si>
  <si>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</si>
  <si>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</si>
  <si>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</si>
  <si>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</si>
  <si>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</si>
  <si>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</si>
  <si>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</si>
  <si>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</si>
  <si>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</si>
  <si>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</si>
  <si>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</si>
  <si>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</si>
  <si>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</si>
  <si>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</si>
  <si>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</si>
  <si>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</si>
  <si>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</si>
  <si>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</si>
  <si>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</si>
  <si>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</si>
  <si>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</si>
  <si>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</si>
  <si>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</si>
  <si>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</si>
  <si>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</si>
  <si>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</si>
  <si>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</si>
  <si>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</si>
  <si>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</si>
  <si>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</si>
  <si>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</si>
  <si>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</si>
  <si>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</si>
  <si>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</si>
  <si>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</si>
  <si>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</si>
  <si>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</si>
  <si>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</si>
  <si>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</si>
  <si>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</si>
  <si>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</si>
  <si>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</si>
  <si>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</si>
  <si>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</si>
  <si>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</si>
  <si>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</si>
  <si>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</si>
  <si>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</si>
  <si>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</si>
  <si>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</si>
  <si>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</si>
  <si>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</si>
  <si>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</si>
  <si>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</si>
  <si>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</si>
  <si>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</si>
  <si>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</si>
  <si>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</si>
  <si>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</si>
  <si>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</si>
  <si>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</si>
  <si>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</si>
  <si>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</si>
  <si>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</si>
  <si>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</si>
  <si>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</si>
  <si>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</si>
  <si>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</si>
  <si>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</si>
  <si>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</si>
  <si>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</si>
  <si>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</si>
  <si>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</si>
  <si>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</si>
  <si>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</si>
  <si>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</si>
  <si>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</si>
  <si>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</si>
  <si>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</si>
  <si>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</si>
  <si>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</si>
  <si>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</si>
  <si>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</si>
  <si>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</si>
  <si>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</si>
  <si>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</si>
  <si>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</si>
  <si>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</si>
  <si>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</si>
  <si>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</si>
  <si>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</si>
  <si>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</si>
  <si>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</si>
  <si>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</si>
  <si>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</si>
  <si>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</si>
  <si>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</si>
  <si>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</si>
  <si>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</si>
  <si>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</si>
  <si>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</si>
  <si>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</si>
  <si>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</si>
  <si>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</si>
  <si>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</si>
  <si>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</si>
  <si>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</si>
  <si>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</si>
  <si>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</si>
  <si>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</si>
  <si>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</si>
  <si>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</si>
  <si>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</si>
  <si>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</si>
  <si>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</si>
  <si>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</si>
  <si>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</si>
  <si>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</si>
  <si>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</si>
  <si>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</si>
  <si>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</si>
  <si>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</si>
  <si>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</si>
  <si>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</si>
  <si>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</si>
  <si>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</si>
  <si>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</si>
  <si>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</si>
  <si>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</si>
  <si>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</si>
  <si>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</si>
  <si>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</si>
  <si>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</si>
  <si>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</si>
  <si>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</si>
  <si>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</si>
  <si>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</si>
  <si>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</si>
  <si>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</si>
  <si>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</si>
  <si>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</si>
  <si>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</si>
  <si>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</si>
  <si>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</si>
  <si>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</si>
  <si>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</si>
  <si>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</si>
  <si>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</si>
  <si>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</si>
  <si>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</si>
  <si>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</si>
  <si>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</si>
  <si>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</si>
  <si>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</si>
  <si>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</si>
  <si>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</si>
  <si>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</si>
  <si>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</si>
  <si>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</si>
  <si>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</si>
  <si>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</si>
  <si>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</si>
  <si>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</si>
  <si>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</si>
  <si>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</si>
  <si>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</si>
  <si>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</si>
  <si>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</si>
  <si>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</si>
  <si>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</si>
  <si>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</si>
  <si>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</si>
  <si>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</si>
  <si>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</si>
  <si>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</si>
  <si>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</si>
  <si>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</si>
  <si>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</si>
  <si>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</si>
  <si>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</si>
  <si>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</si>
  <si>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</si>
  <si>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</si>
  <si>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</si>
  <si>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</si>
  <si>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</si>
  <si>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</si>
  <si>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</si>
  <si>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</si>
  <si>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</si>
  <si>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</si>
  <si>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</si>
  <si>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</si>
  <si>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</si>
  <si>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</si>
  <si>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</si>
  <si>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</si>
  <si>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</si>
  <si>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</si>
  <si>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</si>
  <si>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</si>
  <si>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</si>
  <si>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</si>
  <si>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</si>
  <si>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</si>
  <si>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</si>
  <si>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</si>
  <si>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</si>
  <si>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</si>
  <si>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</si>
  <si>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</si>
  <si>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</si>
  <si>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</si>
  <si>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</si>
  <si>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</si>
  <si>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</si>
  <si>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</si>
  <si>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</si>
  <si>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</si>
  <si>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</si>
  <si>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</si>
  <si>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</si>
  <si>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</si>
  <si>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</si>
  <si>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</si>
  <si>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</si>
  <si>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</si>
  <si>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</si>
  <si>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</si>
  <si>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</si>
  <si>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</si>
  <si>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</si>
  <si>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</si>
  <si>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</si>
  <si>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</si>
  <si>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</si>
  <si>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</si>
  <si>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</si>
  <si>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</si>
  <si>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</si>
  <si>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</si>
  <si>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</si>
  <si>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</si>
  <si>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</si>
  <si>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</si>
  <si>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</si>
  <si>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</si>
  <si>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</si>
  <si>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</si>
  <si>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</si>
  <si>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</si>
  <si>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</si>
  <si>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</si>
  <si>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</si>
  <si>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</si>
  <si>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</si>
  <si>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</si>
  <si>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</si>
  <si>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</si>
  <si>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</si>
  <si>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</si>
  <si>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</si>
  <si>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</si>
  <si>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</si>
  <si>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</si>
  <si>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</si>
  <si>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</si>
  <si>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</si>
  <si>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</si>
  <si>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</si>
  <si>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</si>
  <si>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</si>
  <si>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</si>
  <si>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</si>
  <si>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</si>
  <si>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</si>
  <si>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</si>
  <si>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</si>
  <si>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</si>
  <si>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</si>
  <si>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</si>
  <si>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</si>
  <si>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</si>
  <si>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</si>
  <si>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</si>
  <si>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</si>
  <si>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</si>
  <si>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</si>
  <si>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</si>
  <si>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</si>
  <si>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</si>
  <si>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</si>
  <si>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</si>
  <si>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</si>
  <si>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</si>
  <si>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</si>
  <si>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</si>
  <si>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</si>
  <si>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</si>
  <si>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</si>
  <si>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</si>
  <si>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</si>
  <si>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</si>
  <si>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</si>
  <si>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</si>
  <si>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</si>
  <si>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</si>
  <si>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</si>
  <si>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</si>
  <si>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</si>
  <si>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</si>
  <si>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</si>
  <si>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</si>
  <si>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</si>
  <si>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</si>
  <si>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</si>
  <si>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</si>
  <si>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</si>
  <si>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</si>
  <si>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</si>
  <si>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</si>
  <si>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</si>
  <si>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</si>
  <si>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</si>
  <si>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</si>
  <si>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</si>
  <si>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</si>
  <si>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</si>
  <si>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</si>
  <si>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</si>
  <si>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</si>
  <si>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</si>
  <si>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</si>
  <si>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</si>
  <si>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</si>
  <si>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</si>
  <si>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</si>
  <si>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</si>
  <si>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</si>
  <si>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</si>
  <si>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</si>
  <si>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</si>
  <si>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</si>
  <si>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</si>
  <si>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</si>
  <si>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</si>
  <si>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</si>
  <si>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</si>
  <si>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</si>
  <si>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</si>
  <si>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</si>
  <si>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</si>
  <si>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</si>
  <si>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</si>
  <si>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</si>
  <si>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</si>
  <si>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</si>
  <si>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</si>
  <si>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</si>
  <si>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</si>
  <si>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</si>
  <si>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</si>
  <si>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</si>
  <si>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</si>
  <si>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</si>
  <si>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</si>
  <si>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</si>
  <si>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</si>
  <si>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</si>
  <si>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</si>
  <si>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</si>
  <si>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</si>
  <si>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</si>
  <si>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</si>
  <si>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</si>
  <si>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</si>
  <si>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</si>
  <si>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</si>
  <si>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</si>
  <si>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</si>
  <si>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</si>
  <si>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</si>
  <si>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</si>
  <si>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</si>
  <si>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</si>
  <si>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</si>
  <si>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</si>
  <si>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</si>
  <si>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</si>
  <si>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</si>
  <si>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</si>
  <si>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</si>
  <si>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</si>
  <si>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</si>
  <si>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</si>
  <si>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</si>
  <si>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</si>
  <si>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</si>
  <si>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</si>
  <si>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</si>
  <si>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</si>
  <si>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</si>
  <si>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</si>
  <si>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</si>
  <si>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</si>
  <si>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</si>
  <si>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</si>
  <si>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</si>
  <si>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</si>
  <si>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</si>
  <si>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</si>
  <si>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</si>
  <si>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</si>
  <si>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</si>
  <si>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</si>
  <si>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</si>
  <si>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</si>
  <si>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</si>
  <si>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</si>
  <si>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</si>
  <si>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</si>
  <si>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</si>
  <si>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</si>
  <si>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</si>
  <si>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</si>
  <si>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</si>
  <si>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</si>
  <si>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</si>
  <si>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</si>
  <si>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</si>
  <si>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</si>
  <si>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</si>
  <si>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</si>
  <si>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</si>
  <si>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</si>
  <si>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</si>
  <si>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</si>
  <si>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</si>
  <si>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</si>
  <si>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</si>
  <si>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</si>
  <si>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</si>
  <si>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</si>
  <si>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</si>
  <si>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</si>
  <si>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</si>
  <si>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</si>
  <si>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</si>
  <si>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</si>
  <si>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</si>
  <si>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</si>
  <si>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</si>
  <si>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</si>
  <si>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</si>
  <si>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</si>
  <si>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</si>
  <si>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</si>
  <si>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</si>
  <si>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</si>
  <si>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</si>
  <si>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</si>
  <si>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</si>
  <si>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</si>
  <si>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</si>
  <si>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</si>
  <si>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</si>
  <si>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</si>
  <si>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</si>
  <si>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</si>
  <si>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</si>
  <si>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</si>
  <si>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</si>
  <si>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</si>
  <si>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</si>
  <si>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</si>
  <si>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</si>
  <si>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</si>
  <si>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</si>
  <si>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</si>
  <si>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</si>
  <si>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</si>
  <si>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</si>
  <si>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</si>
  <si>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</si>
  <si>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</si>
  <si>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</si>
  <si>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</si>
  <si>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</si>
  <si>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</si>
  <si>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</si>
  <si>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</si>
  <si>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</si>
  <si>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</si>
  <si>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</si>
  <si>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</si>
  <si>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</si>
  <si>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</si>
  <si>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</si>
  <si>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</si>
  <si>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</si>
  <si>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</si>
  <si>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</si>
  <si>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</si>
  <si>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</si>
  <si>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</si>
  <si>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</si>
  <si>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</si>
  <si>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</si>
  <si>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</si>
  <si>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</si>
  <si>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</si>
  <si>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</si>
  <si>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</si>
  <si>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</si>
  <si>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</si>
  <si>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</si>
  <si>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</si>
  <si>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</si>
  <si>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</si>
  <si>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</si>
  <si>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</si>
  <si>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</si>
  <si>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</si>
  <si>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</si>
  <si>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</si>
  <si>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</si>
  <si>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</si>
  <si>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</si>
  <si>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</si>
  <si>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</si>
  <si>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</si>
  <si>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</si>
  <si>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</si>
  <si>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</si>
  <si>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</si>
  <si>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</si>
  <si>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</si>
  <si>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</si>
  <si>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</si>
  <si>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</si>
  <si>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</si>
  <si>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</si>
  <si>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</si>
  <si>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</si>
  <si>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</si>
  <si>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</si>
  <si>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</si>
  <si>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</si>
  <si>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</si>
  <si>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</si>
  <si>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</si>
  <si>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</si>
  <si>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</si>
  <si>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</si>
  <si>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</si>
  <si>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</si>
  <si>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</si>
  <si>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</si>
  <si>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</si>
  <si>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</si>
  <si>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</si>
  <si>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</si>
  <si>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</si>
  <si>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</si>
  <si>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</si>
  <si>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</si>
  <si>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</si>
  <si>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</si>
  <si>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</si>
  <si>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</si>
  <si>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</si>
  <si>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</si>
  <si>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</si>
  <si>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</si>
  <si>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</si>
  <si>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</si>
  <si>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</si>
  <si>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</si>
  <si>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</si>
  <si>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</si>
  <si>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</si>
  <si>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</si>
  <si>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</si>
  <si>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</si>
  <si>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</si>
  <si>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</si>
  <si>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</si>
  <si>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</si>
  <si>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</si>
  <si>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</si>
  <si>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</si>
  <si>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</si>
  <si>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</si>
  <si>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</si>
  <si>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</si>
  <si>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</si>
  <si>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</si>
  <si>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</si>
  <si>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</si>
  <si>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</si>
  <si>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</si>
  <si>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</si>
  <si>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</si>
  <si>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</si>
  <si>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</si>
  <si>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</si>
  <si>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</si>
  <si>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</si>
  <si>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</si>
  <si>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</si>
  <si>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</si>
  <si>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</si>
  <si>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</si>
  <si>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</si>
  <si>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</si>
  <si>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</si>
  <si>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</si>
  <si>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</si>
  <si>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</si>
  <si>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</si>
  <si>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</si>
  <si>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</si>
  <si>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</si>
  <si>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</si>
  <si>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</si>
  <si>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</si>
  <si>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</si>
  <si>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</si>
  <si>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</si>
  <si>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</si>
  <si>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</si>
  <si>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</si>
  <si>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</si>
  <si>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</si>
  <si>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</si>
  <si>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</si>
  <si>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</si>
  <si>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</si>
  <si>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</si>
  <si>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</si>
  <si>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</si>
  <si>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</si>
  <si>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</si>
  <si>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</si>
  <si>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</si>
  <si>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</si>
  <si>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</si>
  <si>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</si>
  <si>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</si>
  <si>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</si>
  <si>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</si>
  <si>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</si>
  <si>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</si>
  <si>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</si>
  <si>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</si>
  <si>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</si>
  <si>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</si>
  <si>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</si>
  <si>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</si>
  <si>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</si>
  <si>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</si>
  <si>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</si>
  <si>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</si>
  <si>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</si>
  <si>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</si>
  <si>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</si>
  <si>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</si>
  <si>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</si>
  <si>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</si>
  <si>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</si>
  <si>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</si>
  <si>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</si>
  <si>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</si>
  <si>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</si>
  <si>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</si>
  <si>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</si>
  <si>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</si>
  <si>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</si>
  <si>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</si>
  <si>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</si>
  <si>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</si>
  <si>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</si>
  <si>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</si>
  <si>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</si>
  <si>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</si>
  <si>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</si>
  <si>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</si>
  <si>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</si>
  <si>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</si>
  <si>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</si>
  <si>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</si>
  <si>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</si>
  <si>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</si>
  <si>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</si>
  <si>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</si>
  <si>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</si>
  <si>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</si>
  <si>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</si>
  <si>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</si>
  <si>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</si>
  <si>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</si>
  <si>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</si>
  <si>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</si>
  <si>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</si>
  <si>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</si>
  <si>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</si>
  <si>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</si>
  <si>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</si>
  <si>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</si>
  <si>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</si>
  <si>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</si>
  <si>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</si>
  <si>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</si>
  <si>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</si>
  <si>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</si>
  <si>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</si>
  <si>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</si>
  <si>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</si>
  <si>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</si>
  <si>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</si>
  <si>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</si>
  <si>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</si>
  <si>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</si>
  <si>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</si>
  <si>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</si>
  <si>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</si>
  <si>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</si>
  <si>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</si>
  <si>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</si>
  <si>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</si>
  <si>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</si>
  <si>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</si>
  <si>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</si>
  <si>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</si>
  <si>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</si>
  <si>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</si>
  <si>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</si>
  <si>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</si>
  <si>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</si>
  <si>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</si>
  <si>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</si>
  <si>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</si>
  <si>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</si>
  <si>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</si>
  <si>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</si>
  <si>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</si>
  <si>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</si>
  <si>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</si>
  <si>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</si>
  <si>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</si>
  <si>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</si>
  <si>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</si>
  <si>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</si>
  <si>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</si>
  <si>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</si>
  <si>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</si>
  <si>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</si>
  <si>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</si>
  <si>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</si>
  <si>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</si>
  <si>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</si>
  <si>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</si>
  <si>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</si>
  <si>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</si>
  <si>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</si>
  <si>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</si>
  <si>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</si>
  <si>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</si>
  <si>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</si>
  <si>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</si>
  <si>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</si>
  <si>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</si>
  <si>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</si>
  <si>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</si>
  <si>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</si>
  <si>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</si>
  <si>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</si>
  <si>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</si>
  <si>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</si>
  <si>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</si>
  <si>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</si>
  <si>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</si>
  <si>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</si>
  <si>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</si>
  <si>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</si>
  <si>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</si>
  <si>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</si>
  <si>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</si>
  <si>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</si>
  <si>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</si>
  <si>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</si>
  <si>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</si>
  <si>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</si>
  <si>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</si>
  <si>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</si>
  <si>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</si>
  <si>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</si>
  <si>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</si>
  <si>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</si>
  <si>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</si>
  <si>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</si>
  <si>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</si>
  <si>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</si>
  <si>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</si>
  <si>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</si>
  <si>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</si>
  <si>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</si>
  <si>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</si>
  <si>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</si>
  <si>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</si>
  <si>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</si>
  <si>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</si>
  <si>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</si>
  <si>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</si>
  <si>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</si>
  <si>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</si>
  <si>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</si>
  <si>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</si>
  <si>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</si>
  <si>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</si>
  <si>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</si>
  <si>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</si>
  <si>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</si>
  <si>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</si>
  <si>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</si>
  <si>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</si>
  <si>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</si>
  <si>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</si>
  <si>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</si>
  <si>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</si>
  <si>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</si>
  <si>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</si>
  <si>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</si>
  <si>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</si>
  <si>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</si>
  <si>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</si>
  <si>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</si>
  <si>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</si>
  <si>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</si>
  <si>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</si>
  <si>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</si>
  <si>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</si>
  <si>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</si>
  <si>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</si>
  <si>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</si>
  <si>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</si>
  <si>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</si>
  <si>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</si>
  <si>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</si>
  <si>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</si>
  <si>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</si>
  <si>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</si>
  <si>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</si>
  <si>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</si>
  <si>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</si>
  <si>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</si>
  <si>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</si>
  <si>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</si>
  <si>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</si>
  <si>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</si>
  <si>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</si>
  <si>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</si>
  <si>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</si>
  <si>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</si>
  <si>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</si>
  <si>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</si>
  <si>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</si>
  <si>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</si>
  <si>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</si>
  <si>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</si>
  <si>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</si>
  <si>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</si>
  <si>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</si>
  <si>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</si>
  <si>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</si>
  <si>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</si>
  <si>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</si>
  <si>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</si>
  <si>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</si>
  <si>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</si>
  <si>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</si>
  <si>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</si>
  <si>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</si>
  <si>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</si>
  <si>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</si>
  <si>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</si>
  <si>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</si>
  <si>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</si>
  <si>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</si>
  <si>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</si>
  <si>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</si>
  <si>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</si>
  <si>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</si>
  <si>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</si>
  <si>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</si>
  <si>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</si>
  <si>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</si>
  <si>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</si>
  <si>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</si>
  <si>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</si>
  <si>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</si>
  <si>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</si>
  <si>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</si>
  <si>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</si>
  <si>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</si>
  <si>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</si>
  <si>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</si>
  <si>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</si>
  <si>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</si>
  <si>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</si>
  <si>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</si>
  <si>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</si>
  <si>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</si>
  <si>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</si>
  <si>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</si>
  <si>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</si>
  <si>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</si>
  <si>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</si>
  <si>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</si>
  <si>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</si>
  <si>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</si>
  <si>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</si>
  <si>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</si>
  <si>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</si>
  <si>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</si>
  <si>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</si>
  <si>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</si>
  <si>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</si>
  <si>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</si>
  <si>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</si>
  <si>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</si>
  <si>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</si>
  <si>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</si>
  <si>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</si>
  <si>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</si>
  <si>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</si>
  <si>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</si>
  <si>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</si>
  <si>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</si>
  <si>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</si>
  <si>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</si>
  <si>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</si>
  <si>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</si>
  <si>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</si>
  <si>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</si>
  <si>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</si>
  <si>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</si>
  <si>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</si>
  <si>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</si>
  <si>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</si>
  <si>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</si>
  <si>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</si>
  <si>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</si>
  <si>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</si>
  <si>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</si>
  <si>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</si>
  <si>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</si>
  <si>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</si>
  <si>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</si>
  <si>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</si>
  <si>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</si>
  <si>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</si>
  <si>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</si>
  <si>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</si>
  <si>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</si>
  <si>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</si>
  <si>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</si>
  <si>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</si>
  <si>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</si>
  <si>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</si>
  <si>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</si>
  <si>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</si>
  <si>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</si>
  <si>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</si>
  <si>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</si>
  <si>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</si>
  <si>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</si>
  <si>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</si>
  <si>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</si>
  <si>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</si>
  <si>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</si>
  <si>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</si>
  <si>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</si>
  <si>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</si>
  <si>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</si>
  <si>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</si>
  <si>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</si>
  <si>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</si>
  <si>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</si>
  <si>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</si>
  <si>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</si>
  <si>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</si>
  <si>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</si>
  <si>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</si>
  <si>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</si>
  <si>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</si>
  <si>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</si>
  <si>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</si>
  <si>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</si>
  <si>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</si>
  <si>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</si>
  <si>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</si>
  <si>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</si>
  <si>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</si>
  <si>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</si>
  <si>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</si>
  <si>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</si>
  <si>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</si>
  <si>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</si>
  <si>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</si>
  <si>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</si>
  <si>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</si>
  <si>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</si>
  <si>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</si>
  <si>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</si>
  <si>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</si>
  <si>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</si>
  <si>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</si>
  <si>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</si>
  <si>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</si>
  <si>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</si>
  <si>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</si>
  <si>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</si>
  <si>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</si>
  <si>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</si>
  <si>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</si>
  <si>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</si>
  <si>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</si>
  <si>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</si>
  <si>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</si>
  <si>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</si>
  <si>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</si>
  <si>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</si>
  <si>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</si>
  <si>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</si>
  <si>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</si>
  <si>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</si>
  <si>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</si>
  <si>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</si>
  <si>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</si>
  <si>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</si>
  <si>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</si>
  <si>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</si>
  <si>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</si>
  <si>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</si>
  <si>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</si>
  <si>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</si>
  <si>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</si>
  <si>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</si>
  <si>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</si>
  <si>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</si>
  <si>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</si>
  <si>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</si>
  <si>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</si>
  <si>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</si>
  <si>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</si>
  <si>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</si>
  <si>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</si>
  <si>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</si>
  <si>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</si>
  <si>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</si>
  <si>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</si>
  <si>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</si>
  <si>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</si>
  <si>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</si>
  <si>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</si>
  <si>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</si>
  <si>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</si>
  <si>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</si>
  <si>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</si>
  <si>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</si>
  <si>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</si>
  <si>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</si>
  <si>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</si>
  <si>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</si>
  <si>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</si>
  <si>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</si>
  <si>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</si>
  <si>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</si>
  <si>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</si>
  <si>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</si>
  <si>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</si>
  <si>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</si>
  <si>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</si>
  <si>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</si>
  <si>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</si>
  <si>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</si>
  <si>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</si>
  <si>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</si>
  <si>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</si>
  <si>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</si>
  <si>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</si>
  <si>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</si>
  <si>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</si>
  <si>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</si>
  <si>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</si>
  <si>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</si>
  <si>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</si>
  <si>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</si>
  <si>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</si>
  <si>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</si>
  <si>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</si>
  <si>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</si>
  <si>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</si>
  <si>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</si>
  <si>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</si>
  <si>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</si>
  <si>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</si>
  <si>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</si>
  <si>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</si>
  <si>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</si>
  <si>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</si>
  <si>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</si>
  <si>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</si>
  <si>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</si>
  <si>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</si>
  <si>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</si>
  <si>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</si>
  <si>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</si>
  <si>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</si>
  <si>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</si>
  <si>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</si>
  <si>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</si>
  <si>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</si>
  <si>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</si>
  <si>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</si>
  <si>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</si>
  <si>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</si>
  <si>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</si>
  <si>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</si>
  <si>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</si>
  <si>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</si>
  <si>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</si>
  <si>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</si>
  <si>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</si>
  <si>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</si>
  <si>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</si>
  <si>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</si>
  <si>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</si>
  <si>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</si>
  <si>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</si>
  <si>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</si>
  <si>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</si>
  <si>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</si>
  <si>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</si>
  <si>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</si>
  <si>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</si>
  <si>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</si>
  <si>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</si>
  <si>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</si>
  <si>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</si>
  <si>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</si>
  <si>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</si>
  <si>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</si>
  <si>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</si>
  <si>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</si>
  <si>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</si>
  <si>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</si>
  <si>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</si>
  <si>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</si>
  <si>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</si>
  <si>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</si>
  <si>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</si>
  <si>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</si>
  <si>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</si>
  <si>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</si>
  <si>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</si>
  <si>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</si>
  <si>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</si>
  <si>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</si>
  <si>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</si>
  <si>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</si>
  <si>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</si>
  <si>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</si>
  <si>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</si>
  <si>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</si>
  <si>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</si>
  <si>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</si>
  <si>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</si>
  <si>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</si>
  <si>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</si>
  <si>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</si>
  <si>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</si>
  <si>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</si>
  <si>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</si>
  <si>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</si>
  <si>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</si>
  <si>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</si>
  <si>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</si>
  <si>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</si>
  <si>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</si>
  <si>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</si>
  <si>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</si>
  <si>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</si>
  <si>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</si>
  <si>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</si>
  <si>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</si>
  <si>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</si>
  <si>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</si>
  <si>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</si>
  <si>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</si>
  <si>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</si>
  <si>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</si>
  <si>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</si>
  <si>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</si>
  <si>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</si>
  <si>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</si>
  <si>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</si>
  <si>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</si>
  <si>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</si>
  <si>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</si>
  <si>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</si>
  <si>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</si>
  <si>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</si>
  <si>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</si>
  <si>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</si>
  <si>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</si>
  <si>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</si>
  <si>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</si>
  <si>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</si>
  <si>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</si>
  <si>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</si>
  <si>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</si>
  <si>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</si>
  <si>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</si>
  <si>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</si>
  <si>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</si>
  <si>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</si>
  <si>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</si>
  <si>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</si>
  <si>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</si>
  <si>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</si>
  <si>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</si>
  <si>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</si>
  <si>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</si>
  <si>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</si>
  <si>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</si>
  <si>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</si>
  <si>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</si>
  <si>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</si>
  <si>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</si>
  <si>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</si>
  <si>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</si>
  <si>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</si>
  <si>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</si>
  <si>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</si>
  <si>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</si>
  <si>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</si>
  <si>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</si>
  <si>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</si>
  <si>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</si>
  <si>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</si>
  <si>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</si>
  <si>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</si>
  <si>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</si>
  <si>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</si>
  <si>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</si>
  <si>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</si>
  <si>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</si>
  <si>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</si>
  <si>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</si>
  <si>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</si>
  <si>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</si>
  <si>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</si>
  <si>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</si>
  <si>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</si>
  <si>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</si>
  <si>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</si>
  <si>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</si>
  <si>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</si>
  <si>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</si>
  <si>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</si>
  <si>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</si>
  <si>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</si>
  <si>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</si>
  <si>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</si>
  <si>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</si>
  <si>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</si>
  <si>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</si>
  <si>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</si>
  <si>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</si>
  <si>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</si>
  <si>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</si>
  <si>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</si>
  <si>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</si>
  <si>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</si>
  <si>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</si>
  <si>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</si>
  <si>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</si>
  <si>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</si>
  <si>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</si>
  <si>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</si>
  <si>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</si>
  <si>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</si>
  <si>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</si>
  <si>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</si>
  <si>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</si>
  <si>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</si>
  <si>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</si>
  <si>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</si>
  <si>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</si>
  <si>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</si>
  <si>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</si>
  <si>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</si>
  <si>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</si>
  <si>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</si>
  <si>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</si>
  <si>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</si>
  <si>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</si>
  <si>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</si>
  <si>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</si>
  <si>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</si>
  <si>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</si>
  <si>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</si>
  <si>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</si>
  <si>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</si>
  <si>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</si>
  <si>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</si>
  <si>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</si>
  <si>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</si>
  <si>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</si>
  <si>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</si>
  <si>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</si>
  <si>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</si>
  <si>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</si>
  <si>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</si>
  <si>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</si>
  <si>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</si>
  <si>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</si>
  <si>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</si>
  <si>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</si>
  <si>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</si>
  <si>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</si>
  <si>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</si>
  <si>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</si>
  <si>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</si>
  <si>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</si>
  <si>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</si>
  <si>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</si>
  <si>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</si>
  <si>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</si>
  <si>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</si>
  <si>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</si>
  <si>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</si>
  <si>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</si>
  <si>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</si>
  <si>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</si>
  <si>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</si>
  <si>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</si>
  <si>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</si>
  <si>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</si>
  <si>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</si>
  <si>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</si>
  <si>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</si>
  <si>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</si>
  <si>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</si>
  <si>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</si>
  <si>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</si>
  <si>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</si>
  <si>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</si>
  <si>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</si>
  <si>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</si>
  <si>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</si>
  <si>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</si>
  <si>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</si>
  <si>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</si>
  <si>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</si>
  <si>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</si>
  <si>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</si>
  <si>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</si>
  <si>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</si>
  <si>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</si>
  <si>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</si>
  <si>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</si>
  <si>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</si>
  <si>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</si>
  <si>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</si>
  <si>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</si>
  <si>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</si>
  <si>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</si>
  <si>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</si>
  <si>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</si>
  <si>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</si>
  <si>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</si>
  <si>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</si>
  <si>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</si>
  <si>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</si>
  <si>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</si>
  <si>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</si>
  <si>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</si>
  <si>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</si>
  <si>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</si>
  <si>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</si>
  <si>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</si>
  <si>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</si>
  <si>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</si>
  <si>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</si>
  <si>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</si>
  <si>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</si>
  <si>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</si>
  <si>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</si>
  <si>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</si>
  <si>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</si>
  <si>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</si>
  <si>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</si>
  <si>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</si>
  <si>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</si>
  <si>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</si>
  <si>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</si>
  <si>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</si>
  <si>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</si>
  <si>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</si>
  <si>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</si>
  <si>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</si>
  <si>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</si>
  <si>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</si>
  <si>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</si>
  <si>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</si>
  <si>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</si>
  <si>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</si>
  <si>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</si>
  <si>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</si>
  <si>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</si>
  <si>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</si>
  <si>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</si>
  <si>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</si>
  <si>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</si>
  <si>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</si>
  <si>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</si>
  <si>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</si>
  <si>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</si>
  <si>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</si>
  <si>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</si>
  <si>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</si>
  <si>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</si>
  <si>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</si>
  <si>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</si>
  <si>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</si>
  <si>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</si>
  <si>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</si>
  <si>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</si>
  <si>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</si>
  <si>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</si>
  <si>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</si>
  <si>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</si>
  <si>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</si>
  <si>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</si>
  <si>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</si>
  <si>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</si>
  <si>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</si>
  <si>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</si>
  <si>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</si>
  <si>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</si>
  <si>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</si>
  <si>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</si>
  <si>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</si>
  <si>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</si>
  <si>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</si>
  <si>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</si>
  <si>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</si>
  <si>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</si>
  <si>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</si>
  <si>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</si>
  <si>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</si>
  <si>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</si>
  <si>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</si>
  <si>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</si>
  <si>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</si>
  <si>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</si>
  <si>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</si>
  <si>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</si>
  <si>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</si>
  <si>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</si>
  <si>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</si>
  <si>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</si>
  <si>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</si>
  <si>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</si>
  <si>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</si>
  <si>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</si>
  <si>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</si>
  <si>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</si>
  <si>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</si>
  <si>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</si>
  <si>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</si>
  <si>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</si>
  <si>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</si>
  <si>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</si>
  <si>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</si>
  <si>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</si>
  <si>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</si>
  <si>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</si>
  <si>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</si>
  <si>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</si>
  <si>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</si>
  <si>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</si>
  <si>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</si>
  <si>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</si>
  <si>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</si>
  <si>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</si>
  <si>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</si>
  <si>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</si>
  <si>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</si>
  <si>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</si>
  <si>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</si>
  <si>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</si>
  <si>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</si>
  <si>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</si>
  <si>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</si>
  <si>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</si>
  <si>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</si>
  <si>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</si>
  <si>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</si>
  <si>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</si>
  <si>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</si>
  <si>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</si>
  <si>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</si>
  <si>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</si>
  <si>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</si>
  <si>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P0001</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</si>
  <si>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</si>
  <si>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</si>
  <si>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</si>
  <si>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</si>
  <si>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</si>
  <si>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</si>
  <si>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</si>
  <si>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</si>
  <si>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</si>
  <si>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</si>
  <si>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</si>
  <si>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</si>
  <si>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</si>
  <si>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</si>
  <si>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</si>
  <si>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</si>
  <si>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</si>
  <si>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</si>
  <si>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</si>
  <si>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</si>
  <si>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</si>
  <si>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</si>
  <si>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</si>
  <si>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</si>
  <si>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</si>
  <si>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</si>
  <si>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</si>
  <si>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</si>
  <si>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</si>
  <si>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</si>
  <si>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</si>
  <si>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</si>
  <si>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</si>
  <si>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</si>
  <si>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</si>
  <si>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</si>
  <si>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</si>
  <si>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</si>
  <si>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</si>
  <si>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</si>
  <si>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</si>
  <si>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</si>
  <si>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</si>
  <si>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P0045</t>
  </si>
  <si>
    <t>P0046</t>
  </si>
  <si>
    <t>P0047</t>
  </si>
  <si>
    <t>P0048</t>
  </si>
  <si>
    <t>P0049</t>
  </si>
  <si>
    <t>P0050</t>
  </si>
  <si>
    <t>P0051</t>
  </si>
  <si>
    <t>P0052</t>
  </si>
  <si>
    <t>P0053</t>
  </si>
  <si>
    <t>P0054</t>
  </si>
  <si>
    <t>P0055</t>
  </si>
  <si>
    <t>P0056</t>
  </si>
  <si>
    <t>P0057</t>
  </si>
  <si>
    <t>P0058</t>
  </si>
  <si>
    <t>P0059</t>
  </si>
  <si>
    <t>P0060</t>
  </si>
  <si>
    <t>P0061</t>
  </si>
  <si>
    <t>P0062</t>
  </si>
  <si>
    <t>P0063</t>
  </si>
  <si>
    <t>P0064</t>
  </si>
  <si>
    <t>P0065</t>
  </si>
  <si>
    <t>P0066</t>
  </si>
  <si>
    <t>P0067</t>
  </si>
  <si>
    <t>P0068</t>
  </si>
  <si>
    <t>P0069</t>
  </si>
  <si>
    <t>P0070</t>
  </si>
  <si>
    <t>P0071</t>
  </si>
  <si>
    <t>P0072</t>
  </si>
  <si>
    <t>P0073</t>
  </si>
  <si>
    <t>P0074</t>
  </si>
  <si>
    <t>P0075</t>
  </si>
  <si>
    <t>P0076</t>
  </si>
  <si>
    <t>P0077</t>
  </si>
  <si>
    <t>P0078</t>
  </si>
  <si>
    <t>P0079</t>
  </si>
  <si>
    <t>P0080</t>
  </si>
  <si>
    <t>P0081</t>
  </si>
  <si>
    <t>P0082</t>
  </si>
  <si>
    <t>P0083</t>
  </si>
  <si>
    <t>P0084</t>
  </si>
  <si>
    <t>P0085</t>
  </si>
  <si>
    <t>P0086</t>
  </si>
  <si>
    <t>P0087</t>
  </si>
  <si>
    <t>P0088</t>
  </si>
  <si>
    <t>P0089</t>
  </si>
  <si>
    <t>P0090</t>
  </si>
  <si>
    <t>P0091</t>
  </si>
  <si>
    <t>P0092</t>
  </si>
  <si>
    <t>P0093</t>
  </si>
  <si>
    <t>P0094</t>
  </si>
  <si>
    <t>P0095</t>
  </si>
  <si>
    <t>P0096</t>
  </si>
  <si>
    <t>P0097</t>
  </si>
  <si>
    <t>P0098</t>
  </si>
  <si>
    <t>P0099</t>
  </si>
  <si>
    <t>P0100</t>
  </si>
  <si>
    <t>P0101</t>
  </si>
  <si>
    <t>P0102</t>
  </si>
  <si>
    <t>P0103</t>
  </si>
  <si>
    <t>P0104</t>
  </si>
  <si>
    <t>P0105</t>
  </si>
  <si>
    <t>P0106</t>
  </si>
  <si>
    <t>P0107</t>
  </si>
  <si>
    <t>P0108</t>
  </si>
  <si>
    <t>P0109</t>
  </si>
  <si>
    <t>P0110</t>
  </si>
  <si>
    <t>P0111</t>
  </si>
  <si>
    <t>P0112</t>
  </si>
  <si>
    <t>P0113</t>
  </si>
  <si>
    <t>P0114</t>
  </si>
  <si>
    <t>P0115</t>
  </si>
  <si>
    <t>P0116</t>
  </si>
  <si>
    <t>P0117</t>
  </si>
  <si>
    <t>P0118</t>
  </si>
  <si>
    <t>P0119</t>
  </si>
  <si>
    <t>P0120</t>
  </si>
  <si>
    <t>P0121</t>
  </si>
  <si>
    <t>P0122</t>
  </si>
  <si>
    <t>P0123</t>
  </si>
  <si>
    <t>P0124</t>
  </si>
  <si>
    <t>P0125</t>
  </si>
  <si>
    <t>P0126</t>
  </si>
  <si>
    <t>P0127</t>
  </si>
  <si>
    <t>P0128</t>
  </si>
  <si>
    <t>P0129</t>
  </si>
  <si>
    <t>P0130</t>
  </si>
  <si>
    <t>P0131</t>
  </si>
  <si>
    <t>P0132</t>
  </si>
  <si>
    <t>P0133</t>
  </si>
  <si>
    <t>P0134</t>
  </si>
  <si>
    <t>P0135</t>
  </si>
  <si>
    <t>P0136</t>
  </si>
  <si>
    <t>P0137</t>
  </si>
  <si>
    <t>P0138</t>
  </si>
  <si>
    <t>P0139</t>
  </si>
  <si>
    <t>P0140</t>
  </si>
  <si>
    <t>P0141</t>
  </si>
  <si>
    <t>P0142</t>
  </si>
  <si>
    <t>P0143</t>
  </si>
  <si>
    <t>P0144</t>
  </si>
  <si>
    <t>P0145</t>
  </si>
  <si>
    <t>P0146</t>
  </si>
  <si>
    <t>P0147</t>
  </si>
  <si>
    <t>P0148</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</si>
  <si>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</si>
  <si>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</si>
  <si>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</si>
  <si>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</si>
  <si>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</si>
  <si>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</si>
  <si>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</si>
  <si>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</si>
  <si>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</si>
  <si>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</si>
  <si>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</si>
  <si>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</si>
  <si>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</si>
  <si>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</si>
  <si>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</si>
  <si>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</si>
  <si>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</si>
  <si>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</si>
  <si>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</si>
  <si>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</si>
  <si>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</si>
  <si>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</si>
  <si>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</si>
  <si>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</si>
  <si>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</si>
  <si>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</si>
  <si>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</si>
  <si>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</si>
  <si>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</si>
  <si>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</si>
  <si>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</si>
  <si>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</si>
  <si>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P0181</t>
  </si>
  <si>
    <t>P0182</t>
  </si>
  <si>
    <t>P0183</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</si>
  <si>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</si>
  <si>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</si>
  <si>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</si>
  <si>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</si>
  <si>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</si>
  <si>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</si>
  <si>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</si>
  <si>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</si>
  <si>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</si>
  <si>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</si>
  <si>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</si>
  <si>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</si>
  <si>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</si>
  <si>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</si>
  <si>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</si>
  <si>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</si>
  <si>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</si>
  <si>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</si>
  <si>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</si>
  <si>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</si>
  <si>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</si>
  <si>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</si>
  <si>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P0206</t>
  </si>
  <si>
    <t>P0207</t>
  </si>
  <si>
    <t>P0208</t>
  </si>
  <si>
    <t>P0209</t>
  </si>
  <si>
    <t>P0210</t>
  </si>
  <si>
    <t>P0211</t>
  </si>
  <si>
    <t>P0212</t>
  </si>
  <si>
    <t>P0213</t>
  </si>
  <si>
    <t>P0214</t>
  </si>
  <si>
    <t>P0215</t>
  </si>
  <si>
    <t>P0216</t>
  </si>
  <si>
    <t>P0217</t>
  </si>
  <si>
    <t>P0218</t>
  </si>
  <si>
    <t>P0219</t>
  </si>
  <si>
    <t>P0220</t>
  </si>
  <si>
    <t>P0221</t>
  </si>
  <si>
    <t>P0222</t>
  </si>
  <si>
    <t>P0223</t>
  </si>
  <si>
    <t>P0224</t>
  </si>
  <si>
    <t>P0225</t>
  </si>
  <si>
    <t>P0226</t>
  </si>
  <si>
    <t>P0227</t>
  </si>
  <si>
    <t>P0228</t>
  </si>
  <si>
    <t>P0229</t>
  </si>
  <si>
    <t>P0230</t>
  </si>
  <si>
    <t>P0231</t>
  </si>
  <si>
    <t>P0232</t>
  </si>
  <si>
    <t>P0233</t>
  </si>
  <si>
    <t>P0234</t>
  </si>
  <si>
    <t>P0235</t>
  </si>
  <si>
    <t>P0236</t>
  </si>
  <si>
    <t>P0237</t>
  </si>
  <si>
    <t>P0238</t>
  </si>
  <si>
    <t>P0239</t>
  </si>
  <si>
    <t>P0240</t>
  </si>
  <si>
    <t>P0241</t>
  </si>
  <si>
    <t>P0242</t>
  </si>
  <si>
    <t>P0243</t>
  </si>
  <si>
    <t>P0244</t>
  </si>
  <si>
    <t>P0245</t>
  </si>
  <si>
    <t>P0246</t>
  </si>
  <si>
    <t>P0247</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</si>
  <si>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</si>
  <si>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</si>
  <si>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</si>
  <si>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</si>
  <si>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</si>
  <si>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</si>
  <si>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</si>
  <si>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</si>
  <si>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</si>
  <si>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</si>
  <si>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</si>
  <si>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</si>
  <si>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</si>
  <si>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</si>
  <si>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</si>
  <si>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</si>
  <si>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</si>
  <si>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</si>
  <si>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</si>
  <si>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</si>
  <si>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</si>
  <si>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</si>
  <si>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</si>
  <si>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</si>
  <si>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</si>
  <si>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</si>
  <si>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</si>
  <si>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</si>
  <si>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</si>
  <si>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</si>
  <si>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</si>
  <si>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</si>
  <si>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</si>
  <si>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</si>
  <si>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</si>
  <si>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</si>
  <si>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</si>
  <si>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</si>
  <si>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</si>
  <si>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</si>
  <si>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</si>
  <si>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</si>
  <si>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</si>
  <si>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</si>
  <si>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</si>
  <si>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</si>
  <si>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</si>
  <si>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P0295</t>
  </si>
  <si>
    <t>P0296</t>
  </si>
  <si>
    <t>P0297</t>
  </si>
  <si>
    <t>P0298</t>
  </si>
  <si>
    <t>P0299</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</si>
  <si>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</si>
  <si>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</si>
  <si>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</si>
  <si>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</si>
  <si>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</si>
  <si>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</si>
  <si>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</si>
  <si>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</si>
  <si>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</si>
  <si>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</si>
  <si>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</si>
  <si>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</si>
  <si>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</si>
  <si>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</si>
  <si>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</si>
  <si>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</si>
  <si>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</si>
  <si>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</si>
  <si>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</si>
  <si>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</si>
  <si>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</si>
  <si>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</si>
  <si>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</si>
  <si>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</si>
  <si>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P0324</t>
  </si>
  <si>
    <t>P0325</t>
  </si>
  <si>
    <t>P0326</t>
  </si>
  <si>
    <t>P0327</t>
  </si>
  <si>
    <t>P0328</t>
  </si>
  <si>
    <t>P0329</t>
  </si>
  <si>
    <t>P0330</t>
  </si>
  <si>
    <t>P0331</t>
  </si>
  <si>
    <t>P0332</t>
  </si>
  <si>
    <t>P0333</t>
  </si>
  <si>
    <t>P0334</t>
  </si>
  <si>
    <t>P0335</t>
  </si>
  <si>
    <t>P0336</t>
  </si>
  <si>
    <t>P0337</t>
  </si>
  <si>
    <t>P0338</t>
  </si>
  <si>
    <t>P0339</t>
  </si>
  <si>
    <t>P0340</t>
  </si>
  <si>
    <t>P0341</t>
  </si>
  <si>
    <t>P0342</t>
  </si>
  <si>
    <t>P0343</t>
  </si>
  <si>
    <t>P0344</t>
  </si>
  <si>
    <t>P0345</t>
  </si>
  <si>
    <t>P0346</t>
  </si>
  <si>
    <t>P0347</t>
  </si>
  <si>
    <t>P0348</t>
  </si>
  <si>
    <t>P0349</t>
  </si>
  <si>
    <t>P0350</t>
  </si>
  <si>
    <t>P0351</t>
  </si>
  <si>
    <t>P0352</t>
  </si>
  <si>
    <t>P0353</t>
  </si>
  <si>
    <t>P0354</t>
  </si>
  <si>
    <t>P0355</t>
  </si>
  <si>
    <t>P0356</t>
  </si>
  <si>
    <t>P0357</t>
  </si>
  <si>
    <t>P0358</t>
  </si>
  <si>
    <t>P0359</t>
  </si>
  <si>
    <t>P0360</t>
  </si>
  <si>
    <t>P0361</t>
  </si>
  <si>
    <t>P0362</t>
  </si>
  <si>
    <t>P0363</t>
  </si>
  <si>
    <t>P0364</t>
  </si>
  <si>
    <t>P0365</t>
  </si>
  <si>
    <t>P0366</t>
  </si>
  <si>
    <t>P0367</t>
  </si>
  <si>
    <t>P0368</t>
  </si>
  <si>
    <t>P0369</t>
  </si>
  <si>
    <t>P0370</t>
  </si>
  <si>
    <t>P0371</t>
  </si>
  <si>
    <t>P0372</t>
  </si>
  <si>
    <t>P0373</t>
  </si>
  <si>
    <t>P0374</t>
  </si>
  <si>
    <t>P0375</t>
  </si>
  <si>
    <t>P0376</t>
  </si>
  <si>
    <t>P0377</t>
  </si>
  <si>
    <t>P0378</t>
  </si>
  <si>
    <t>P0379</t>
  </si>
  <si>
    <t>P0380</t>
  </si>
  <si>
    <t>P0381</t>
  </si>
  <si>
    <t>P0382</t>
  </si>
  <si>
    <t>P0383</t>
  </si>
  <si>
    <t>P0384</t>
  </si>
  <si>
    <t>P0385</t>
  </si>
  <si>
    <t>P0386</t>
  </si>
  <si>
    <t>P0387</t>
  </si>
  <si>
    <t>P0388</t>
  </si>
  <si>
    <t>P0389</t>
  </si>
  <si>
    <t>P0390</t>
  </si>
  <si>
    <t>P0391</t>
  </si>
  <si>
    <t>P0392</t>
  </si>
  <si>
    <t>P0393</t>
  </si>
  <si>
    <t>P0394</t>
  </si>
  <si>
    <t>P0395</t>
  </si>
  <si>
    <t>P0396</t>
  </si>
  <si>
    <t>P0397</t>
  </si>
  <si>
    <t>P0398</t>
  </si>
  <si>
    <t>P0399</t>
  </si>
  <si>
    <t>P0400</t>
  </si>
  <si>
    <t>P0401</t>
  </si>
  <si>
    <t>P0402</t>
  </si>
  <si>
    <t>P0403</t>
  </si>
  <si>
    <t>P0404</t>
  </si>
  <si>
    <t>P0405</t>
  </si>
  <si>
    <t>P0406</t>
  </si>
  <si>
    <t>P0407</t>
  </si>
  <si>
    <t>P0408</t>
  </si>
  <si>
    <t>P0409</t>
  </si>
  <si>
    <t>P0410</t>
  </si>
  <si>
    <t>P0411</t>
  </si>
  <si>
    <t>P0412</t>
  </si>
  <si>
    <t>P0413</t>
  </si>
  <si>
    <t>P0414</t>
  </si>
  <si>
    <t>P0415</t>
  </si>
  <si>
    <t>P0416</t>
  </si>
  <si>
    <t>P0417</t>
  </si>
  <si>
    <t>P0418</t>
  </si>
  <si>
    <t>P0419</t>
  </si>
  <si>
    <t>P0420</t>
  </si>
  <si>
    <t>P0421</t>
  </si>
  <si>
    <t>P0422</t>
  </si>
  <si>
    <t>P0423</t>
  </si>
  <si>
    <t>P0424</t>
  </si>
  <si>
    <t>P0425</t>
  </si>
  <si>
    <t>P0426</t>
  </si>
  <si>
    <t>P0427</t>
  </si>
  <si>
    <t>P0428</t>
  </si>
  <si>
    <t>P0429</t>
  </si>
  <si>
    <t>P0430</t>
  </si>
  <si>
    <t>P0431</t>
  </si>
  <si>
    <t>P0432</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</si>
  <si>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</si>
  <si>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</si>
  <si>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</si>
  <si>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</si>
  <si>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</si>
  <si>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</si>
  <si>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</si>
  <si>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</si>
  <si>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</si>
  <si>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</si>
  <si>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</si>
  <si>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</si>
  <si>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</si>
  <si>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</si>
  <si>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</si>
  <si>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</si>
  <si>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</si>
  <si>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</si>
  <si>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</si>
  <si>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</si>
  <si>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</si>
  <si>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P0454</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</si>
  <si>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</si>
  <si>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</si>
  <si>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</si>
  <si>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</si>
  <si>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</si>
  <si>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</si>
  <si>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</si>
  <si>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</si>
  <si>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</si>
  <si>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</si>
  <si>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</si>
  <si>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</si>
  <si>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</si>
  <si>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</si>
  <si>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</si>
  <si>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</si>
  <si>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</si>
  <si>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</si>
  <si>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</si>
  <si>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</si>
  <si>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P0475</t>
  </si>
  <si>
    <t>P0476</t>
  </si>
  <si>
    <t>P0477</t>
  </si>
  <si>
    <t>P0478</t>
  </si>
  <si>
    <t>P0479</t>
  </si>
  <si>
    <t>P0480</t>
  </si>
  <si>
    <t>P0481</t>
  </si>
  <si>
    <t>P0482</t>
  </si>
  <si>
    <t>P0483</t>
  </si>
  <si>
    <t>P0484</t>
  </si>
  <si>
    <t>P0485</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</si>
  <si>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</si>
  <si>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</si>
  <si>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</si>
  <si>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</si>
  <si>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</si>
  <si>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</si>
  <si>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</si>
  <si>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</si>
  <si>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</si>
  <si>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</si>
  <si>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</si>
  <si>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</si>
  <si>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</si>
  <si>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</si>
  <si>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</si>
  <si>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</si>
  <si>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</si>
  <si>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</si>
  <si>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</si>
  <si>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</si>
  <si>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</si>
  <si>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</si>
  <si>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</si>
  <si>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</si>
  <si>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</si>
  <si>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</si>
  <si>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</si>
  <si>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</si>
  <si>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</si>
  <si>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</si>
  <si>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</si>
  <si>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</si>
  <si>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</si>
  <si>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</si>
  <si>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</si>
  <si>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</si>
  <si>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</si>
  <si>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</si>
  <si>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P0524</t>
  </si>
  <si>
    <t>P0525</t>
  </si>
  <si>
    <t>P0526</t>
  </si>
  <si>
    <t>P0527</t>
  </si>
  <si>
    <t>P0528</t>
  </si>
  <si>
    <t>P0529</t>
  </si>
  <si>
    <t>P0530</t>
  </si>
  <si>
    <t>P0531</t>
  </si>
  <si>
    <t>P0532</t>
  </si>
  <si>
    <t>P0533</t>
  </si>
  <si>
    <t>P0534</t>
  </si>
  <si>
    <t>P0535</t>
  </si>
  <si>
    <t>P0536</t>
  </si>
  <si>
    <t>P0537</t>
  </si>
  <si>
    <t>P0538</t>
  </si>
  <si>
    <t>P0539</t>
  </si>
  <si>
    <t>P0540</t>
  </si>
  <si>
    <t>P0541</t>
  </si>
  <si>
    <t>P0542</t>
  </si>
  <si>
    <t>P0543</t>
  </si>
  <si>
    <t>P0544</t>
  </si>
  <si>
    <t>P0545</t>
  </si>
  <si>
    <t>P0546</t>
  </si>
  <si>
    <t>P0547</t>
  </si>
  <si>
    <t>P0548</t>
  </si>
  <si>
    <t>P0549</t>
  </si>
  <si>
    <t>P0550</t>
  </si>
  <si>
    <t>P0551</t>
  </si>
  <si>
    <t>P0552</t>
  </si>
  <si>
    <t>P0553</t>
  </si>
  <si>
    <t>P0554</t>
  </si>
  <si>
    <t>P0555</t>
  </si>
  <si>
    <t>P0556</t>
  </si>
  <si>
    <t>P0557</t>
  </si>
  <si>
    <t>P0558</t>
  </si>
  <si>
    <t>P0559</t>
  </si>
  <si>
    <t>P0560</t>
  </si>
  <si>
    <t>P0561</t>
  </si>
  <si>
    <t>P0562</t>
  </si>
  <si>
    <t>P0563</t>
  </si>
  <si>
    <t>P0564</t>
  </si>
  <si>
    <t>P0565</t>
  </si>
  <si>
    <t>P0566</t>
  </si>
  <si>
    <t>P0567</t>
  </si>
  <si>
    <t>P0568</t>
  </si>
  <si>
    <t>P0569</t>
  </si>
  <si>
    <t>P0570</t>
  </si>
  <si>
    <t>P0571</t>
  </si>
  <si>
    <t>P0572</t>
  </si>
  <si>
    <t>P0573</t>
  </si>
  <si>
    <t>P0574</t>
  </si>
  <si>
    <t>P0575</t>
  </si>
  <si>
    <t>P0576</t>
  </si>
  <si>
    <t>P0577</t>
  </si>
  <si>
    <t>P0578</t>
  </si>
  <si>
    <t>P0579</t>
  </si>
  <si>
    <t>P0580</t>
  </si>
  <si>
    <t>P0581</t>
  </si>
  <si>
    <t>P0582</t>
  </si>
  <si>
    <t>P0583</t>
  </si>
  <si>
    <t>P0584</t>
  </si>
  <si>
    <t>P0585</t>
  </si>
  <si>
    <t>P0586</t>
  </si>
  <si>
    <t>P0587</t>
  </si>
  <si>
    <t>P0588</t>
  </si>
  <si>
    <t>P0589</t>
  </si>
  <si>
    <t>P0590</t>
  </si>
  <si>
    <t>P0591</t>
  </si>
  <si>
    <t>P0592</t>
  </si>
  <si>
    <t>P0593</t>
  </si>
  <si>
    <t>P0594</t>
  </si>
  <si>
    <t>P0595</t>
  </si>
  <si>
    <t>P0596</t>
  </si>
  <si>
    <t>P0597</t>
  </si>
  <si>
    <t>P0598</t>
  </si>
  <si>
    <t>P0599</t>
  </si>
  <si>
    <t>P0600</t>
  </si>
  <si>
    <t>P0601</t>
  </si>
  <si>
    <t>P0602</t>
  </si>
  <si>
    <t>P0603</t>
  </si>
  <si>
    <t>P0604</t>
  </si>
  <si>
    <t>P0605</t>
  </si>
  <si>
    <t>P0606</t>
  </si>
  <si>
    <t>P0607</t>
  </si>
  <si>
    <t>P0608</t>
  </si>
  <si>
    <t>P0609</t>
  </si>
  <si>
    <t>P0610</t>
  </si>
  <si>
    <t>P0611</t>
  </si>
  <si>
    <t>P0612</t>
  </si>
  <si>
    <t>P0613</t>
  </si>
  <si>
    <t>P0614</t>
  </si>
  <si>
    <t>P0615</t>
  </si>
  <si>
    <t>P0616</t>
  </si>
  <si>
    <t>P0617</t>
  </si>
  <si>
    <t>P0618</t>
  </si>
  <si>
    <t>P0619</t>
  </si>
  <si>
    <t>P0620</t>
  </si>
  <si>
    <t>P0621</t>
  </si>
  <si>
    <t>P0622</t>
  </si>
  <si>
    <t>P0623</t>
  </si>
  <si>
    <t>P0624</t>
  </si>
  <si>
    <t>P0625</t>
  </si>
  <si>
    <t>P0626</t>
  </si>
  <si>
    <t>P0627</t>
  </si>
  <si>
    <t>P0628</t>
  </si>
  <si>
    <t>P0629</t>
  </si>
  <si>
    <t>P0630</t>
  </si>
  <si>
    <t>P0631</t>
  </si>
  <si>
    <t>P0632</t>
  </si>
  <si>
    <t>P0633</t>
  </si>
  <si>
    <t>P0634</t>
  </si>
  <si>
    <t>P0635</t>
  </si>
  <si>
    <t>P0636</t>
  </si>
  <si>
    <t>P0637</t>
  </si>
  <si>
    <t>P0638</t>
  </si>
  <si>
    <t>P0639</t>
  </si>
  <si>
    <t>P0640</t>
  </si>
  <si>
    <t>P0641</t>
  </si>
  <si>
    <t>P0642</t>
  </si>
  <si>
    <t>P0643</t>
  </si>
  <si>
    <t>P0644</t>
  </si>
  <si>
    <t>P0645</t>
  </si>
  <si>
    <t>P0646</t>
  </si>
  <si>
    <t>P0647</t>
  </si>
  <si>
    <t>P0648</t>
  </si>
  <si>
    <t>P0649</t>
  </si>
  <si>
    <t>P0650</t>
  </si>
  <si>
    <t>P0651</t>
  </si>
  <si>
    <t>P0652</t>
  </si>
  <si>
    <t>P0653</t>
  </si>
  <si>
    <t>P0654</t>
  </si>
  <si>
    <t>P0655</t>
  </si>
  <si>
    <t>P0656</t>
  </si>
  <si>
    <t>P0657</t>
  </si>
  <si>
    <t>P0658</t>
  </si>
  <si>
    <t>P0659</t>
  </si>
  <si>
    <t>P0660</t>
  </si>
  <si>
    <t>P0661</t>
  </si>
  <si>
    <t>P0662</t>
  </si>
  <si>
    <t>P0663</t>
  </si>
  <si>
    <t>P0664</t>
  </si>
  <si>
    <t>P0665</t>
  </si>
  <si>
    <t>P0666</t>
  </si>
  <si>
    <t>P0667</t>
  </si>
  <si>
    <t>P0668</t>
  </si>
  <si>
    <t>P0669</t>
  </si>
  <si>
    <t>P0670</t>
  </si>
  <si>
    <t>P0671</t>
  </si>
  <si>
    <t>P0672</t>
  </si>
  <si>
    <t>P0673</t>
  </si>
  <si>
    <t>P0674</t>
  </si>
  <si>
    <t>P0675</t>
  </si>
  <si>
    <t>P0676</t>
  </si>
  <si>
    <t>P0677</t>
  </si>
  <si>
    <t>P0678</t>
  </si>
  <si>
    <t>P0679</t>
  </si>
  <si>
    <t>P0680</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</si>
  <si>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</si>
  <si>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</si>
  <si>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</si>
  <si>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</si>
  <si>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</si>
  <si>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</si>
  <si>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</si>
  <si>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</si>
  <si>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</si>
  <si>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</si>
  <si>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</si>
  <si>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</si>
  <si>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</si>
  <si>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</si>
  <si>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</si>
  <si>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</si>
  <si>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</si>
  <si>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</si>
  <si>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</si>
  <si>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</si>
  <si>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</si>
  <si>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</si>
  <si>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</si>
  <si>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</si>
  <si>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</si>
  <si>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</si>
  <si>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</si>
  <si>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</si>
  <si>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</si>
  <si>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</si>
  <si>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</si>
  <si>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</si>
  <si>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</si>
  <si>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</si>
  <si>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</si>
  <si>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</si>
  <si>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</si>
  <si>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</si>
  <si>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</si>
  <si>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</si>
  <si>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</si>
  <si>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</si>
  <si>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</si>
  <si>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</si>
  <si>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</si>
  <si>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</si>
  <si>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</si>
  <si>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</si>
  <si>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</si>
  <si>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</si>
  <si>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</si>
  <si>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</si>
  <si>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P0733</t>
  </si>
  <si>
    <t>P0734</t>
  </si>
  <si>
    <t>P0735</t>
  </si>
  <si>
    <t>P0736</t>
  </si>
  <si>
    <t>P0737</t>
  </si>
  <si>
    <t>P0738</t>
  </si>
  <si>
    <t>P0739</t>
  </si>
  <si>
    <t>P0740</t>
  </si>
  <si>
    <t>P0741</t>
  </si>
  <si>
    <t>P0742</t>
  </si>
  <si>
    <t>P0743</t>
  </si>
  <si>
    <t>P0744</t>
  </si>
  <si>
    <t>P0745</t>
  </si>
  <si>
    <t>P0746</t>
  </si>
  <si>
    <t>P0747</t>
  </si>
  <si>
    <t>P0748</t>
  </si>
  <si>
    <t>P0749</t>
  </si>
  <si>
    <t>P0750</t>
  </si>
  <si>
    <t>P0751</t>
  </si>
  <si>
    <t>P0752</t>
  </si>
  <si>
    <t>P0753</t>
  </si>
  <si>
    <t>P0754</t>
  </si>
  <si>
    <t>P0755</t>
  </si>
  <si>
    <t>P0756</t>
  </si>
  <si>
    <t>P0757</t>
  </si>
  <si>
    <t>P0758</t>
  </si>
  <si>
    <t>P0759</t>
  </si>
  <si>
    <t>P0760</t>
  </si>
  <si>
    <t>P0761</t>
  </si>
  <si>
    <t>P0762</t>
  </si>
  <si>
    <t>P0763</t>
  </si>
  <si>
    <t>P0764</t>
  </si>
  <si>
    <t>P0765</t>
  </si>
  <si>
    <t>P0766</t>
  </si>
  <si>
    <t>P0767</t>
  </si>
  <si>
    <t>P0768</t>
  </si>
  <si>
    <t>P0769</t>
  </si>
  <si>
    <t>P0770</t>
  </si>
  <si>
    <t>P0771</t>
  </si>
  <si>
    <t>P0772</t>
  </si>
  <si>
    <t>P0773</t>
  </si>
  <si>
    <t>P0774</t>
  </si>
  <si>
    <t>P0775</t>
  </si>
  <si>
    <t>P0776</t>
  </si>
  <si>
    <t>P0777</t>
  </si>
  <si>
    <t>P0778</t>
  </si>
  <si>
    <t>P0779</t>
  </si>
  <si>
    <t>P0780</t>
  </si>
  <si>
    <t>P0781</t>
  </si>
  <si>
    <t>P0782</t>
  </si>
  <si>
    <t>P0783</t>
  </si>
  <si>
    <t>P0784</t>
  </si>
  <si>
    <t>P0785</t>
  </si>
  <si>
    <t>P0786</t>
  </si>
  <si>
    <t>P0787</t>
  </si>
  <si>
    <t>P0788</t>
  </si>
  <si>
    <t>P0789</t>
  </si>
  <si>
    <t>P0790</t>
  </si>
  <si>
    <t>P0791</t>
  </si>
  <si>
    <t>P0792</t>
  </si>
  <si>
    <t>P0793</t>
  </si>
  <si>
    <t>P0794</t>
  </si>
  <si>
    <t>P0795</t>
  </si>
  <si>
    <t>P0796</t>
  </si>
  <si>
    <t>P0797</t>
  </si>
  <si>
    <t>P0798</t>
  </si>
  <si>
    <t>P0799</t>
  </si>
  <si>
    <t>P0800</t>
  </si>
  <si>
    <t>P0801</t>
  </si>
  <si>
    <t>P0802</t>
  </si>
  <si>
    <t>P0803</t>
  </si>
  <si>
    <t>P0804</t>
  </si>
  <si>
    <t>P0805</t>
  </si>
  <si>
    <t>P0806</t>
  </si>
  <si>
    <t>P0807</t>
  </si>
  <si>
    <t>P0808</t>
  </si>
  <si>
    <t>P0809</t>
  </si>
  <si>
    <t>P0810</t>
  </si>
  <si>
    <t>P0811</t>
  </si>
  <si>
    <t>P0812</t>
  </si>
  <si>
    <t>P0813</t>
  </si>
  <si>
    <t>P0814</t>
  </si>
  <si>
    <t>P0815</t>
  </si>
  <si>
    <t>P0816</t>
  </si>
  <si>
    <t>P0817</t>
  </si>
  <si>
    <t>P0818</t>
  </si>
  <si>
    <t>P0819</t>
  </si>
  <si>
    <t>P0820</t>
  </si>
  <si>
    <t>P0821</t>
  </si>
  <si>
    <t>P0822</t>
  </si>
  <si>
    <t>P0823</t>
  </si>
  <si>
    <t>P0824</t>
  </si>
  <si>
    <t>P0825</t>
  </si>
  <si>
    <t>P0826</t>
  </si>
  <si>
    <t>P0827</t>
  </si>
  <si>
    <t>P0828</t>
  </si>
  <si>
    <t>P0829</t>
  </si>
  <si>
    <t>P0830</t>
  </si>
  <si>
    <t>P0831</t>
  </si>
  <si>
    <t>P0832</t>
  </si>
  <si>
    <t>P0833</t>
  </si>
  <si>
    <t>P0834</t>
  </si>
  <si>
    <t>P0835</t>
  </si>
  <si>
    <t>P0836</t>
  </si>
  <si>
    <t>P0837</t>
  </si>
  <si>
    <t>P0838</t>
  </si>
  <si>
    <t>P0839</t>
  </si>
  <si>
    <t>P0840</t>
  </si>
  <si>
    <t>P0841</t>
  </si>
  <si>
    <t>P0842</t>
  </si>
  <si>
    <t>P0843</t>
  </si>
  <si>
    <t>P0844</t>
  </si>
  <si>
    <t>P0845</t>
  </si>
  <si>
    <t>P0846</t>
  </si>
  <si>
    <t>P0847</t>
  </si>
  <si>
    <t>P0848</t>
  </si>
  <si>
    <t>P0849</t>
  </si>
  <si>
    <t>P0850</t>
  </si>
  <si>
    <t>P0851</t>
  </si>
  <si>
    <t>P0852</t>
  </si>
  <si>
    <t>P0853</t>
  </si>
  <si>
    <t>P0854</t>
  </si>
  <si>
    <t>P0855</t>
  </si>
  <si>
    <t>P0856</t>
  </si>
  <si>
    <t>P0857</t>
  </si>
  <si>
    <t>P0858</t>
  </si>
  <si>
    <t>P0859</t>
  </si>
  <si>
    <t>P0860</t>
  </si>
  <si>
    <t>P0861</t>
  </si>
  <si>
    <t>P0862</t>
  </si>
  <si>
    <t>P0863</t>
  </si>
  <si>
    <t>P0864</t>
  </si>
  <si>
    <t>P0865</t>
  </si>
  <si>
    <t>P0866</t>
  </si>
  <si>
    <t>P0867</t>
  </si>
  <si>
    <t>P0868</t>
  </si>
  <si>
    <t>P0869</t>
  </si>
  <si>
    <t>P0870</t>
  </si>
  <si>
    <t>P0871</t>
  </si>
  <si>
    <t>P0872</t>
  </si>
  <si>
    <t>P0873</t>
  </si>
  <si>
    <t>P0874</t>
  </si>
  <si>
    <t>P0875</t>
  </si>
  <si>
    <t>P0876</t>
  </si>
  <si>
    <t>P0877</t>
  </si>
  <si>
    <t>P0878</t>
  </si>
  <si>
    <t>P0879</t>
  </si>
  <si>
    <t>P0880</t>
  </si>
  <si>
    <t>P0881</t>
  </si>
  <si>
    <t>P0882</t>
  </si>
  <si>
    <t>P0883</t>
  </si>
  <si>
    <t>P0884</t>
  </si>
  <si>
    <t>P0885</t>
  </si>
  <si>
    <t>P0886</t>
  </si>
  <si>
    <t>P0887</t>
  </si>
  <si>
    <t>P0888</t>
  </si>
  <si>
    <t>P0889</t>
  </si>
  <si>
    <t>P0890</t>
  </si>
  <si>
    <t>P0891</t>
  </si>
  <si>
    <t>P0892</t>
  </si>
  <si>
    <t>P0893</t>
  </si>
  <si>
    <t>P0894</t>
  </si>
  <si>
    <t>P0895</t>
  </si>
  <si>
    <t>P0896</t>
  </si>
  <si>
    <t>P0897</t>
  </si>
  <si>
    <t>P0898</t>
  </si>
  <si>
    <t>P0899</t>
  </si>
  <si>
    <t>P0900</t>
  </si>
  <si>
    <t>P0901</t>
  </si>
  <si>
    <t>P0902</t>
  </si>
  <si>
    <t>P0903</t>
  </si>
  <si>
    <t>P0904</t>
  </si>
  <si>
    <t>P0905</t>
  </si>
  <si>
    <t>P0906</t>
  </si>
  <si>
    <t>P0907</t>
  </si>
  <si>
    <t>P0908</t>
  </si>
  <si>
    <t>P0909</t>
  </si>
  <si>
    <t>P0910</t>
  </si>
  <si>
    <t>P0911</t>
  </si>
  <si>
    <t>P0912</t>
  </si>
  <si>
    <t>P0913</t>
  </si>
  <si>
    <t>P0914</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</si>
  <si>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</si>
  <si>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</si>
  <si>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</si>
  <si>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</si>
  <si>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</si>
  <si>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</si>
  <si>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</si>
  <si>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</si>
  <si>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</si>
  <si>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</si>
  <si>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</si>
  <si>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</si>
  <si>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</si>
  <si>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</si>
  <si>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</si>
  <si>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</si>
  <si>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</si>
  <si>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</si>
  <si>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</si>
  <si>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</si>
  <si>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</si>
  <si>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</si>
  <si>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</si>
  <si>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</si>
  <si>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P0939</t>
  </si>
  <si>
    <t>P0940</t>
  </si>
  <si>
    <t>P0941</t>
  </si>
  <si>
    <t>P0942</t>
  </si>
  <si>
    <t>P0943</t>
  </si>
  <si>
    <t>P0944</t>
  </si>
  <si>
    <t>P0945</t>
  </si>
  <si>
    <t>P0946</t>
  </si>
  <si>
    <t>P0947</t>
  </si>
  <si>
    <t>P0948</t>
  </si>
  <si>
    <t>P0949</t>
  </si>
  <si>
    <t>P0950</t>
  </si>
  <si>
    <t>P0951</t>
  </si>
  <si>
    <t>P0952</t>
  </si>
  <si>
    <t>P0953</t>
  </si>
  <si>
    <t>P0954</t>
  </si>
  <si>
    <t>P0955</t>
  </si>
  <si>
    <t>P0956</t>
  </si>
  <si>
    <t>P0957</t>
  </si>
  <si>
    <t>P0958</t>
  </si>
  <si>
    <t>P0959</t>
  </si>
  <si>
    <t>P0960</t>
  </si>
  <si>
    <t>P0961</t>
  </si>
  <si>
    <t>P0962</t>
  </si>
  <si>
    <t>P0963</t>
  </si>
  <si>
    <t>P0964</t>
  </si>
  <si>
    <t>P0965</t>
  </si>
  <si>
    <t>P0966</t>
  </si>
  <si>
    <t>P0967</t>
  </si>
  <si>
    <t>P0968</t>
  </si>
  <si>
    <t>P0969</t>
  </si>
  <si>
    <t>P0970</t>
  </si>
  <si>
    <t>P0971</t>
  </si>
  <si>
    <t>P0972</t>
  </si>
  <si>
    <t>P0973</t>
  </si>
  <si>
    <t>P0974</t>
  </si>
  <si>
    <t>P0975</t>
  </si>
  <si>
    <t>P0976</t>
  </si>
  <si>
    <t>P0977</t>
  </si>
  <si>
    <t>P0978</t>
  </si>
  <si>
    <t>P0979</t>
  </si>
  <si>
    <t>P0980</t>
  </si>
  <si>
    <t>P0981</t>
  </si>
  <si>
    <t>P0982</t>
  </si>
  <si>
    <t>P0983</t>
  </si>
  <si>
    <t>P0984</t>
  </si>
  <si>
    <t>P0985</t>
  </si>
  <si>
    <t>P0986</t>
  </si>
  <si>
    <t>P0987</t>
  </si>
  <si>
    <t>P0988</t>
  </si>
  <si>
    <t>P0989</t>
  </si>
  <si>
    <t>P0990</t>
  </si>
  <si>
    <t>P0991</t>
  </si>
  <si>
    <t>P0992</t>
  </si>
  <si>
    <t>P0993</t>
  </si>
  <si>
    <t>P0994</t>
  </si>
  <si>
    <t>P0995</t>
  </si>
  <si>
    <t>P0996</t>
  </si>
  <si>
    <t>P0997</t>
  </si>
  <si>
    <t>P0998</t>
  </si>
  <si>
    <t>P0999</t>
  </si>
  <si>
    <t>Black</t>
  </si>
  <si>
    <t>Blue</t>
  </si>
  <si>
    <t>White</t>
  </si>
  <si>
    <t>Green</t>
  </si>
  <si>
    <t>Olive</t>
  </si>
  <si>
    <t>Pink</t>
  </si>
  <si>
    <t>Orange</t>
  </si>
  <si>
    <t>Beige</t>
  </si>
  <si>
    <t>Off white</t>
  </si>
  <si>
    <t>Purple</t>
  </si>
  <si>
    <t>Peach</t>
  </si>
  <si>
    <t>Sea Green</t>
  </si>
  <si>
    <t>Lavender</t>
  </si>
  <si>
    <t>Brown</t>
  </si>
  <si>
    <t>Mustard</t>
  </si>
  <si>
    <t>Red</t>
  </si>
  <si>
    <t>Teal</t>
  </si>
  <si>
    <t>Grey</t>
  </si>
  <si>
    <t>Magenta</t>
  </si>
  <si>
    <t>Coffee Brown</t>
  </si>
  <si>
    <t>Skin</t>
  </si>
  <si>
    <t>Cream</t>
  </si>
  <si>
    <t>Turquoise Blue</t>
  </si>
  <si>
    <t>Khaki</t>
  </si>
  <si>
    <t>Yellow</t>
  </si>
  <si>
    <t>Black &amp; White</t>
  </si>
  <si>
    <t>Rust</t>
  </si>
  <si>
    <t>Maroon</t>
  </si>
  <si>
    <t>Burgundy</t>
  </si>
  <si>
    <t>Coral</t>
  </si>
  <si>
    <t>Gold</t>
  </si>
  <si>
    <t>Rose</t>
  </si>
  <si>
    <t>Navy Blue</t>
  </si>
  <si>
    <t>Charcoal</t>
  </si>
  <si>
    <t xml:space="preserve">Red </t>
  </si>
  <si>
    <t>khaki</t>
  </si>
  <si>
    <t>Tan</t>
  </si>
  <si>
    <t>Copper</t>
  </si>
  <si>
    <t>Multicolor</t>
  </si>
  <si>
    <t>Nude</t>
  </si>
  <si>
    <t>Silver</t>
  </si>
  <si>
    <t xml:space="preserve">Green </t>
  </si>
  <si>
    <t>6  UK</t>
  </si>
  <si>
    <t>7  UK</t>
  </si>
  <si>
    <t>8  UK</t>
  </si>
  <si>
    <t>9  UK</t>
  </si>
  <si>
    <t>10  UK</t>
  </si>
  <si>
    <t>11  UK</t>
  </si>
  <si>
    <t>10 UK</t>
  </si>
  <si>
    <t>11 UK</t>
  </si>
  <si>
    <t>12 UK</t>
  </si>
  <si>
    <t>9 UK</t>
  </si>
  <si>
    <t>8 UK</t>
  </si>
  <si>
    <t>6 UK</t>
  </si>
  <si>
    <t>7 UK</t>
  </si>
  <si>
    <t>S</t>
  </si>
  <si>
    <t>M</t>
  </si>
  <si>
    <t>L</t>
  </si>
  <si>
    <t>XL</t>
  </si>
  <si>
    <t>XXL</t>
  </si>
  <si>
    <t>XXS</t>
  </si>
  <si>
    <t>XS</t>
  </si>
  <si>
    <t>Onesize</t>
  </si>
  <si>
    <t>2-3Y</t>
  </si>
  <si>
    <t>3-4Y</t>
  </si>
  <si>
    <t>1-2Y</t>
  </si>
  <si>
    <t>4-5Y</t>
  </si>
  <si>
    <t>5-6Y</t>
  </si>
  <si>
    <t>0-3M</t>
  </si>
  <si>
    <t>3-6M</t>
  </si>
  <si>
    <t>6-9M</t>
  </si>
  <si>
    <t>9-12M</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</si>
  <si>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</si>
  <si>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</si>
  <si>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</si>
  <si>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</si>
  <si>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</si>
  <si>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</si>
  <si>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</si>
  <si>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</si>
  <si>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</si>
  <si>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</si>
  <si>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</si>
  <si>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</si>
  <si>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</si>
  <si>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</si>
  <si>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</si>
  <si>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</si>
  <si>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</si>
  <si>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</si>
  <si>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</si>
  <si>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</si>
  <si>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</si>
  <si>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</si>
  <si>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</si>
  <si>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</si>
  <si>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</si>
  <si>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</si>
  <si>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</si>
  <si>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</si>
  <si>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</si>
  <si>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</si>
  <si>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</si>
  <si>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</si>
  <si>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</si>
  <si>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</si>
  <si>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</si>
  <si>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</si>
  <si>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</si>
  <si>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</si>
  <si>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</si>
  <si>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</si>
  <si>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</si>
  <si>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</si>
  <si>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</si>
  <si>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</si>
  <si>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</si>
  <si>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</si>
  <si>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</si>
  <si>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</si>
  <si>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</si>
  <si>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</si>
  <si>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</si>
  <si>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</si>
  <si>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</si>
  <si>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</si>
  <si>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</si>
  <si>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</si>
  <si>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</si>
  <si>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</si>
  <si>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</si>
  <si>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</si>
  <si>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</si>
  <si>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</si>
  <si>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</si>
  <si>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</si>
  <si>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</si>
  <si>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</si>
  <si>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</si>
  <si>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</si>
  <si>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</si>
  <si>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</si>
  <si>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</si>
  <si>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</si>
  <si>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</si>
  <si>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</si>
  <si>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</si>
  <si>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</si>
  <si>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</si>
  <si>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</si>
  <si>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</si>
  <si>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</si>
  <si>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</si>
  <si>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</si>
  <si>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</si>
  <si>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</si>
  <si>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</si>
  <si>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</si>
  <si>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</si>
  <si>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</si>
  <si>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</si>
  <si>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</si>
  <si>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</si>
  <si>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</si>
  <si>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</si>
  <si>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</si>
  <si>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</si>
  <si>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</si>
  <si>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</si>
  <si>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</si>
  <si>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</si>
  <si>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</si>
  <si>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Maharashtra</t>
  </si>
  <si>
    <t>Mumbai</t>
  </si>
  <si>
    <t>Bengaluru</t>
  </si>
  <si>
    <t>Karnataka</t>
  </si>
  <si>
    <t>Hyderabad</t>
  </si>
  <si>
    <t>Telangana</t>
  </si>
  <si>
    <t>Ahmedabad</t>
  </si>
  <si>
    <t>Gujrat</t>
  </si>
  <si>
    <t>Pune</t>
  </si>
  <si>
    <t>Vadodara</t>
  </si>
  <si>
    <t>Surat</t>
  </si>
  <si>
    <t>Rajasthan</t>
  </si>
  <si>
    <t>Jaipur</t>
  </si>
  <si>
    <t>Jodhpur</t>
  </si>
  <si>
    <t>Udaipur</t>
  </si>
  <si>
    <t>Punjab</t>
  </si>
  <si>
    <t>Jalandhar</t>
  </si>
  <si>
    <t>Amritsar</t>
  </si>
  <si>
    <t>Patiala</t>
  </si>
  <si>
    <t>Uttar Pradesh</t>
  </si>
  <si>
    <t>Kanpur</t>
  </si>
  <si>
    <t>Aligarh</t>
  </si>
  <si>
    <t>Prayagraj</t>
  </si>
  <si>
    <t>Madhya Pradesh</t>
  </si>
  <si>
    <t>Bhopal</t>
  </si>
  <si>
    <t>Sagar</t>
  </si>
  <si>
    <t>Indore</t>
  </si>
  <si>
    <t>Chhatisgarh</t>
  </si>
  <si>
    <t>Raipur</t>
  </si>
  <si>
    <t>Bihar</t>
  </si>
  <si>
    <t>Patna</t>
  </si>
  <si>
    <t>Darbhanga</t>
  </si>
  <si>
    <t>Nalanda</t>
  </si>
  <si>
    <t>Gaya</t>
  </si>
  <si>
    <t>OD0001</t>
  </si>
  <si>
    <t>OD0002</t>
  </si>
  <si>
    <t>OD0003</t>
  </si>
  <si>
    <t>OD0004</t>
  </si>
  <si>
    <t>OD0005</t>
  </si>
  <si>
    <t>OD0006</t>
  </si>
  <si>
    <t>OD0007</t>
  </si>
  <si>
    <t>OD0008</t>
  </si>
  <si>
    <t>OD0009</t>
  </si>
  <si>
    <t>OD0010</t>
  </si>
  <si>
    <t>OD0011</t>
  </si>
  <si>
    <t>OD0012</t>
  </si>
  <si>
    <t>OD0013</t>
  </si>
  <si>
    <t>OD0014</t>
  </si>
  <si>
    <t>OD0015</t>
  </si>
  <si>
    <t>OD0016</t>
  </si>
  <si>
    <t>OD0017</t>
  </si>
  <si>
    <t>OD0018</t>
  </si>
  <si>
    <t>OD0019</t>
  </si>
  <si>
    <t>OD0020</t>
  </si>
  <si>
    <t>OD0021</t>
  </si>
  <si>
    <t>OD0022</t>
  </si>
  <si>
    <t>OD0023</t>
  </si>
  <si>
    <t>OD0024</t>
  </si>
  <si>
    <t>OD0025</t>
  </si>
  <si>
    <t>OD0026</t>
  </si>
  <si>
    <t>OD0027</t>
  </si>
  <si>
    <t>OD0028</t>
  </si>
  <si>
    <t>OD0029</t>
  </si>
  <si>
    <t>OD0030</t>
  </si>
  <si>
    <t>OD0031</t>
  </si>
  <si>
    <t>OD0032</t>
  </si>
  <si>
    <t>OD0033</t>
  </si>
  <si>
    <t>OD0034</t>
  </si>
  <si>
    <t>OD0035</t>
  </si>
  <si>
    <t>OD0036</t>
  </si>
  <si>
    <t>OD0037</t>
  </si>
  <si>
    <t>OD0038</t>
  </si>
  <si>
    <t>OD0039</t>
  </si>
  <si>
    <t>OD0040</t>
  </si>
  <si>
    <t>OD0041</t>
  </si>
  <si>
    <t>OD0042</t>
  </si>
  <si>
    <t>OD0043</t>
  </si>
  <si>
    <t>OD0044</t>
  </si>
  <si>
    <t>OD0045</t>
  </si>
  <si>
    <t>OD0046</t>
  </si>
  <si>
    <t>OD0047</t>
  </si>
  <si>
    <t>OD0048</t>
  </si>
  <si>
    <t>OD0049</t>
  </si>
  <si>
    <t>OD0050</t>
  </si>
  <si>
    <t>OD0051</t>
  </si>
  <si>
    <t>OD0052</t>
  </si>
  <si>
    <t>OD0053</t>
  </si>
  <si>
    <t>OD0054</t>
  </si>
  <si>
    <t>OD0055</t>
  </si>
  <si>
    <t>OD0056</t>
  </si>
  <si>
    <t>OD0057</t>
  </si>
  <si>
    <t>OD0058</t>
  </si>
  <si>
    <t>OD0059</t>
  </si>
  <si>
    <t>OD0060</t>
  </si>
  <si>
    <t>OD0061</t>
  </si>
  <si>
    <t>OD0062</t>
  </si>
  <si>
    <t>OD0063</t>
  </si>
  <si>
    <t>OD0064</t>
  </si>
  <si>
    <t>OD0065</t>
  </si>
  <si>
    <t>OD0066</t>
  </si>
  <si>
    <t>OD0067</t>
  </si>
  <si>
    <t>OD0068</t>
  </si>
  <si>
    <t>OD0069</t>
  </si>
  <si>
    <t>OD0070</t>
  </si>
  <si>
    <t>OD0071</t>
  </si>
  <si>
    <t>OD0072</t>
  </si>
  <si>
    <t>OD0073</t>
  </si>
  <si>
    <t>OD0074</t>
  </si>
  <si>
    <t>OD0075</t>
  </si>
  <si>
    <t>OD0076</t>
  </si>
  <si>
    <t>OD0077</t>
  </si>
  <si>
    <t>OD0078</t>
  </si>
  <si>
    <t>OD0079</t>
  </si>
  <si>
    <t>OD0080</t>
  </si>
  <si>
    <t>OD0081</t>
  </si>
  <si>
    <t>OD0082</t>
  </si>
  <si>
    <t>OD0083</t>
  </si>
  <si>
    <t>OD0084</t>
  </si>
  <si>
    <t>OD0085</t>
  </si>
  <si>
    <t>OD0086</t>
  </si>
  <si>
    <t>OD0087</t>
  </si>
  <si>
    <t>OD0088</t>
  </si>
  <si>
    <t>OD0089</t>
  </si>
  <si>
    <t>OD0090</t>
  </si>
  <si>
    <t>OD0091</t>
  </si>
  <si>
    <t>OD0092</t>
  </si>
  <si>
    <t>OD0093</t>
  </si>
  <si>
    <t>OD0094</t>
  </si>
  <si>
    <t>OD0095</t>
  </si>
  <si>
    <t>OD0096</t>
  </si>
  <si>
    <t>OD0097</t>
  </si>
  <si>
    <t>OD0098</t>
  </si>
  <si>
    <t>OD0099</t>
  </si>
  <si>
    <t>OD0100</t>
  </si>
  <si>
    <t>OD0101</t>
  </si>
  <si>
    <t>OD0102</t>
  </si>
  <si>
    <t>OD0103</t>
  </si>
  <si>
    <t>OD0104</t>
  </si>
  <si>
    <t>OD0105</t>
  </si>
  <si>
    <t>OD0106</t>
  </si>
  <si>
    <t>OD0107</t>
  </si>
  <si>
    <t>OD0108</t>
  </si>
  <si>
    <t>OD0109</t>
  </si>
  <si>
    <t>OD0110</t>
  </si>
  <si>
    <t>OD0111</t>
  </si>
  <si>
    <t>OD0112</t>
  </si>
  <si>
    <t>OD0113</t>
  </si>
  <si>
    <t>OD0114</t>
  </si>
  <si>
    <t>OD0115</t>
  </si>
  <si>
    <t>OD0116</t>
  </si>
  <si>
    <t>OD0117</t>
  </si>
  <si>
    <t>OD0118</t>
  </si>
  <si>
    <t>OD0119</t>
  </si>
  <si>
    <t>OD0120</t>
  </si>
  <si>
    <t>OD0121</t>
  </si>
  <si>
    <t>OD0122</t>
  </si>
  <si>
    <t>OD0123</t>
  </si>
  <si>
    <t>OD0124</t>
  </si>
  <si>
    <t>OD0125</t>
  </si>
  <si>
    <t>OD0126</t>
  </si>
  <si>
    <t>OD0127</t>
  </si>
  <si>
    <t>OD0128</t>
  </si>
  <si>
    <t>OD0129</t>
  </si>
  <si>
    <t>OD0130</t>
  </si>
  <si>
    <t>OD0131</t>
  </si>
  <si>
    <t>OD0132</t>
  </si>
  <si>
    <t>OD0133</t>
  </si>
  <si>
    <t>OD0134</t>
  </si>
  <si>
    <t>OD0135</t>
  </si>
  <si>
    <t>OD0136</t>
  </si>
  <si>
    <t>OD0137</t>
  </si>
  <si>
    <t>OD0138</t>
  </si>
  <si>
    <t>OD0139</t>
  </si>
  <si>
    <t>OD0140</t>
  </si>
  <si>
    <t>OD0141</t>
  </si>
  <si>
    <t>OD0142</t>
  </si>
  <si>
    <t>OD0143</t>
  </si>
  <si>
    <t>OD0144</t>
  </si>
  <si>
    <t>OD0145</t>
  </si>
  <si>
    <t>OD0146</t>
  </si>
  <si>
    <t>OD0147</t>
  </si>
  <si>
    <t>OD0148</t>
  </si>
  <si>
    <t>OD0149</t>
  </si>
  <si>
    <t>OD0150</t>
  </si>
  <si>
    <t>OD0151</t>
  </si>
  <si>
    <t>OD0152</t>
  </si>
  <si>
    <t>OD0153</t>
  </si>
  <si>
    <t>OD0154</t>
  </si>
  <si>
    <t>OD0155</t>
  </si>
  <si>
    <t>OD0156</t>
  </si>
  <si>
    <t>OD0157</t>
  </si>
  <si>
    <t>OD0158</t>
  </si>
  <si>
    <t>OD0159</t>
  </si>
  <si>
    <t>OD0160</t>
  </si>
  <si>
    <t>OD0161</t>
  </si>
  <si>
    <t>OD0162</t>
  </si>
  <si>
    <t>OD0163</t>
  </si>
  <si>
    <t>OD0164</t>
  </si>
  <si>
    <t>OD0165</t>
  </si>
  <si>
    <t>OD0166</t>
  </si>
  <si>
    <t>OD0167</t>
  </si>
  <si>
    <t>OD0168</t>
  </si>
  <si>
    <t>OD0169</t>
  </si>
  <si>
    <t>OD0170</t>
  </si>
  <si>
    <t>OD0171</t>
  </si>
  <si>
    <t>OD0172</t>
  </si>
  <si>
    <t>OD0173</t>
  </si>
  <si>
    <t>OD0174</t>
  </si>
  <si>
    <t>OD0175</t>
  </si>
  <si>
    <t>OD0176</t>
  </si>
  <si>
    <t>OD0177</t>
  </si>
  <si>
    <t>OD0178</t>
  </si>
  <si>
    <t>OD0179</t>
  </si>
  <si>
    <t>OD0180</t>
  </si>
  <si>
    <t>OD0181</t>
  </si>
  <si>
    <t>OD0182</t>
  </si>
  <si>
    <t>OD0183</t>
  </si>
  <si>
    <t>OD0184</t>
  </si>
  <si>
    <t>OD0185</t>
  </si>
  <si>
    <t>OD0186</t>
  </si>
  <si>
    <t>OD0187</t>
  </si>
  <si>
    <t>OD0188</t>
  </si>
  <si>
    <t>OD0189</t>
  </si>
  <si>
    <t>OD0190</t>
  </si>
  <si>
    <t>OD0191</t>
  </si>
  <si>
    <t>OD0192</t>
  </si>
  <si>
    <t>OD0193</t>
  </si>
  <si>
    <t>OD0194</t>
  </si>
  <si>
    <t>OD0195</t>
  </si>
  <si>
    <t>OD0196</t>
  </si>
  <si>
    <t>OD0197</t>
  </si>
  <si>
    <t>OD0198</t>
  </si>
  <si>
    <t>OD0199</t>
  </si>
  <si>
    <t>OD0200</t>
  </si>
  <si>
    <t>OD0201</t>
  </si>
  <si>
    <t>OD0202</t>
  </si>
  <si>
    <t>OD0203</t>
  </si>
  <si>
    <t>OD0204</t>
  </si>
  <si>
    <t>OD0205</t>
  </si>
  <si>
    <t>OD0206</t>
  </si>
  <si>
    <t>OD0207</t>
  </si>
  <si>
    <t>OD0208</t>
  </si>
  <si>
    <t>OD0209</t>
  </si>
  <si>
    <t>OD0210</t>
  </si>
  <si>
    <t>OD0211</t>
  </si>
  <si>
    <t>OD0212</t>
  </si>
  <si>
    <t>OD0213</t>
  </si>
  <si>
    <t>OD0214</t>
  </si>
  <si>
    <t>OD0215</t>
  </si>
  <si>
    <t>OD0216</t>
  </si>
  <si>
    <t>OD0217</t>
  </si>
  <si>
    <t>OD0218</t>
  </si>
  <si>
    <t>OD0219</t>
  </si>
  <si>
    <t>OD0220</t>
  </si>
  <si>
    <t>OD0221</t>
  </si>
  <si>
    <t>OD0222</t>
  </si>
  <si>
    <t>OD0223</t>
  </si>
  <si>
    <t>OD0224</t>
  </si>
  <si>
    <t>OD0225</t>
  </si>
  <si>
    <t>OD0226</t>
  </si>
  <si>
    <t>OD0227</t>
  </si>
  <si>
    <t>OD0228</t>
  </si>
  <si>
    <t>OD0229</t>
  </si>
  <si>
    <t>OD0230</t>
  </si>
  <si>
    <t>OD0231</t>
  </si>
  <si>
    <t>OD0232</t>
  </si>
  <si>
    <t>OD0233</t>
  </si>
  <si>
    <t>OD0234</t>
  </si>
  <si>
    <t>OD0235</t>
  </si>
  <si>
    <t>OD0236</t>
  </si>
  <si>
    <t>OD0237</t>
  </si>
  <si>
    <t>OD0238</t>
  </si>
  <si>
    <t>OD0239</t>
  </si>
  <si>
    <t>OD0240</t>
  </si>
  <si>
    <t>OD0241</t>
  </si>
  <si>
    <t>OD0242</t>
  </si>
  <si>
    <t>OD0243</t>
  </si>
  <si>
    <t>OD0244</t>
  </si>
  <si>
    <t>OD0245</t>
  </si>
  <si>
    <t>OD0246</t>
  </si>
  <si>
    <t>OD0247</t>
  </si>
  <si>
    <t>OD0248</t>
  </si>
  <si>
    <t>OD0249</t>
  </si>
  <si>
    <t>OD0250</t>
  </si>
  <si>
    <t>OD0251</t>
  </si>
  <si>
    <t>OD0252</t>
  </si>
  <si>
    <t>OD0253</t>
  </si>
  <si>
    <t>OD0254</t>
  </si>
  <si>
    <t>OD0255</t>
  </si>
  <si>
    <t>OD0256</t>
  </si>
  <si>
    <t>OD0257</t>
  </si>
  <si>
    <t>OD0258</t>
  </si>
  <si>
    <t>OD0259</t>
  </si>
  <si>
    <t>OD0260</t>
  </si>
  <si>
    <t>OD0261</t>
  </si>
  <si>
    <t>OD0262</t>
  </si>
  <si>
    <t>OD0263</t>
  </si>
  <si>
    <t>OD0264</t>
  </si>
  <si>
    <t>OD0265</t>
  </si>
  <si>
    <t>OD0266</t>
  </si>
  <si>
    <t>OD0267</t>
  </si>
  <si>
    <t>OD0268</t>
  </si>
  <si>
    <t>OD0269</t>
  </si>
  <si>
    <t>OD0270</t>
  </si>
  <si>
    <t>OD0271</t>
  </si>
  <si>
    <t>OD0272</t>
  </si>
  <si>
    <t>OD0273</t>
  </si>
  <si>
    <t>OD0274</t>
  </si>
  <si>
    <t>OD0275</t>
  </si>
  <si>
    <t>OD0276</t>
  </si>
  <si>
    <t>OD0277</t>
  </si>
  <si>
    <t>OD0278</t>
  </si>
  <si>
    <t>OD0279</t>
  </si>
  <si>
    <t>OD0280</t>
  </si>
  <si>
    <t>OD0281</t>
  </si>
  <si>
    <t>OD0282</t>
  </si>
  <si>
    <t>OD0283</t>
  </si>
  <si>
    <t>OD0284</t>
  </si>
  <si>
    <t>OD0285</t>
  </si>
  <si>
    <t>OD0286</t>
  </si>
  <si>
    <t>OD0287</t>
  </si>
  <si>
    <t>OD0288</t>
  </si>
  <si>
    <t>OD0289</t>
  </si>
  <si>
    <t>OD0290</t>
  </si>
  <si>
    <t>OD0291</t>
  </si>
  <si>
    <t>OD0292</t>
  </si>
  <si>
    <t>OD0293</t>
  </si>
  <si>
    <t>OD0294</t>
  </si>
  <si>
    <t>OD0295</t>
  </si>
  <si>
    <t>OD0296</t>
  </si>
  <si>
    <t>OD0297</t>
  </si>
  <si>
    <t>OD0298</t>
  </si>
  <si>
    <t>OD0299</t>
  </si>
  <si>
    <t>OD0300</t>
  </si>
  <si>
    <t>OD0301</t>
  </si>
  <si>
    <t>OD0302</t>
  </si>
  <si>
    <t>OD0303</t>
  </si>
  <si>
    <t>OD0304</t>
  </si>
  <si>
    <t>OD0305</t>
  </si>
  <si>
    <t>OD0306</t>
  </si>
  <si>
    <t>OD0307</t>
  </si>
  <si>
    <t>OD0308</t>
  </si>
  <si>
    <t>OD0309</t>
  </si>
  <si>
    <t>OD0310</t>
  </si>
  <si>
    <t>OD0311</t>
  </si>
  <si>
    <t>OD0312</t>
  </si>
  <si>
    <t>OD0313</t>
  </si>
  <si>
    <t>OD0314</t>
  </si>
  <si>
    <t>OD0315</t>
  </si>
  <si>
    <t>OD0316</t>
  </si>
  <si>
    <t>OD0317</t>
  </si>
  <si>
    <t>OD0318</t>
  </si>
  <si>
    <t>OD0319</t>
  </si>
  <si>
    <t>OD0320</t>
  </si>
  <si>
    <t>OD0321</t>
  </si>
  <si>
    <t>OD0322</t>
  </si>
  <si>
    <t>OD0323</t>
  </si>
  <si>
    <t>OD0324</t>
  </si>
  <si>
    <t>OD0325</t>
  </si>
  <si>
    <t>OD0326</t>
  </si>
  <si>
    <t>OD0327</t>
  </si>
  <si>
    <t>OD0328</t>
  </si>
  <si>
    <t>OD0329</t>
  </si>
  <si>
    <t>OD0330</t>
  </si>
  <si>
    <t>OD0331</t>
  </si>
  <si>
    <t>OD0332</t>
  </si>
  <si>
    <t>OD0333</t>
  </si>
  <si>
    <t>OD0334</t>
  </si>
  <si>
    <t>OD0335</t>
  </si>
  <si>
    <t>OD0336</t>
  </si>
  <si>
    <t>OD0337</t>
  </si>
  <si>
    <t>OD0338</t>
  </si>
  <si>
    <t>OD0339</t>
  </si>
  <si>
    <t>OD0340</t>
  </si>
  <si>
    <t>OD0341</t>
  </si>
  <si>
    <t>OD0342</t>
  </si>
  <si>
    <t>OD0343</t>
  </si>
  <si>
    <t>OD0344</t>
  </si>
  <si>
    <t>OD0345</t>
  </si>
  <si>
    <t>OD0346</t>
  </si>
  <si>
    <t>OD0347</t>
  </si>
  <si>
    <t>OD0348</t>
  </si>
  <si>
    <t>OD0349</t>
  </si>
  <si>
    <t>OD0350</t>
  </si>
  <si>
    <t>OD0351</t>
  </si>
  <si>
    <t>OD0352</t>
  </si>
  <si>
    <t>OD0353</t>
  </si>
  <si>
    <t>OD0354</t>
  </si>
  <si>
    <t>OD0355</t>
  </si>
  <si>
    <t>OD0356</t>
  </si>
  <si>
    <t>OD0357</t>
  </si>
  <si>
    <t>OD0358</t>
  </si>
  <si>
    <t>OD0359</t>
  </si>
  <si>
    <t>OD0360</t>
  </si>
  <si>
    <t>OD0361</t>
  </si>
  <si>
    <t>OD0362</t>
  </si>
  <si>
    <t>OD0363</t>
  </si>
  <si>
    <t>OD0364</t>
  </si>
  <si>
    <t>OD0365</t>
  </si>
  <si>
    <t>OD0366</t>
  </si>
  <si>
    <t>OD0367</t>
  </si>
  <si>
    <t>OD0368</t>
  </si>
  <si>
    <t>OD0369</t>
  </si>
  <si>
    <t>OD0370</t>
  </si>
  <si>
    <t>OD0371</t>
  </si>
  <si>
    <t>OD0372</t>
  </si>
  <si>
    <t>OD0373</t>
  </si>
  <si>
    <t>OD0374</t>
  </si>
  <si>
    <t>OD0375</t>
  </si>
  <si>
    <t>OD0376</t>
  </si>
  <si>
    <t>OD0377</t>
  </si>
  <si>
    <t>OD0378</t>
  </si>
  <si>
    <t>OD0379</t>
  </si>
  <si>
    <t>OD0380</t>
  </si>
  <si>
    <t>OD0381</t>
  </si>
  <si>
    <t>OD0382</t>
  </si>
  <si>
    <t>OD0383</t>
  </si>
  <si>
    <t>OD0384</t>
  </si>
  <si>
    <t>OD0385</t>
  </si>
  <si>
    <t>OD0386</t>
  </si>
  <si>
    <t>OD0387</t>
  </si>
  <si>
    <t>OD0388</t>
  </si>
  <si>
    <t>OD0389</t>
  </si>
  <si>
    <t>OD0390</t>
  </si>
  <si>
    <t>OD0391</t>
  </si>
  <si>
    <t>OD0392</t>
  </si>
  <si>
    <t>OD0393</t>
  </si>
  <si>
    <t>OD0394</t>
  </si>
  <si>
    <t>OD0395</t>
  </si>
  <si>
    <t>OD0396</t>
  </si>
  <si>
    <t>OD0397</t>
  </si>
  <si>
    <t>OD0398</t>
  </si>
  <si>
    <t>OD0399</t>
  </si>
  <si>
    <t>OD0400</t>
  </si>
  <si>
    <t>OD0401</t>
  </si>
  <si>
    <t>OD0402</t>
  </si>
  <si>
    <t>OD0403</t>
  </si>
  <si>
    <t>OD0404</t>
  </si>
  <si>
    <t>OD0405</t>
  </si>
  <si>
    <t>OD0406</t>
  </si>
  <si>
    <t>OD0407</t>
  </si>
  <si>
    <t>OD0408</t>
  </si>
  <si>
    <t>OD0409</t>
  </si>
  <si>
    <t>OD0410</t>
  </si>
  <si>
    <t>OD0411</t>
  </si>
  <si>
    <t>OD0412</t>
  </si>
  <si>
    <t>OD0413</t>
  </si>
  <si>
    <t>OD0414</t>
  </si>
  <si>
    <t>OD0415</t>
  </si>
  <si>
    <t>OD0416</t>
  </si>
  <si>
    <t>OD0417</t>
  </si>
  <si>
    <t>OD0418</t>
  </si>
  <si>
    <t>OD0419</t>
  </si>
  <si>
    <t>OD0420</t>
  </si>
  <si>
    <t>OD0421</t>
  </si>
  <si>
    <t>OD0422</t>
  </si>
  <si>
    <t>OD0423</t>
  </si>
  <si>
    <t>OD0424</t>
  </si>
  <si>
    <t>OD0425</t>
  </si>
  <si>
    <t>OD0426</t>
  </si>
  <si>
    <t>OD0427</t>
  </si>
  <si>
    <t>OD0428</t>
  </si>
  <si>
    <t>OD0429</t>
  </si>
  <si>
    <t>OD0430</t>
  </si>
  <si>
    <t>OD0431</t>
  </si>
  <si>
    <t>OD0432</t>
  </si>
  <si>
    <t>OD0433</t>
  </si>
  <si>
    <t>OD0434</t>
  </si>
  <si>
    <t>OD0435</t>
  </si>
  <si>
    <t>OD0436</t>
  </si>
  <si>
    <t>OD0437</t>
  </si>
  <si>
    <t>OD0438</t>
  </si>
  <si>
    <t>OD0439</t>
  </si>
  <si>
    <t>OD0440</t>
  </si>
  <si>
    <t>OD0441</t>
  </si>
  <si>
    <t>OD0442</t>
  </si>
  <si>
    <t>OD0443</t>
  </si>
  <si>
    <t>OD0444</t>
  </si>
  <si>
    <t>OD0445</t>
  </si>
  <si>
    <t>OD0446</t>
  </si>
  <si>
    <t>OD0447</t>
  </si>
  <si>
    <t>OD0448</t>
  </si>
  <si>
    <t>OD0449</t>
  </si>
  <si>
    <t>OD0450</t>
  </si>
  <si>
    <t>OD0451</t>
  </si>
  <si>
    <t>OD0452</t>
  </si>
  <si>
    <t>OD0453</t>
  </si>
  <si>
    <t>OD0454</t>
  </si>
  <si>
    <t>OD0455</t>
  </si>
  <si>
    <t>OD0456</t>
  </si>
  <si>
    <t>OD0457</t>
  </si>
  <si>
    <t>OD0458</t>
  </si>
  <si>
    <t>OD0459</t>
  </si>
  <si>
    <t>OD0460</t>
  </si>
  <si>
    <t>OD0461</t>
  </si>
  <si>
    <t>OD0462</t>
  </si>
  <si>
    <t>OD0463</t>
  </si>
  <si>
    <t>OD0464</t>
  </si>
  <si>
    <t>OD0465</t>
  </si>
  <si>
    <t>OD0466</t>
  </si>
  <si>
    <t>OD0467</t>
  </si>
  <si>
    <t>OD0468</t>
  </si>
  <si>
    <t>OD0469</t>
  </si>
  <si>
    <t>OD0470</t>
  </si>
  <si>
    <t>OD0471</t>
  </si>
  <si>
    <t>OD0472</t>
  </si>
  <si>
    <t>OD0473</t>
  </si>
  <si>
    <t>OD0474</t>
  </si>
  <si>
    <t>OD0475</t>
  </si>
  <si>
    <t>OD0476</t>
  </si>
  <si>
    <t>OD0477</t>
  </si>
  <si>
    <t>OD0478</t>
  </si>
  <si>
    <t>OD0479</t>
  </si>
  <si>
    <t>OD0480</t>
  </si>
  <si>
    <t>OD0481</t>
  </si>
  <si>
    <t>OD0482</t>
  </si>
  <si>
    <t>OD0483</t>
  </si>
  <si>
    <t>OD0484</t>
  </si>
  <si>
    <t>OD0485</t>
  </si>
  <si>
    <t>OD0486</t>
  </si>
  <si>
    <t>OD0487</t>
  </si>
  <si>
    <t>OD0488</t>
  </si>
  <si>
    <t>OD0489</t>
  </si>
  <si>
    <t>OD0490</t>
  </si>
  <si>
    <t>OD0491</t>
  </si>
  <si>
    <t>OD0492</t>
  </si>
  <si>
    <t>OD0493</t>
  </si>
  <si>
    <t>OD0494</t>
  </si>
  <si>
    <t>OD0495</t>
  </si>
  <si>
    <t>OD0496</t>
  </si>
  <si>
    <t>OD0497</t>
  </si>
  <si>
    <t>OD0498</t>
  </si>
  <si>
    <t>OD0499</t>
  </si>
  <si>
    <t>OD0500</t>
  </si>
  <si>
    <t>OD0501</t>
  </si>
  <si>
    <t>OD0502</t>
  </si>
  <si>
    <t>OD0503</t>
  </si>
  <si>
    <t>OD0504</t>
  </si>
  <si>
    <t>OD0505</t>
  </si>
  <si>
    <t>OD0506</t>
  </si>
  <si>
    <t>OD0507</t>
  </si>
  <si>
    <t>OD0508</t>
  </si>
  <si>
    <t>OD0509</t>
  </si>
  <si>
    <t>OD0510</t>
  </si>
  <si>
    <t>OD0511</t>
  </si>
  <si>
    <t>OD0512</t>
  </si>
  <si>
    <t>OD0513</t>
  </si>
  <si>
    <t>OD0514</t>
  </si>
  <si>
    <t>OD0515</t>
  </si>
  <si>
    <t>OD0516</t>
  </si>
  <si>
    <t>OD0517</t>
  </si>
  <si>
    <t>OD0518</t>
  </si>
  <si>
    <t>OD0519</t>
  </si>
  <si>
    <t>OD0520</t>
  </si>
  <si>
    <t>OD0521</t>
  </si>
  <si>
    <t>OD0522</t>
  </si>
  <si>
    <t>OD0523</t>
  </si>
  <si>
    <t>OD0524</t>
  </si>
  <si>
    <t>OD0525</t>
  </si>
  <si>
    <t>OD0526</t>
  </si>
  <si>
    <t>OD0527</t>
  </si>
  <si>
    <t>OD0528</t>
  </si>
  <si>
    <t>OD0529</t>
  </si>
  <si>
    <t>OD0530</t>
  </si>
  <si>
    <t>OD0531</t>
  </si>
  <si>
    <t>OD0532</t>
  </si>
  <si>
    <t>OD0533</t>
  </si>
  <si>
    <t>OD0534</t>
  </si>
  <si>
    <t>OD0535</t>
  </si>
  <si>
    <t>OD0536</t>
  </si>
  <si>
    <t>OD0537</t>
  </si>
  <si>
    <t>OD0538</t>
  </si>
  <si>
    <t>OD0539</t>
  </si>
  <si>
    <t>OD0540</t>
  </si>
  <si>
    <t>OD0541</t>
  </si>
  <si>
    <t>OD0542</t>
  </si>
  <si>
    <t>OD0543</t>
  </si>
  <si>
    <t>OD0544</t>
  </si>
  <si>
    <t>OD0545</t>
  </si>
  <si>
    <t>OD0546</t>
  </si>
  <si>
    <t>OD0547</t>
  </si>
  <si>
    <t>OD0548</t>
  </si>
  <si>
    <t>OD0549</t>
  </si>
  <si>
    <t>OD0550</t>
  </si>
  <si>
    <t>OD0551</t>
  </si>
  <si>
    <t>OD0552</t>
  </si>
  <si>
    <t>OD0553</t>
  </si>
  <si>
    <t>OD0554</t>
  </si>
  <si>
    <t>OD0555</t>
  </si>
  <si>
    <t>OD0556</t>
  </si>
  <si>
    <t>OD0557</t>
  </si>
  <si>
    <t>OD0558</t>
  </si>
  <si>
    <t>OD0559</t>
  </si>
  <si>
    <t>OD0560</t>
  </si>
  <si>
    <t>OD0561</t>
  </si>
  <si>
    <t>OD0562</t>
  </si>
  <si>
    <t>OD0563</t>
  </si>
  <si>
    <t>OD0564</t>
  </si>
  <si>
    <t>OD0565</t>
  </si>
  <si>
    <t>OD0566</t>
  </si>
  <si>
    <t>OD0567</t>
  </si>
  <si>
    <t>OD0568</t>
  </si>
  <si>
    <t>OD0569</t>
  </si>
  <si>
    <t>OD0570</t>
  </si>
  <si>
    <t>OD0571</t>
  </si>
  <si>
    <t>OD0572</t>
  </si>
  <si>
    <t>OD0573</t>
  </si>
  <si>
    <t>OD0574</t>
  </si>
  <si>
    <t>OD0575</t>
  </si>
  <si>
    <t>OD0576</t>
  </si>
  <si>
    <t>OD0577</t>
  </si>
  <si>
    <t>OD0578</t>
  </si>
  <si>
    <t>OD0579</t>
  </si>
  <si>
    <t>OD0580</t>
  </si>
  <si>
    <t>OD0581</t>
  </si>
  <si>
    <t>OD0582</t>
  </si>
  <si>
    <t>OD0583</t>
  </si>
  <si>
    <t>OD0584</t>
  </si>
  <si>
    <t>OD0585</t>
  </si>
  <si>
    <t>OD0586</t>
  </si>
  <si>
    <t>OD0587</t>
  </si>
  <si>
    <t>OD0588</t>
  </si>
  <si>
    <t>OD0589</t>
  </si>
  <si>
    <t>OD0590</t>
  </si>
  <si>
    <t>OD0591</t>
  </si>
  <si>
    <t>OD0592</t>
  </si>
  <si>
    <t>OD0593</t>
  </si>
  <si>
    <t>OD0594</t>
  </si>
  <si>
    <t>OD0595</t>
  </si>
  <si>
    <t>OD0596</t>
  </si>
  <si>
    <t>OD0597</t>
  </si>
  <si>
    <t>OD0598</t>
  </si>
  <si>
    <t>OD0599</t>
  </si>
  <si>
    <t>OD0600</t>
  </si>
  <si>
    <t>OD0601</t>
  </si>
  <si>
    <t>OD0602</t>
  </si>
  <si>
    <t>OD0603</t>
  </si>
  <si>
    <t>OD0604</t>
  </si>
  <si>
    <t>OD0605</t>
  </si>
  <si>
    <t>OD0606</t>
  </si>
  <si>
    <t>OD0607</t>
  </si>
  <si>
    <t>OD0608</t>
  </si>
  <si>
    <t>OD0609</t>
  </si>
  <si>
    <t>OD0610</t>
  </si>
  <si>
    <t>OD0611</t>
  </si>
  <si>
    <t>OD0612</t>
  </si>
  <si>
    <t>OD0613</t>
  </si>
  <si>
    <t>OD0614</t>
  </si>
  <si>
    <t>OD0615</t>
  </si>
  <si>
    <t>OD0616</t>
  </si>
  <si>
    <t>OD0617</t>
  </si>
  <si>
    <t>OD0618</t>
  </si>
  <si>
    <t>OD0619</t>
  </si>
  <si>
    <t>OD0620</t>
  </si>
  <si>
    <t>OD0621</t>
  </si>
  <si>
    <t>OD0622</t>
  </si>
  <si>
    <t>OD0623</t>
  </si>
  <si>
    <t>OD0624</t>
  </si>
  <si>
    <t>OD0625</t>
  </si>
  <si>
    <t>OD0626</t>
  </si>
  <si>
    <t>OD0627</t>
  </si>
  <si>
    <t>OD0628</t>
  </si>
  <si>
    <t>OD0629</t>
  </si>
  <si>
    <t>OD0630</t>
  </si>
  <si>
    <t>OD0631</t>
  </si>
  <si>
    <t>OD0632</t>
  </si>
  <si>
    <t>OD0633</t>
  </si>
  <si>
    <t>OD0634</t>
  </si>
  <si>
    <t>OD0635</t>
  </si>
  <si>
    <t>OD0636</t>
  </si>
  <si>
    <t>OD0637</t>
  </si>
  <si>
    <t>OD0638</t>
  </si>
  <si>
    <t>OD0639</t>
  </si>
  <si>
    <t>OD0640</t>
  </si>
  <si>
    <t>OD0641</t>
  </si>
  <si>
    <t>OD0642</t>
  </si>
  <si>
    <t>OD0643</t>
  </si>
  <si>
    <t>OD0644</t>
  </si>
  <si>
    <t>OD0645</t>
  </si>
  <si>
    <t>OD0646</t>
  </si>
  <si>
    <t>OD0647</t>
  </si>
  <si>
    <t>OD0648</t>
  </si>
  <si>
    <t>OD0649</t>
  </si>
  <si>
    <t>OD0650</t>
  </si>
  <si>
    <t>OD0651</t>
  </si>
  <si>
    <t>OD0652</t>
  </si>
  <si>
    <t>OD0653</t>
  </si>
  <si>
    <t>OD0654</t>
  </si>
  <si>
    <t>OD0655</t>
  </si>
  <si>
    <t>OD0656</t>
  </si>
  <si>
    <t>OD0657</t>
  </si>
  <si>
    <t>OD0658</t>
  </si>
  <si>
    <t>OD0659</t>
  </si>
  <si>
    <t>OD0660</t>
  </si>
  <si>
    <t>OD0661</t>
  </si>
  <si>
    <t>OD0662</t>
  </si>
  <si>
    <t>OD0663</t>
  </si>
  <si>
    <t>OD0664</t>
  </si>
  <si>
    <t>OD0665</t>
  </si>
  <si>
    <t>OD0666</t>
  </si>
  <si>
    <t>OD0667</t>
  </si>
  <si>
    <t>OD0668</t>
  </si>
  <si>
    <t>OD0669</t>
  </si>
  <si>
    <t>OD0670</t>
  </si>
  <si>
    <t>OD0671</t>
  </si>
  <si>
    <t>OD0672</t>
  </si>
  <si>
    <t>OD0673</t>
  </si>
  <si>
    <t>OD0674</t>
  </si>
  <si>
    <t>OD0675</t>
  </si>
  <si>
    <t>OD0676</t>
  </si>
  <si>
    <t>OD0677</t>
  </si>
  <si>
    <t>OD0678</t>
  </si>
  <si>
    <t>OD0679</t>
  </si>
  <si>
    <t>OD0680</t>
  </si>
  <si>
    <t>OD0681</t>
  </si>
  <si>
    <t>OD0682</t>
  </si>
  <si>
    <t>OD0683</t>
  </si>
  <si>
    <t>OD0684</t>
  </si>
  <si>
    <t>OD0685</t>
  </si>
  <si>
    <t>OD0686</t>
  </si>
  <si>
    <t>OD0687</t>
  </si>
  <si>
    <t>OD0688</t>
  </si>
  <si>
    <t>OD0689</t>
  </si>
  <si>
    <t>OD0690</t>
  </si>
  <si>
    <t>OD0691</t>
  </si>
  <si>
    <t>OD0692</t>
  </si>
  <si>
    <t>OD0693</t>
  </si>
  <si>
    <t>OD0694</t>
  </si>
  <si>
    <t>OD0695</t>
  </si>
  <si>
    <t>OD0696</t>
  </si>
  <si>
    <t>OD0697</t>
  </si>
  <si>
    <t>OD0698</t>
  </si>
  <si>
    <t>OD0699</t>
  </si>
  <si>
    <t>OD0700</t>
  </si>
  <si>
    <t>OD0701</t>
  </si>
  <si>
    <t>OD0702</t>
  </si>
  <si>
    <t>OD0703</t>
  </si>
  <si>
    <t>OD0704</t>
  </si>
  <si>
    <t>OD0705</t>
  </si>
  <si>
    <t>OD0706</t>
  </si>
  <si>
    <t>OD0707</t>
  </si>
  <si>
    <t>OD0708</t>
  </si>
  <si>
    <t>OD0709</t>
  </si>
  <si>
    <t>OD0710</t>
  </si>
  <si>
    <t>OD0711</t>
  </si>
  <si>
    <t>OD0712</t>
  </si>
  <si>
    <t>OD0713</t>
  </si>
  <si>
    <t>OD0714</t>
  </si>
  <si>
    <t>OD0715</t>
  </si>
  <si>
    <t>OD0716</t>
  </si>
  <si>
    <t>OD0717</t>
  </si>
  <si>
    <t>OD0718</t>
  </si>
  <si>
    <t>OD0719</t>
  </si>
  <si>
    <t>OD0720</t>
  </si>
  <si>
    <t>OD0721</t>
  </si>
  <si>
    <t>OD0722</t>
  </si>
  <si>
    <t>OD0723</t>
  </si>
  <si>
    <t>OD0724</t>
  </si>
  <si>
    <t>OD0725</t>
  </si>
  <si>
    <t>OD0726</t>
  </si>
  <si>
    <t>OD0727</t>
  </si>
  <si>
    <t>OD0728</t>
  </si>
  <si>
    <t>OD0729</t>
  </si>
  <si>
    <t>OD0730</t>
  </si>
  <si>
    <t>OD0731</t>
  </si>
  <si>
    <t>OD0732</t>
  </si>
  <si>
    <t>OD0733</t>
  </si>
  <si>
    <t>OD0734</t>
  </si>
  <si>
    <t>OD0735</t>
  </si>
  <si>
    <t>OD0736</t>
  </si>
  <si>
    <t>OD0737</t>
  </si>
  <si>
    <t>OD0738</t>
  </si>
  <si>
    <t>OD0739</t>
  </si>
  <si>
    <t>OD0740</t>
  </si>
  <si>
    <t>OD0741</t>
  </si>
  <si>
    <t>OD0742</t>
  </si>
  <si>
    <t>OD0743</t>
  </si>
  <si>
    <t>OD0744</t>
  </si>
  <si>
    <t>OD0745</t>
  </si>
  <si>
    <t>OD0746</t>
  </si>
  <si>
    <t>OD0747</t>
  </si>
  <si>
    <t>OD0748</t>
  </si>
  <si>
    <t>OD0749</t>
  </si>
  <si>
    <t>OD0750</t>
  </si>
  <si>
    <t>OD0751</t>
  </si>
  <si>
    <t>OD0752</t>
  </si>
  <si>
    <t>OD0753</t>
  </si>
  <si>
    <t>OD0754</t>
  </si>
  <si>
    <t>OD0755</t>
  </si>
  <si>
    <t>OD0756</t>
  </si>
  <si>
    <t>OD0757</t>
  </si>
  <si>
    <t>OD0758</t>
  </si>
  <si>
    <t>OD0759</t>
  </si>
  <si>
    <t>OD0760</t>
  </si>
  <si>
    <t>OD0761</t>
  </si>
  <si>
    <t>OD0762</t>
  </si>
  <si>
    <t>OD0763</t>
  </si>
  <si>
    <t>OD0764</t>
  </si>
  <si>
    <t>OD0765</t>
  </si>
  <si>
    <t>OD0766</t>
  </si>
  <si>
    <t>OD0767</t>
  </si>
  <si>
    <t>OD0768</t>
  </si>
  <si>
    <t>OD0769</t>
  </si>
  <si>
    <t>OD0770</t>
  </si>
  <si>
    <t>OD0771</t>
  </si>
  <si>
    <t>OD0772</t>
  </si>
  <si>
    <t>OD0773</t>
  </si>
  <si>
    <t>OD0774</t>
  </si>
  <si>
    <t>OD0775</t>
  </si>
  <si>
    <t>OD0776</t>
  </si>
  <si>
    <t>OD0777</t>
  </si>
  <si>
    <t>OD0778</t>
  </si>
  <si>
    <t>OD0779</t>
  </si>
  <si>
    <t>OD0780</t>
  </si>
  <si>
    <t>OD0781</t>
  </si>
  <si>
    <t>OD0782</t>
  </si>
  <si>
    <t>OD0783</t>
  </si>
  <si>
    <t>OD0784</t>
  </si>
  <si>
    <t>OD0785</t>
  </si>
  <si>
    <t>OD0786</t>
  </si>
  <si>
    <t>OD0787</t>
  </si>
  <si>
    <t>OD0788</t>
  </si>
  <si>
    <t>OD0789</t>
  </si>
  <si>
    <t>OD0790</t>
  </si>
  <si>
    <t>OD0791</t>
  </si>
  <si>
    <t>OD0792</t>
  </si>
  <si>
    <t>OD0793</t>
  </si>
  <si>
    <t>OD0794</t>
  </si>
  <si>
    <t>OD0795</t>
  </si>
  <si>
    <t>OD0796</t>
  </si>
  <si>
    <t>OD0797</t>
  </si>
  <si>
    <t>OD0798</t>
  </si>
  <si>
    <t>OD0799</t>
  </si>
  <si>
    <t>OD0800</t>
  </si>
  <si>
    <t>OD0801</t>
  </si>
  <si>
    <t>OD0802</t>
  </si>
  <si>
    <t>OD0803</t>
  </si>
  <si>
    <t>OD0804</t>
  </si>
  <si>
    <t>OD0805</t>
  </si>
  <si>
    <t>OD0806</t>
  </si>
  <si>
    <t>OD0807</t>
  </si>
  <si>
    <t>OD0808</t>
  </si>
  <si>
    <t>OD0809</t>
  </si>
  <si>
    <t>OD0810</t>
  </si>
  <si>
    <t>OD0811</t>
  </si>
  <si>
    <t>OD0812</t>
  </si>
  <si>
    <t>OD0813</t>
  </si>
  <si>
    <t>OD0814</t>
  </si>
  <si>
    <t>OD0815</t>
  </si>
  <si>
    <t>OD0816</t>
  </si>
  <si>
    <t>OD0817</t>
  </si>
  <si>
    <t>OD0818</t>
  </si>
  <si>
    <t>OD0819</t>
  </si>
  <si>
    <t>OD0820</t>
  </si>
  <si>
    <t>OD0821</t>
  </si>
  <si>
    <t>OD0822</t>
  </si>
  <si>
    <t>OD0823</t>
  </si>
  <si>
    <t>OD0824</t>
  </si>
  <si>
    <t>OD0825</t>
  </si>
  <si>
    <t>OD0826</t>
  </si>
  <si>
    <t>OD0827</t>
  </si>
  <si>
    <t>OD0828</t>
  </si>
  <si>
    <t>OD0829</t>
  </si>
  <si>
    <t>OD0830</t>
  </si>
  <si>
    <t>OD0831</t>
  </si>
  <si>
    <t>OD0832</t>
  </si>
  <si>
    <t>OD0833</t>
  </si>
  <si>
    <t>OD0834</t>
  </si>
  <si>
    <t>OD0835</t>
  </si>
  <si>
    <t>OD0836</t>
  </si>
  <si>
    <t>OD0837</t>
  </si>
  <si>
    <t>OD0838</t>
  </si>
  <si>
    <t>OD0839</t>
  </si>
  <si>
    <t>OD0840</t>
  </si>
  <si>
    <t>OD0841</t>
  </si>
  <si>
    <t>OD0842</t>
  </si>
  <si>
    <t>OD0843</t>
  </si>
  <si>
    <t>OD0844</t>
  </si>
  <si>
    <t>OD0845</t>
  </si>
  <si>
    <t>OD0846</t>
  </si>
  <si>
    <t>OD0847</t>
  </si>
  <si>
    <t>OD0848</t>
  </si>
  <si>
    <t>OD0849</t>
  </si>
  <si>
    <t>OD0850</t>
  </si>
  <si>
    <t>OD0851</t>
  </si>
  <si>
    <t>OD0852</t>
  </si>
  <si>
    <t>OD0853</t>
  </si>
  <si>
    <t>OD0854</t>
  </si>
  <si>
    <t>OD0855</t>
  </si>
  <si>
    <t>OD0856</t>
  </si>
  <si>
    <t>OD0857</t>
  </si>
  <si>
    <t>OD0858</t>
  </si>
  <si>
    <t>OD0859</t>
  </si>
  <si>
    <t>OD0860</t>
  </si>
  <si>
    <t>OD0861</t>
  </si>
  <si>
    <t>OD0862</t>
  </si>
  <si>
    <t>OD0863</t>
  </si>
  <si>
    <t>OD0864</t>
  </si>
  <si>
    <t>OD0865</t>
  </si>
  <si>
    <t>OD0866</t>
  </si>
  <si>
    <t>OD0867</t>
  </si>
  <si>
    <t>OD0868</t>
  </si>
  <si>
    <t>OD0869</t>
  </si>
  <si>
    <t>OD0870</t>
  </si>
  <si>
    <t>OD0871</t>
  </si>
  <si>
    <t>OD0872</t>
  </si>
  <si>
    <t>OD0873</t>
  </si>
  <si>
    <t>OD0874</t>
  </si>
  <si>
    <t>OD0875</t>
  </si>
  <si>
    <t>OD0876</t>
  </si>
  <si>
    <t>OD0877</t>
  </si>
  <si>
    <t>OD0878</t>
  </si>
  <si>
    <t>OD0879</t>
  </si>
  <si>
    <t>OD0880</t>
  </si>
  <si>
    <t>OD0881</t>
  </si>
  <si>
    <t>OD0882</t>
  </si>
  <si>
    <t>OD0883</t>
  </si>
  <si>
    <t>OD0884</t>
  </si>
  <si>
    <t>OD0885</t>
  </si>
  <si>
    <t>OD0886</t>
  </si>
  <si>
    <t>OD0887</t>
  </si>
  <si>
    <t>OD0888</t>
  </si>
  <si>
    <t>OD0889</t>
  </si>
  <si>
    <t>OD0890</t>
  </si>
  <si>
    <t>OD0891</t>
  </si>
  <si>
    <t>OD0892</t>
  </si>
  <si>
    <t>OD0893</t>
  </si>
  <si>
    <t>OD0894</t>
  </si>
  <si>
    <t>OD0895</t>
  </si>
  <si>
    <t>OD0896</t>
  </si>
  <si>
    <t>OD0897</t>
  </si>
  <si>
    <t>OD0898</t>
  </si>
  <si>
    <t>OD0899</t>
  </si>
  <si>
    <t>OD0900</t>
  </si>
  <si>
    <t>OD0901</t>
  </si>
  <si>
    <t>OD0902</t>
  </si>
  <si>
    <t>OD0903</t>
  </si>
  <si>
    <t>OD0904</t>
  </si>
  <si>
    <t>OD0905</t>
  </si>
  <si>
    <t>OD0906</t>
  </si>
  <si>
    <t>OD0907</t>
  </si>
  <si>
    <t>OD0908</t>
  </si>
  <si>
    <t>OD0909</t>
  </si>
  <si>
    <t>OD0910</t>
  </si>
  <si>
    <t>OD0911</t>
  </si>
  <si>
    <t>OD0912</t>
  </si>
  <si>
    <t>OD0913</t>
  </si>
  <si>
    <t>OD0914</t>
  </si>
  <si>
    <t>OD0915</t>
  </si>
  <si>
    <t>OD0916</t>
  </si>
  <si>
    <t>OD0917</t>
  </si>
  <si>
    <t>OD0918</t>
  </si>
  <si>
    <t>OD0919</t>
  </si>
  <si>
    <t>OD0920</t>
  </si>
  <si>
    <t>OD0921</t>
  </si>
  <si>
    <t>OD0922</t>
  </si>
  <si>
    <t>OD0923</t>
  </si>
  <si>
    <t>OD0924</t>
  </si>
  <si>
    <t>OD0925</t>
  </si>
  <si>
    <t>OD0926</t>
  </si>
  <si>
    <t>OD0927</t>
  </si>
  <si>
    <t>OD0928</t>
  </si>
  <si>
    <t>OD0929</t>
  </si>
  <si>
    <t>OD0930</t>
  </si>
  <si>
    <t>OD0931</t>
  </si>
  <si>
    <t>OD0932</t>
  </si>
  <si>
    <t>OD0933</t>
  </si>
  <si>
    <t>OD0934</t>
  </si>
  <si>
    <t>OD0935</t>
  </si>
  <si>
    <t>OD0936</t>
  </si>
  <si>
    <t>OD0937</t>
  </si>
  <si>
    <t>OD0938</t>
  </si>
  <si>
    <t>OD0939</t>
  </si>
  <si>
    <t>OD0940</t>
  </si>
  <si>
    <t>OD0941</t>
  </si>
  <si>
    <t>OD0942</t>
  </si>
  <si>
    <t>OD0943</t>
  </si>
  <si>
    <t>OD0944</t>
  </si>
  <si>
    <t>OD0945</t>
  </si>
  <si>
    <t>OD0946</t>
  </si>
  <si>
    <t>OD0947</t>
  </si>
  <si>
    <t>OD0948</t>
  </si>
  <si>
    <t>OD0949</t>
  </si>
  <si>
    <t>OD0950</t>
  </si>
  <si>
    <t>OD0951</t>
  </si>
  <si>
    <t>OD0952</t>
  </si>
  <si>
    <t>OD0953</t>
  </si>
  <si>
    <t>OD0954</t>
  </si>
  <si>
    <t>OD0955</t>
  </si>
  <si>
    <t>OD0956</t>
  </si>
  <si>
    <t>OD0957</t>
  </si>
  <si>
    <t>OD0958</t>
  </si>
  <si>
    <t>OD0959</t>
  </si>
  <si>
    <t>OD0960</t>
  </si>
  <si>
    <t>OD0961</t>
  </si>
  <si>
    <t>OD0962</t>
  </si>
  <si>
    <t>OD0963</t>
  </si>
  <si>
    <t>OD0964</t>
  </si>
  <si>
    <t>OD0965</t>
  </si>
  <si>
    <t>OD0966</t>
  </si>
  <si>
    <t>OD0967</t>
  </si>
  <si>
    <t>OD0968</t>
  </si>
  <si>
    <t>OD0969</t>
  </si>
  <si>
    <t>OD0970</t>
  </si>
  <si>
    <t>OD0971</t>
  </si>
  <si>
    <t>OD0972</t>
  </si>
  <si>
    <t>OD0973</t>
  </si>
  <si>
    <t>OD0974</t>
  </si>
  <si>
    <t>OD0975</t>
  </si>
  <si>
    <t>OD0976</t>
  </si>
  <si>
    <t>OD0977</t>
  </si>
  <si>
    <t>OD0978</t>
  </si>
  <si>
    <t>OD0979</t>
  </si>
  <si>
    <t>OD0980</t>
  </si>
  <si>
    <t>OD0981</t>
  </si>
  <si>
    <t>OD0982</t>
  </si>
  <si>
    <t>OD0983</t>
  </si>
  <si>
    <t>OD0984</t>
  </si>
  <si>
    <t>OD0985</t>
  </si>
  <si>
    <t>OD0986</t>
  </si>
  <si>
    <t>OD0987</t>
  </si>
  <si>
    <t>OD0988</t>
  </si>
  <si>
    <t>OD0989</t>
  </si>
  <si>
    <t>OD0990</t>
  </si>
  <si>
    <t>OD0991</t>
  </si>
  <si>
    <t>OD0992</t>
  </si>
  <si>
    <t>OD0993</t>
  </si>
  <si>
    <t>OD0994</t>
  </si>
  <si>
    <t>OD0995</t>
  </si>
  <si>
    <t>OD0996</t>
  </si>
  <si>
    <t>OD0997</t>
  </si>
  <si>
    <t>OD0998</t>
  </si>
  <si>
    <t>OD0999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</si>
  <si>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</si>
  <si>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</si>
  <si>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</si>
  <si>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</si>
  <si>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</si>
  <si>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</si>
  <si>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</si>
  <si>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</si>
  <si>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</si>
  <si>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</si>
  <si>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</si>
  <si>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</si>
  <si>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</si>
  <si>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</si>
  <si>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</si>
  <si>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</si>
  <si>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</si>
  <si>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</si>
  <si>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</si>
  <si>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</si>
  <si>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</si>
  <si>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</si>
  <si>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</si>
  <si>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</si>
  <si>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</si>
  <si>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</si>
  <si>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</si>
  <si>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</si>
  <si>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</si>
  <si>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</si>
  <si>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</si>
  <si>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</si>
  <si>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</si>
  <si>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</si>
  <si>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</si>
  <si>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</si>
  <si>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</si>
  <si>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</si>
  <si>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</si>
  <si>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</si>
  <si>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</si>
  <si>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</si>
  <si>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</si>
  <si>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</si>
  <si>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</si>
  <si>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</si>
  <si>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</si>
  <si>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</si>
  <si>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</si>
  <si>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</si>
  <si>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</si>
  <si>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</si>
  <si>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</si>
  <si>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</si>
  <si>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</si>
  <si>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</si>
  <si>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</si>
  <si>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</si>
  <si>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</si>
  <si>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</si>
  <si>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</si>
  <si>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</si>
  <si>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</si>
  <si>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</si>
  <si>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</si>
  <si>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</si>
  <si>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</si>
  <si>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</si>
  <si>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</si>
  <si>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</si>
  <si>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</si>
  <si>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</si>
  <si>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</si>
  <si>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</si>
  <si>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</si>
  <si>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</si>
  <si>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</si>
  <si>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</si>
  <si>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</si>
  <si>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</si>
  <si>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</si>
  <si>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</si>
  <si>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</si>
  <si>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</si>
  <si>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</si>
  <si>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</si>
  <si>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</si>
  <si>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</si>
  <si>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</si>
  <si>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</si>
  <si>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</si>
  <si>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</si>
  <si>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</si>
  <si>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</si>
  <si>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</si>
  <si>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</si>
  <si>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</si>
  <si>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</si>
  <si>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</si>
  <si>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</si>
  <si>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</si>
  <si>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</si>
  <si>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</si>
  <si>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</si>
  <si>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</si>
  <si>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</si>
  <si>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</si>
  <si>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</si>
  <si>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</si>
  <si>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</si>
  <si>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</si>
  <si>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</si>
  <si>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</si>
  <si>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</si>
  <si>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</si>
  <si>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</si>
  <si>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</si>
  <si>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</si>
  <si>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</si>
  <si>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</si>
  <si>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</si>
  <si>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</si>
  <si>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</si>
  <si>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</si>
  <si>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</si>
  <si>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</si>
  <si>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</si>
  <si>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</si>
  <si>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</si>
  <si>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</si>
  <si>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</si>
  <si>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</si>
  <si>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</si>
  <si>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</si>
  <si>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</si>
  <si>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</si>
  <si>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</si>
  <si>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</si>
  <si>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</si>
  <si>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</si>
  <si>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</si>
  <si>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</si>
  <si>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</si>
  <si>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</si>
  <si>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</si>
  <si>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</si>
  <si>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</si>
  <si>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</si>
  <si>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</si>
  <si>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</si>
  <si>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</si>
  <si>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</si>
  <si>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</si>
  <si>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</si>
  <si>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</si>
  <si>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</si>
  <si>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</si>
  <si>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</si>
  <si>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</si>
  <si>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</si>
  <si>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</si>
  <si>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</si>
  <si>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</si>
  <si>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</si>
  <si>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</si>
  <si>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</si>
  <si>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</si>
  <si>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</si>
  <si>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</si>
  <si>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</si>
  <si>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</si>
  <si>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</si>
  <si>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</si>
  <si>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</si>
  <si>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</si>
  <si>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</si>
  <si>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</si>
  <si>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</si>
  <si>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</si>
  <si>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</si>
  <si>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</si>
  <si>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</si>
  <si>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</si>
  <si>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</si>
  <si>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</si>
  <si>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</si>
  <si>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</si>
  <si>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</si>
  <si>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</si>
  <si>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</si>
  <si>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</si>
  <si>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</si>
  <si>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</si>
  <si>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</si>
  <si>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</si>
  <si>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</si>
  <si>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</si>
  <si>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</si>
  <si>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</si>
  <si>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</si>
  <si>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</si>
  <si>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</si>
  <si>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</si>
  <si>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</si>
  <si>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</si>
  <si>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</si>
  <si>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</si>
  <si>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</si>
  <si>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</si>
  <si>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</si>
  <si>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</si>
  <si>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</si>
  <si>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</si>
  <si>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</si>
  <si>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</si>
  <si>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</si>
  <si>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</si>
  <si>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</si>
  <si>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</si>
  <si>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</si>
  <si>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</si>
  <si>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</si>
  <si>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</si>
  <si>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</si>
  <si>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</si>
  <si>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</si>
  <si>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</si>
  <si>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</si>
  <si>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</si>
  <si>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</si>
  <si>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</si>
  <si>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</si>
  <si>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</si>
  <si>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</si>
  <si>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</si>
  <si>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</si>
  <si>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</si>
  <si>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</si>
  <si>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</si>
  <si>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</si>
  <si>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</si>
  <si>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</si>
  <si>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</si>
  <si>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</si>
  <si>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</si>
  <si>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</si>
  <si>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</si>
  <si>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</si>
  <si>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</si>
  <si>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</si>
  <si>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</si>
  <si>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</si>
  <si>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</si>
  <si>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</si>
  <si>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</si>
  <si>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</si>
  <si>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</si>
  <si>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</si>
  <si>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</si>
  <si>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</si>
  <si>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</si>
  <si>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</si>
  <si>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</si>
  <si>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</si>
  <si>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</si>
  <si>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</si>
  <si>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</si>
  <si>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</si>
  <si>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</si>
  <si>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</si>
  <si>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</si>
  <si>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</si>
  <si>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</si>
  <si>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</si>
  <si>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</si>
  <si>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</si>
  <si>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</si>
  <si>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</si>
  <si>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</si>
  <si>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</si>
  <si>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</si>
  <si>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</si>
  <si>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</si>
  <si>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</si>
  <si>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</si>
  <si>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</si>
  <si>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</si>
  <si>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</si>
  <si>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</si>
  <si>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</si>
  <si>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</si>
  <si>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</si>
  <si>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</si>
  <si>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</si>
  <si>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</si>
  <si>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</si>
  <si>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</si>
  <si>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</si>
  <si>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</si>
  <si>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</si>
  <si>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</si>
  <si>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</si>
  <si>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</si>
  <si>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</si>
  <si>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</si>
  <si>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</si>
  <si>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</si>
  <si>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</si>
  <si>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</si>
  <si>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</si>
  <si>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</si>
  <si>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</si>
  <si>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</si>
  <si>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</si>
  <si>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</si>
  <si>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</si>
  <si>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</si>
  <si>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</si>
  <si>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</si>
  <si>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</si>
  <si>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</si>
  <si>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</si>
  <si>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</si>
  <si>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</si>
  <si>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</si>
  <si>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</si>
  <si>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</si>
  <si>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</si>
  <si>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</si>
  <si>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</si>
  <si>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</si>
  <si>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</si>
  <si>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</si>
  <si>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</si>
  <si>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</si>
  <si>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</si>
  <si>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</si>
  <si>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</si>
  <si>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</si>
  <si>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</si>
  <si>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</si>
  <si>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</si>
  <si>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</si>
  <si>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</si>
  <si>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</si>
  <si>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</si>
  <si>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</si>
  <si>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</si>
  <si>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</si>
  <si>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</si>
  <si>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</si>
  <si>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</si>
  <si>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</si>
  <si>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</si>
  <si>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</si>
  <si>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</si>
  <si>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</si>
  <si>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</si>
  <si>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</si>
  <si>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</si>
  <si>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</si>
  <si>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</si>
  <si>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</si>
  <si>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</si>
  <si>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</si>
  <si>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</si>
  <si>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</si>
  <si>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</si>
  <si>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</si>
  <si>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</si>
  <si>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</si>
  <si>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</si>
  <si>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</si>
  <si>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</si>
  <si>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</si>
  <si>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</si>
  <si>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</si>
  <si>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</si>
  <si>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</si>
  <si>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</si>
  <si>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</si>
  <si>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</si>
  <si>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</si>
  <si>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</si>
  <si>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</si>
  <si>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</si>
  <si>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</si>
  <si>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</si>
  <si>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</si>
  <si>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</si>
  <si>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</si>
  <si>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</si>
  <si>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</si>
  <si>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</si>
  <si>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</si>
  <si>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</si>
  <si>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</si>
  <si>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</si>
  <si>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</si>
  <si>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</si>
  <si>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</si>
  <si>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</si>
  <si>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</si>
  <si>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</si>
  <si>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</si>
  <si>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</si>
  <si>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</si>
  <si>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</si>
  <si>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</si>
  <si>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</si>
  <si>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</si>
  <si>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</si>
  <si>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</si>
  <si>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</si>
  <si>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</si>
  <si>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</si>
  <si>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</si>
  <si>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</si>
  <si>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</si>
  <si>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</si>
  <si>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</si>
  <si>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</si>
  <si>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</si>
  <si>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</si>
  <si>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</si>
  <si>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</si>
  <si>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</si>
  <si>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</si>
  <si>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</si>
  <si>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</si>
  <si>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</si>
  <si>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</si>
  <si>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</si>
  <si>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</si>
  <si>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</si>
  <si>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</si>
  <si>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</si>
  <si>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</si>
  <si>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</si>
  <si>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</si>
  <si>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</si>
  <si>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</si>
  <si>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</si>
  <si>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</si>
  <si>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</si>
  <si>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</si>
  <si>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</si>
  <si>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</si>
  <si>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</si>
  <si>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</si>
  <si>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</si>
  <si>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</si>
  <si>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</si>
  <si>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</si>
  <si>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</si>
  <si>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</si>
  <si>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</si>
  <si>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</si>
  <si>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</si>
  <si>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</si>
  <si>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</si>
  <si>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</si>
  <si>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</si>
  <si>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</si>
  <si>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</si>
  <si>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</si>
  <si>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</si>
  <si>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</si>
  <si>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</si>
  <si>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</si>
  <si>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</si>
  <si>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</si>
  <si>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</si>
  <si>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</si>
  <si>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</si>
  <si>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</si>
  <si>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</si>
  <si>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</si>
  <si>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</si>
  <si>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</si>
  <si>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</si>
  <si>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</si>
  <si>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</si>
  <si>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</si>
  <si>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</si>
  <si>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</si>
  <si>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</si>
  <si>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</si>
  <si>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</si>
  <si>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</si>
  <si>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</si>
  <si>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</si>
  <si>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</si>
  <si>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</si>
  <si>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</si>
  <si>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</si>
  <si>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</si>
  <si>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</si>
  <si>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</si>
  <si>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</si>
  <si>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</si>
  <si>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</si>
  <si>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</si>
  <si>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</si>
  <si>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</si>
  <si>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</si>
  <si>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</si>
  <si>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</si>
  <si>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</si>
  <si>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</si>
  <si>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</si>
  <si>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</si>
  <si>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</si>
  <si>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</si>
  <si>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</si>
  <si>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</si>
  <si>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</si>
  <si>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</si>
  <si>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</si>
  <si>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</si>
  <si>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</si>
  <si>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</si>
  <si>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</si>
  <si>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</si>
  <si>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</si>
  <si>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</si>
  <si>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</si>
  <si>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</si>
  <si>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</si>
  <si>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</si>
  <si>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</si>
  <si>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</si>
  <si>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</si>
  <si>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</si>
  <si>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</si>
  <si>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</si>
  <si>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</si>
  <si>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</si>
  <si>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</si>
  <si>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</si>
  <si>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</si>
  <si>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</si>
  <si>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</si>
  <si>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</si>
  <si>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</si>
  <si>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</si>
  <si>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</si>
  <si>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</si>
  <si>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</si>
  <si>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</si>
  <si>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</si>
  <si>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</si>
  <si>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</si>
  <si>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</si>
  <si>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</si>
  <si>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</si>
  <si>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</si>
  <si>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</si>
  <si>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</si>
  <si>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</si>
  <si>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</si>
  <si>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</si>
  <si>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</si>
  <si>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</si>
  <si>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</si>
  <si>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</si>
  <si>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</si>
  <si>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</si>
  <si>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</si>
  <si>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</si>
  <si>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</si>
  <si>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</si>
  <si>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</si>
  <si>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</si>
  <si>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</si>
  <si>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</si>
  <si>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</si>
  <si>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</si>
  <si>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</si>
  <si>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</si>
  <si>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</si>
  <si>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</si>
  <si>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</si>
  <si>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</si>
  <si>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</si>
  <si>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</si>
  <si>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</si>
  <si>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</si>
  <si>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</si>
  <si>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</si>
  <si>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</si>
  <si>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</si>
  <si>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</si>
  <si>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</si>
  <si>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</si>
  <si>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</si>
  <si>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</si>
  <si>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</si>
  <si>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</si>
  <si>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</si>
  <si>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</si>
  <si>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</si>
  <si>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</si>
  <si>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</si>
  <si>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</si>
  <si>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</si>
  <si>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</si>
  <si>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</si>
  <si>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</si>
  <si>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</si>
  <si>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</si>
  <si>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</si>
  <si>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</si>
  <si>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</si>
  <si>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</si>
  <si>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</si>
  <si>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</si>
  <si>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</si>
  <si>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</si>
  <si>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</si>
  <si>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</si>
  <si>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</si>
  <si>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</si>
  <si>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</si>
  <si>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</si>
  <si>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</si>
  <si>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</si>
  <si>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</si>
  <si>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</si>
  <si>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</si>
  <si>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</si>
  <si>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</si>
  <si>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</si>
  <si>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</si>
  <si>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</si>
  <si>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</si>
  <si>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</si>
  <si>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</si>
  <si>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</si>
  <si>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</si>
  <si>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</si>
  <si>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</si>
  <si>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</si>
  <si>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</si>
  <si>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</si>
  <si>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</si>
  <si>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</si>
  <si>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</si>
  <si>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</si>
  <si>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</si>
  <si>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</si>
  <si>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</si>
  <si>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</si>
  <si>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</si>
  <si>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</si>
  <si>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</si>
  <si>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</si>
  <si>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</si>
  <si>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</si>
  <si>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</si>
  <si>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</si>
  <si>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</si>
  <si>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</si>
  <si>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</si>
  <si>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</si>
  <si>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</si>
  <si>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</si>
  <si>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</si>
  <si>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</si>
  <si>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</si>
  <si>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</si>
  <si>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</si>
  <si>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</si>
  <si>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</si>
  <si>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</si>
  <si>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</si>
  <si>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</si>
  <si>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</si>
  <si>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</si>
  <si>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</si>
  <si>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</si>
  <si>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</si>
  <si>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</si>
  <si>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</si>
  <si>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</si>
  <si>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</si>
  <si>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</si>
  <si>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</si>
  <si>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</si>
  <si>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</si>
  <si>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</si>
  <si>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</si>
  <si>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</si>
  <si>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</si>
  <si>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</si>
  <si>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</si>
  <si>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</si>
  <si>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</si>
  <si>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</si>
  <si>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</si>
  <si>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</si>
  <si>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</si>
  <si>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</si>
  <si>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</si>
  <si>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</si>
  <si>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</si>
  <si>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</si>
  <si>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</si>
  <si>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</si>
  <si>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</si>
  <si>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</si>
  <si>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</si>
  <si>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</si>
  <si>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</si>
  <si>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</si>
  <si>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</si>
  <si>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</si>
  <si>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</si>
  <si>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</si>
  <si>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</si>
  <si>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</si>
  <si>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</si>
  <si>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</si>
  <si>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</si>
  <si>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</si>
  <si>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</si>
  <si>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</si>
  <si>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</si>
  <si>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</si>
  <si>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</si>
  <si>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</si>
  <si>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</si>
  <si>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</si>
  <si>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</si>
  <si>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</si>
  <si>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</si>
  <si>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</si>
  <si>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</si>
  <si>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</si>
  <si>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</si>
  <si>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</si>
  <si>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</si>
  <si>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</si>
  <si>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</si>
  <si>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</si>
  <si>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</si>
  <si>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</si>
  <si>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</si>
  <si>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</si>
  <si>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</si>
  <si>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</si>
  <si>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</si>
  <si>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</si>
  <si>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</si>
  <si>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</si>
  <si>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</si>
  <si>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</si>
  <si>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</si>
  <si>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</si>
  <si>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</si>
  <si>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</si>
  <si>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</si>
  <si>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</si>
  <si>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</si>
  <si>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</si>
  <si>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</si>
  <si>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</si>
  <si>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</si>
  <si>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</si>
  <si>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</si>
  <si>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</si>
  <si>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</si>
  <si>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</si>
  <si>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</si>
  <si>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</si>
  <si>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</si>
  <si>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</si>
  <si>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</si>
  <si>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</si>
  <si>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</si>
  <si>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</si>
  <si>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</si>
  <si>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</si>
  <si>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</si>
  <si>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</si>
  <si>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</si>
  <si>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</si>
  <si>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</si>
  <si>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</si>
  <si>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</si>
  <si>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</si>
  <si>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</si>
  <si>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</si>
  <si>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</si>
  <si>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</si>
  <si>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</si>
  <si>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</si>
  <si>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</si>
  <si>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</si>
  <si>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</si>
  <si>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</si>
  <si>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</si>
  <si>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</si>
  <si>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</si>
  <si>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</si>
  <si>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</si>
  <si>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</si>
  <si>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</si>
  <si>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</si>
  <si>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</si>
  <si>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</si>
  <si>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</si>
  <si>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</si>
  <si>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</si>
  <si>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</si>
  <si>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</si>
  <si>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</si>
  <si>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</si>
  <si>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</si>
  <si>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</si>
  <si>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</si>
  <si>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</si>
  <si>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</si>
  <si>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</si>
  <si>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</si>
  <si>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</si>
  <si>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</si>
  <si>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</si>
  <si>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</si>
  <si>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</si>
  <si>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</si>
  <si>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</si>
  <si>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</si>
  <si>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</si>
  <si>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</si>
  <si>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</si>
  <si>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</si>
  <si>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</si>
  <si>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</si>
  <si>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</si>
  <si>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</si>
  <si>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</si>
  <si>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</si>
  <si>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</si>
  <si>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</si>
  <si>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</si>
  <si>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</si>
  <si>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</si>
  <si>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</si>
  <si>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</si>
  <si>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</si>
  <si>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</si>
  <si>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</si>
  <si>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</si>
  <si>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</si>
  <si>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</si>
  <si>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</si>
  <si>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</si>
  <si>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</si>
  <si>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</si>
  <si>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</si>
  <si>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</si>
  <si>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</si>
  <si>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</si>
  <si>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</si>
  <si>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</si>
  <si>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</si>
  <si>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</si>
  <si>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</si>
  <si>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</si>
  <si>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</si>
  <si>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</si>
  <si>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</si>
  <si>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</si>
  <si>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</si>
  <si>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</si>
  <si>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</si>
  <si>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</si>
  <si>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</si>
  <si>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</si>
  <si>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</si>
  <si>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</si>
  <si>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</si>
  <si>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</si>
  <si>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</si>
  <si>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</si>
  <si>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</si>
  <si>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</si>
  <si>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</si>
  <si>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</si>
  <si>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</si>
  <si>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</si>
  <si>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</si>
  <si>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</si>
  <si>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</si>
  <si>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</si>
  <si>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</si>
  <si>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</si>
  <si>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</si>
  <si>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</si>
  <si>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</si>
  <si>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</si>
  <si>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</si>
  <si>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</si>
  <si>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</si>
  <si>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</si>
  <si>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</si>
  <si>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</si>
  <si>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</si>
  <si>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</si>
  <si>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</si>
  <si>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</si>
  <si>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</si>
  <si>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</si>
  <si>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</si>
  <si>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</si>
  <si>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</si>
  <si>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</si>
  <si>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</si>
  <si>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</si>
  <si>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</si>
  <si>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</si>
  <si>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</si>
  <si>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</si>
  <si>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</si>
  <si>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</si>
  <si>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</si>
  <si>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</si>
  <si>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</si>
  <si>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</si>
  <si>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</si>
  <si>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</si>
  <si>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</si>
  <si>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</si>
  <si>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</si>
  <si>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</si>
  <si>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</si>
  <si>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</si>
  <si>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</si>
  <si>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</si>
  <si>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</si>
  <si>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</si>
  <si>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</si>
  <si>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</si>
  <si>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</si>
  <si>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</si>
  <si>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</si>
  <si>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</si>
  <si>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</si>
  <si>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</si>
  <si>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</si>
  <si>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</si>
  <si>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</si>
  <si>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</si>
  <si>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</si>
  <si>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</si>
  <si>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</si>
  <si>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</si>
  <si>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</si>
  <si>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</si>
  <si>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</si>
  <si>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</si>
  <si>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</si>
  <si>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</si>
  <si>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</si>
  <si>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</si>
  <si>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</si>
  <si>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</si>
  <si>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</si>
  <si>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</si>
  <si>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</si>
  <si>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</si>
  <si>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</si>
  <si>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</si>
  <si>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</si>
  <si>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</si>
  <si>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</si>
  <si>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</si>
  <si>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</si>
  <si>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</si>
  <si>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</si>
  <si>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</si>
  <si>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</si>
  <si>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</si>
  <si>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</si>
  <si>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</si>
  <si>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</si>
  <si>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</si>
  <si>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</si>
  <si>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</si>
  <si>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</si>
  <si>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</si>
  <si>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</si>
  <si>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</si>
  <si>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</si>
  <si>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</si>
  <si>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</si>
  <si>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</si>
  <si>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</si>
  <si>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</si>
  <si>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</si>
  <si>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</si>
  <si>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</si>
  <si>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</si>
  <si>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</si>
  <si>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</si>
  <si>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</si>
  <si>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</si>
  <si>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</si>
  <si>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</si>
  <si>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</si>
  <si>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</si>
  <si>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</si>
  <si>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</si>
  <si>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</si>
  <si>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</si>
  <si>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</si>
  <si>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</si>
  <si>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</si>
  <si>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</si>
  <si>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</si>
  <si>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</si>
  <si>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</si>
  <si>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</si>
  <si>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</si>
  <si>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</si>
  <si>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</si>
  <si>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</si>
  <si>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</si>
  <si>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</si>
  <si>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</si>
  <si>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</si>
  <si>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</si>
  <si>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</si>
  <si>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</si>
  <si>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</si>
  <si>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</si>
  <si>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</si>
  <si>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</si>
  <si>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</si>
  <si>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</si>
  <si>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</si>
  <si>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</si>
  <si>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</si>
  <si>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</si>
  <si>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</si>
  <si>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</si>
  <si>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</si>
  <si>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</si>
  <si>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</si>
  <si>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</si>
  <si>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</si>
  <si>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</si>
  <si>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</si>
  <si>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</si>
  <si>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</si>
  <si>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</si>
  <si>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</si>
  <si>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</si>
  <si>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</si>
  <si>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</si>
  <si>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</si>
  <si>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</si>
  <si>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</si>
  <si>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</si>
  <si>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</si>
  <si>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</si>
  <si>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</si>
  <si>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</si>
  <si>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</si>
  <si>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</si>
  <si>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</si>
  <si>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</si>
  <si>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</si>
  <si>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</si>
  <si>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</si>
  <si>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</si>
  <si>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</si>
  <si>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</si>
  <si>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</si>
  <si>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</si>
  <si>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</si>
  <si>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</si>
  <si>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</si>
  <si>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</si>
  <si>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</si>
  <si>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</si>
  <si>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</si>
  <si>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</si>
  <si>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</si>
  <si>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</si>
  <si>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</si>
  <si>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</si>
  <si>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</si>
  <si>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</si>
  <si>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</si>
  <si>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</si>
  <si>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</si>
  <si>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</si>
  <si>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</si>
  <si>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</si>
  <si>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</si>
  <si>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</si>
  <si>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</si>
  <si>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</si>
  <si>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</si>
  <si>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</si>
  <si>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</si>
  <si>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</si>
  <si>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</si>
  <si>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</si>
  <si>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</si>
  <si>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</si>
  <si>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</si>
  <si>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</si>
  <si>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</si>
  <si>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</si>
  <si>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</si>
  <si>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</si>
  <si>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</si>
  <si>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</si>
  <si>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</si>
  <si>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</si>
  <si>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</si>
  <si>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</si>
  <si>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</si>
  <si>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</si>
  <si>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</si>
  <si>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</si>
  <si>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</si>
  <si>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</si>
  <si>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</si>
  <si>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</si>
  <si>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</si>
  <si>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</si>
  <si>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</si>
  <si>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</si>
  <si>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</si>
  <si>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</si>
  <si>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</si>
  <si>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</si>
  <si>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</si>
  <si>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</si>
  <si>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</si>
  <si>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</si>
  <si>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</si>
  <si>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</si>
  <si>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</si>
  <si>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</si>
  <si>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</si>
  <si>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</si>
  <si>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</si>
  <si>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</si>
  <si>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</si>
  <si>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</si>
  <si>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</si>
  <si>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</si>
  <si>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</si>
  <si>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</si>
  <si>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</si>
  <si>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</si>
  <si>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</si>
  <si>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</si>
  <si>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</si>
  <si>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</si>
  <si>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</si>
  <si>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</si>
  <si>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</si>
  <si>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</si>
  <si>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</si>
  <si>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</si>
  <si>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</si>
  <si>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</si>
  <si>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</si>
  <si>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</si>
  <si>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</si>
  <si>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</si>
  <si>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</si>
  <si>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</si>
  <si>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</si>
  <si>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</si>
  <si>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</si>
  <si>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</si>
  <si>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</si>
  <si>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</si>
  <si>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</si>
  <si>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</si>
  <si>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</si>
  <si>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</si>
  <si>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</si>
  <si>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</si>
  <si>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</si>
  <si>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</si>
  <si>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</si>
  <si>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</si>
  <si>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</si>
  <si>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</si>
  <si>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</si>
  <si>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</si>
  <si>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</si>
  <si>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</si>
  <si>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</si>
  <si>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</si>
  <si>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</si>
  <si>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</si>
  <si>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</si>
  <si>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</si>
  <si>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</si>
  <si>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</si>
  <si>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</si>
  <si>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</si>
  <si>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</si>
  <si>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</si>
  <si>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</si>
  <si>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</si>
  <si>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</si>
  <si>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</si>
  <si>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</si>
  <si>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</si>
  <si>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</si>
  <si>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</si>
  <si>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</si>
  <si>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</si>
  <si>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</si>
  <si>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</si>
  <si>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</si>
  <si>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</si>
  <si>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</si>
  <si>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</si>
  <si>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</si>
  <si>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</si>
  <si>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</si>
  <si>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</si>
  <si>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</si>
  <si>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</si>
  <si>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</si>
  <si>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</si>
  <si>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</si>
  <si>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</si>
  <si>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</si>
  <si>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</si>
  <si>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</si>
  <si>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</si>
  <si>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</si>
  <si>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</si>
  <si>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</si>
  <si>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</si>
  <si>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</si>
  <si>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</si>
  <si>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</si>
  <si>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</si>
  <si>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</si>
  <si>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</si>
  <si>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</si>
  <si>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</si>
  <si>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</si>
  <si>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</si>
  <si>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</si>
  <si>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</si>
  <si>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</si>
  <si>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</si>
  <si>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</si>
  <si>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</si>
  <si>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</si>
  <si>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</si>
  <si>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</si>
  <si>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</si>
  <si>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</si>
  <si>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</si>
  <si>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</si>
  <si>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</si>
  <si>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</si>
  <si>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</si>
  <si>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</si>
  <si>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</si>
  <si>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</si>
  <si>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</si>
  <si>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</si>
  <si>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</si>
  <si>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</si>
  <si>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</si>
  <si>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</si>
  <si>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</si>
  <si>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</si>
  <si>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</si>
  <si>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</si>
  <si>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</si>
  <si>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</si>
  <si>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</si>
  <si>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</si>
  <si>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</si>
  <si>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</si>
  <si>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</si>
  <si>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</si>
  <si>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</si>
  <si>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</si>
  <si>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</si>
  <si>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</si>
  <si>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</si>
  <si>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</si>
  <si>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</si>
  <si>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</si>
  <si>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</si>
  <si>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</si>
  <si>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</si>
  <si>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</si>
  <si>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</si>
  <si>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</si>
  <si>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</si>
  <si>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</si>
  <si>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</si>
  <si>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</si>
  <si>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</si>
  <si>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</si>
  <si>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</si>
  <si>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</si>
  <si>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</si>
  <si>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</si>
  <si>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</si>
  <si>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</si>
  <si>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</si>
  <si>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</si>
  <si>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</si>
  <si>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</si>
  <si>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</si>
  <si>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</si>
  <si>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</si>
  <si>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</si>
  <si>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</si>
  <si>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</si>
  <si>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</si>
  <si>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</si>
  <si>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</si>
  <si>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</si>
  <si>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</si>
  <si>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</si>
  <si>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</si>
  <si>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</si>
  <si>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</si>
  <si>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</si>
  <si>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</si>
  <si>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</si>
  <si>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</si>
  <si>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</si>
  <si>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</si>
  <si>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</si>
  <si>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</si>
  <si>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</si>
  <si>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</si>
  <si>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</si>
  <si>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</si>
  <si>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</si>
  <si>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</si>
  <si>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</si>
  <si>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</si>
  <si>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</si>
  <si>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</si>
  <si>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</si>
  <si>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</si>
  <si>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</si>
  <si>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</si>
  <si>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</si>
  <si>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</si>
  <si>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</si>
  <si>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</si>
  <si>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</si>
  <si>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</si>
  <si>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</si>
  <si>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</si>
  <si>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</si>
  <si>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</si>
  <si>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</si>
  <si>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</si>
  <si>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</si>
  <si>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</si>
  <si>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</si>
  <si>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</si>
  <si>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</si>
  <si>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</si>
  <si>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</si>
  <si>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</si>
  <si>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</si>
  <si>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</si>
  <si>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</si>
  <si>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</si>
  <si>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</si>
  <si>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</si>
  <si>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</si>
  <si>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</si>
  <si>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</si>
  <si>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</si>
  <si>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</si>
  <si>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</si>
  <si>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</si>
  <si>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</si>
  <si>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</si>
  <si>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</si>
  <si>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</si>
  <si>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</si>
  <si>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</si>
  <si>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</si>
  <si>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</si>
  <si>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</si>
  <si>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</si>
  <si>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</si>
  <si>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</si>
  <si>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</si>
  <si>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</si>
  <si>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</si>
  <si>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</si>
  <si>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</si>
  <si>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</si>
  <si>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</si>
  <si>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</si>
  <si>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</si>
  <si>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</si>
  <si>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</si>
  <si>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</si>
  <si>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</si>
  <si>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</si>
  <si>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</si>
  <si>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</si>
  <si>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</si>
  <si>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</si>
  <si>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</si>
  <si>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</si>
  <si>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</si>
  <si>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</si>
  <si>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</si>
  <si>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</si>
  <si>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</si>
  <si>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</si>
  <si>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</si>
  <si>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</si>
  <si>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</si>
  <si>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</si>
  <si>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</si>
  <si>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</si>
  <si>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</si>
  <si>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</si>
  <si>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</si>
  <si>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</si>
  <si>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</si>
  <si>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</si>
  <si>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</si>
  <si>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</si>
  <si>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</si>
  <si>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</si>
  <si>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</si>
  <si>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</si>
  <si>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</si>
  <si>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</si>
  <si>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</si>
  <si>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</si>
  <si>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</si>
  <si>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</si>
  <si>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</si>
  <si>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</si>
  <si>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</si>
  <si>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</si>
  <si>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</si>
  <si>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</si>
  <si>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</si>
  <si>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</si>
  <si>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</si>
  <si>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</si>
  <si>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</si>
  <si>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</si>
  <si>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</si>
  <si>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</si>
  <si>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</si>
  <si>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</si>
  <si>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</si>
  <si>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</si>
  <si>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</si>
  <si>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</si>
  <si>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</si>
  <si>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</si>
  <si>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</si>
  <si>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</si>
  <si>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</si>
  <si>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</si>
  <si>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</si>
  <si>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</si>
  <si>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</si>
  <si>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</si>
  <si>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</si>
  <si>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</si>
  <si>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</si>
  <si>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</si>
  <si>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</si>
  <si>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</si>
  <si>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</si>
  <si>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</si>
  <si>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</si>
  <si>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</si>
  <si>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</si>
  <si>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</si>
  <si>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</si>
  <si>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</si>
  <si>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</si>
  <si>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</si>
  <si>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</si>
  <si>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</si>
  <si>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</si>
  <si>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</si>
  <si>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</si>
  <si>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</si>
  <si>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</si>
  <si>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</si>
  <si>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</si>
  <si>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</si>
  <si>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</si>
  <si>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</si>
  <si>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</si>
  <si>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</si>
  <si>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</si>
  <si>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</si>
  <si>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</si>
  <si>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</si>
  <si>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</si>
  <si>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</si>
  <si>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</si>
  <si>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</si>
  <si>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</si>
  <si>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</si>
  <si>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</si>
  <si>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</si>
  <si>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</si>
  <si>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</si>
  <si>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</si>
  <si>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</si>
  <si>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</si>
  <si>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</si>
  <si>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</si>
  <si>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</si>
  <si>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</si>
  <si>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</si>
  <si>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</si>
  <si>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</si>
  <si>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</si>
  <si>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</si>
  <si>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</si>
  <si>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</si>
  <si>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</si>
  <si>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</si>
  <si>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</si>
  <si>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</si>
  <si>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</si>
  <si>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</si>
  <si>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</si>
  <si>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</si>
  <si>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</si>
  <si>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</si>
  <si>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</si>
  <si>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</si>
  <si>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</si>
  <si>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</si>
  <si>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</si>
  <si>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</si>
  <si>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</si>
  <si>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</si>
  <si>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</si>
  <si>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</si>
  <si>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</si>
  <si>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</si>
  <si>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</si>
  <si>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</si>
  <si>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</si>
  <si>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</si>
  <si>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</si>
  <si>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</si>
  <si>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</si>
  <si>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</si>
  <si>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</si>
  <si>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</si>
  <si>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</si>
  <si>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</si>
  <si>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</si>
  <si>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</si>
  <si>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</si>
  <si>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</si>
  <si>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</si>
  <si>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</si>
  <si>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</si>
  <si>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</si>
  <si>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</si>
  <si>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</si>
  <si>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</si>
  <si>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</si>
  <si>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</si>
  <si>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</si>
  <si>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</si>
  <si>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</si>
  <si>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</si>
  <si>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</si>
  <si>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</si>
  <si>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</si>
  <si>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</si>
  <si>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</si>
  <si>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</si>
  <si>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</si>
  <si>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</si>
  <si>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</si>
  <si>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</si>
  <si>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</si>
  <si>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</si>
  <si>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</si>
  <si>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</si>
  <si>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</si>
  <si>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</si>
  <si>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</si>
  <si>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</si>
  <si>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</si>
  <si>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</si>
  <si>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</si>
  <si>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</si>
  <si>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</si>
  <si>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</si>
  <si>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</si>
  <si>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</si>
  <si>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</si>
  <si>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</si>
  <si>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</si>
  <si>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</si>
  <si>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</si>
  <si>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</si>
  <si>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</si>
  <si>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</si>
  <si>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</si>
  <si>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</si>
  <si>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</si>
  <si>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</si>
  <si>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</si>
  <si>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</si>
  <si>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</si>
  <si>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</si>
  <si>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</si>
  <si>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</si>
  <si>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</si>
  <si>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</si>
  <si>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</si>
  <si>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</si>
  <si>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</si>
  <si>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</si>
  <si>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</si>
  <si>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</si>
  <si>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</si>
  <si>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</si>
  <si>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</si>
  <si>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</si>
  <si>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</si>
  <si>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</si>
  <si>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</si>
  <si>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</si>
  <si>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</si>
  <si>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</si>
  <si>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</si>
  <si>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</si>
  <si>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</si>
  <si>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</si>
  <si>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</si>
  <si>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</si>
  <si>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</si>
  <si>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</si>
  <si>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</si>
  <si>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</si>
  <si>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</si>
  <si>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</si>
  <si>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</si>
  <si>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</si>
  <si>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</si>
  <si>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</si>
  <si>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</si>
  <si>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</si>
  <si>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</si>
  <si>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</si>
  <si>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</si>
  <si>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</si>
  <si>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</si>
  <si>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</si>
  <si>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</si>
  <si>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</si>
  <si>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</si>
  <si>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</si>
  <si>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</si>
  <si>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</si>
  <si>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</si>
  <si>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</si>
  <si>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</si>
  <si>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</si>
  <si>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</si>
  <si>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</si>
  <si>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</si>
  <si>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</si>
  <si>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</si>
  <si>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</si>
  <si>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</si>
  <si>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</si>
  <si>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</si>
  <si>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</si>
  <si>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</si>
  <si>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</si>
  <si>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</si>
  <si>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</si>
  <si>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</si>
  <si>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</si>
  <si>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</si>
  <si>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</si>
  <si>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</si>
  <si>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</si>
  <si>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</si>
  <si>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</si>
  <si>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</si>
  <si>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</si>
  <si>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</si>
  <si>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</si>
  <si>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</si>
  <si>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</si>
  <si>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</si>
  <si>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</si>
  <si>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</si>
  <si>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</si>
  <si>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</si>
  <si>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</si>
  <si>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</si>
  <si>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</si>
  <si>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</si>
  <si>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</si>
  <si>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</si>
  <si>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</si>
  <si>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</si>
  <si>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</si>
  <si>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</si>
  <si>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</si>
  <si>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</si>
  <si>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</si>
  <si>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</si>
  <si>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</si>
  <si>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</si>
  <si>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</si>
  <si>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</si>
  <si>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</si>
  <si>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</si>
  <si>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</si>
  <si>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</si>
  <si>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</si>
  <si>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</si>
  <si>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</si>
  <si>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</si>
  <si>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</si>
  <si>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</si>
  <si>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</si>
  <si>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</si>
  <si>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</si>
  <si>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</si>
  <si>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</si>
  <si>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</si>
  <si>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</si>
  <si>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</si>
  <si>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</si>
  <si>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</si>
  <si>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</si>
  <si>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</si>
  <si>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</si>
  <si>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</si>
  <si>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</si>
  <si>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</si>
  <si>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</si>
  <si>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</si>
  <si>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</si>
  <si>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</si>
  <si>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</si>
  <si>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</si>
  <si>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</si>
  <si>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</si>
  <si>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</si>
  <si>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</si>
  <si>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</si>
  <si>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</si>
  <si>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</si>
  <si>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</si>
  <si>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</si>
  <si>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</si>
  <si>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</si>
  <si>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</si>
  <si>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</si>
  <si>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</si>
  <si>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</si>
  <si>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</si>
  <si>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</si>
  <si>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</si>
  <si>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</si>
  <si>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</si>
  <si>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</si>
  <si>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</si>
  <si>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</si>
  <si>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</si>
  <si>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</si>
  <si>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</si>
  <si>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</si>
  <si>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</si>
  <si>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</si>
  <si>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</si>
  <si>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</si>
  <si>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</si>
  <si>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</si>
  <si>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</si>
  <si>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</si>
  <si>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</si>
  <si>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</si>
  <si>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</si>
  <si>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</si>
  <si>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</si>
  <si>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</si>
  <si>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</si>
  <si>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</si>
  <si>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</si>
  <si>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</si>
  <si>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</si>
  <si>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</si>
  <si>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</si>
  <si>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</si>
  <si>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</si>
  <si>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</si>
  <si>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</si>
  <si>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</si>
  <si>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</si>
  <si>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</si>
  <si>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</si>
  <si>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</si>
  <si>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</si>
  <si>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</si>
  <si>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</si>
  <si>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</si>
  <si>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</si>
  <si>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</si>
  <si>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</si>
  <si>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</si>
  <si>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</si>
  <si>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</si>
  <si>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</si>
  <si>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</si>
  <si>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</si>
  <si>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</si>
  <si>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</si>
  <si>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</si>
  <si>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</si>
  <si>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</si>
  <si>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</si>
  <si>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</si>
  <si>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</si>
  <si>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</si>
  <si>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</si>
  <si>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</si>
  <si>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</si>
  <si>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</si>
  <si>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</si>
  <si>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</si>
  <si>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</si>
  <si>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</si>
  <si>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</si>
  <si>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</si>
  <si>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</si>
  <si>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</si>
  <si>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</si>
  <si>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</si>
  <si>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</si>
  <si>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</si>
  <si>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</si>
  <si>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</si>
  <si>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</si>
  <si>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</si>
  <si>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</si>
  <si>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</si>
  <si>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</si>
  <si>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</si>
  <si>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</si>
  <si>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</si>
  <si>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</si>
  <si>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</si>
  <si>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</si>
  <si>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</si>
  <si>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</si>
  <si>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</si>
  <si>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</si>
  <si>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</si>
  <si>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</si>
  <si>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</si>
  <si>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</si>
  <si>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</si>
  <si>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</si>
  <si>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</si>
  <si>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</si>
  <si>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</si>
  <si>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</si>
  <si>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</si>
  <si>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</si>
  <si>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</si>
  <si>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</si>
  <si>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</si>
  <si>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</si>
  <si>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</si>
  <si>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</si>
  <si>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</si>
  <si>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</si>
  <si>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</si>
  <si>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</si>
  <si>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</si>
  <si>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</si>
  <si>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</si>
  <si>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</si>
  <si>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</si>
  <si>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</si>
  <si>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</si>
  <si>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</si>
  <si>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</si>
  <si>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</si>
  <si>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</si>
  <si>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</si>
  <si>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</si>
  <si>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</si>
  <si>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</si>
  <si>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</si>
  <si>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</si>
  <si>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</si>
  <si>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</si>
  <si>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</si>
  <si>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</si>
  <si>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</si>
  <si>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</si>
  <si>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</si>
  <si>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</si>
  <si>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</si>
  <si>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</si>
  <si>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</si>
  <si>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</si>
  <si>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</si>
  <si>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</si>
  <si>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</si>
  <si>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</si>
  <si>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</si>
  <si>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</si>
  <si>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</si>
  <si>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</si>
  <si>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</si>
  <si>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</si>
  <si>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</si>
  <si>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</si>
  <si>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</si>
  <si>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</si>
  <si>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</si>
  <si>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</si>
  <si>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</si>
  <si>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</si>
  <si>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</si>
  <si>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</si>
  <si>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</si>
  <si>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</si>
  <si>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</si>
  <si>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</si>
  <si>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</si>
  <si>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</si>
  <si>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</si>
  <si>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</si>
  <si>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</si>
  <si>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</si>
  <si>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</si>
  <si>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</si>
  <si>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</si>
  <si>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</si>
  <si>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</si>
  <si>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</si>
  <si>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</si>
  <si>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</si>
  <si>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</si>
  <si>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</si>
  <si>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</si>
  <si>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</si>
  <si>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</si>
  <si>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</si>
  <si>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</si>
  <si>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</si>
  <si>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</si>
  <si>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</si>
  <si>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</si>
  <si>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</si>
  <si>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</si>
  <si>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</si>
  <si>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</si>
  <si>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</si>
  <si>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</si>
  <si>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</si>
  <si>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</si>
  <si>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</si>
  <si>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</si>
  <si>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</si>
  <si>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</si>
  <si>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</si>
  <si>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</si>
  <si>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</si>
  <si>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</si>
  <si>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</si>
  <si>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</si>
  <si>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</si>
  <si>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</si>
  <si>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</si>
  <si>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</si>
  <si>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</si>
  <si>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</si>
  <si>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</si>
  <si>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</si>
  <si>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</si>
  <si>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</si>
  <si>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</si>
  <si>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</si>
  <si>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</si>
  <si>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</si>
  <si>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</si>
  <si>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</si>
  <si>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</si>
  <si>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</si>
  <si>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</si>
  <si>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</si>
  <si>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</si>
  <si>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</si>
  <si>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</si>
  <si>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</si>
  <si>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</si>
  <si>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</si>
  <si>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</si>
  <si>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</si>
  <si>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</si>
  <si>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</si>
  <si>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</si>
  <si>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</si>
  <si>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</si>
  <si>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</si>
  <si>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</si>
  <si>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</si>
  <si>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</si>
  <si>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</si>
  <si>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</si>
  <si>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</si>
  <si>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</si>
  <si>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</si>
  <si>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</si>
  <si>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</si>
  <si>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</si>
  <si>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</si>
  <si>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</si>
  <si>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</si>
  <si>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</si>
  <si>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</si>
  <si>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</si>
  <si>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</si>
  <si>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</si>
  <si>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</si>
  <si>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</si>
  <si>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</si>
  <si>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</si>
  <si>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</si>
  <si>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</si>
  <si>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</si>
  <si>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</si>
  <si>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</si>
  <si>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</si>
  <si>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</si>
  <si>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</si>
  <si>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</si>
  <si>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</si>
  <si>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</si>
  <si>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</si>
  <si>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</si>
  <si>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</si>
  <si>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</si>
  <si>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</si>
  <si>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</si>
  <si>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</si>
  <si>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</si>
  <si>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</si>
  <si>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</si>
  <si>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</si>
  <si>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</si>
  <si>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</si>
  <si>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</si>
  <si>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</si>
  <si>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</si>
  <si>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</si>
  <si>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</si>
  <si>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</si>
  <si>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</si>
  <si>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</si>
  <si>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</si>
  <si>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</si>
  <si>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</si>
  <si>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</si>
  <si>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</si>
  <si>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</si>
  <si>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</si>
  <si>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</si>
  <si>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</si>
  <si>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</si>
  <si>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</si>
  <si>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</si>
  <si>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</si>
  <si>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</si>
  <si>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</si>
  <si>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</si>
  <si>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</si>
  <si>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</si>
  <si>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</si>
  <si>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</si>
  <si>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</si>
  <si>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</si>
  <si>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</si>
  <si>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</si>
  <si>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</si>
  <si>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</si>
  <si>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</si>
  <si>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</si>
  <si>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</si>
  <si>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</si>
  <si>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</si>
  <si>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</si>
  <si>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</si>
  <si>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</si>
  <si>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</si>
  <si>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</si>
  <si>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</si>
  <si>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</si>
  <si>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</si>
  <si>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</si>
  <si>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</si>
  <si>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</si>
  <si>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</si>
  <si>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</si>
  <si>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</si>
  <si>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</si>
  <si>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</si>
  <si>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</si>
  <si>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</si>
  <si>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</si>
  <si>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</si>
  <si>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</si>
  <si>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</si>
  <si>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</si>
  <si>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</si>
  <si>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</si>
  <si>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</si>
  <si>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</si>
  <si>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</si>
  <si>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</si>
  <si>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</si>
  <si>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</si>
  <si>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</si>
  <si>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</si>
  <si>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</si>
  <si>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</si>
  <si>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</si>
  <si>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</si>
  <si>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</si>
  <si>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</si>
  <si>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</si>
  <si>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</si>
  <si>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</si>
  <si>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</si>
  <si>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</si>
  <si>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</si>
  <si>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</si>
  <si>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</si>
  <si>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</si>
  <si>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</si>
  <si>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</si>
  <si>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</si>
  <si>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</si>
  <si>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</si>
  <si>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</si>
  <si>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</si>
  <si>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</si>
  <si>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</si>
  <si>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</si>
  <si>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</si>
  <si>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</si>
  <si>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</si>
  <si>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</si>
  <si>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</si>
  <si>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</si>
  <si>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</si>
  <si>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</si>
  <si>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</si>
  <si>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</si>
  <si>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</si>
  <si>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</si>
  <si>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</si>
  <si>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</si>
  <si>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</si>
  <si>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</si>
  <si>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</si>
  <si>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</si>
  <si>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</si>
  <si>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</si>
  <si>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</si>
  <si>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</si>
  <si>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</si>
  <si>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</si>
  <si>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</si>
  <si>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</si>
  <si>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</si>
  <si>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</si>
  <si>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</si>
  <si>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</si>
  <si>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</si>
  <si>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</si>
  <si>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</si>
  <si>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</si>
  <si>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</si>
  <si>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</si>
  <si>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</si>
  <si>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</si>
  <si>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</si>
  <si>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</si>
  <si>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</si>
  <si>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</si>
  <si>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</si>
  <si>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</si>
  <si>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</si>
  <si>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</si>
  <si>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</si>
  <si>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</si>
  <si>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</si>
  <si>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</si>
  <si>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</si>
  <si>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</si>
  <si>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</si>
  <si>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</si>
  <si>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</si>
  <si>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</si>
  <si>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</si>
  <si>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</si>
  <si>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</si>
  <si>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</si>
  <si>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</si>
  <si>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</si>
  <si>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</si>
  <si>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</si>
  <si>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</si>
  <si>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</si>
  <si>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</si>
  <si>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</si>
  <si>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</si>
  <si>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</si>
  <si>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</si>
  <si>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</si>
  <si>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</si>
  <si>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</si>
  <si>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</si>
  <si>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</si>
  <si>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</si>
  <si>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</si>
  <si>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</si>
  <si>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</si>
  <si>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</si>
  <si>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</si>
  <si>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</si>
  <si>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</si>
  <si>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</si>
  <si>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</si>
  <si>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</si>
  <si>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</si>
  <si>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</si>
  <si>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</si>
  <si>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</si>
  <si>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</si>
  <si>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</si>
  <si>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</si>
  <si>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</si>
  <si>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</si>
  <si>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</si>
  <si>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</si>
  <si>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</si>
  <si>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</si>
  <si>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</si>
  <si>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</si>
  <si>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</si>
  <si>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</si>
  <si>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</si>
  <si>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</si>
  <si>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</si>
  <si>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</si>
  <si>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</si>
  <si>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</si>
  <si>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</si>
  <si>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</si>
  <si>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</si>
  <si>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</si>
  <si>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</si>
  <si>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</si>
  <si>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</si>
  <si>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</si>
  <si>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</si>
  <si>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</si>
  <si>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</si>
  <si>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</si>
  <si>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</si>
  <si>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</si>
  <si>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</si>
  <si>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</si>
  <si>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</si>
  <si>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</si>
  <si>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</si>
  <si>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</si>
  <si>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</si>
  <si>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</si>
  <si>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</si>
  <si>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</si>
  <si>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</si>
  <si>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</si>
  <si>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</si>
  <si>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</si>
  <si>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</si>
  <si>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</si>
  <si>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</si>
  <si>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</si>
  <si>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</si>
  <si>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</si>
  <si>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</si>
  <si>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</si>
  <si>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</si>
  <si>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</si>
  <si>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</si>
  <si>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</si>
  <si>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</si>
  <si>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</si>
  <si>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</si>
  <si>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</si>
  <si>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</si>
  <si>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</si>
  <si>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</si>
  <si>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</si>
  <si>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</si>
  <si>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</si>
  <si>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</si>
  <si>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</si>
  <si>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</si>
  <si>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</si>
  <si>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</si>
  <si>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</si>
  <si>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</si>
  <si>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</si>
  <si>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</si>
  <si>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</si>
  <si>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</si>
  <si>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</si>
  <si>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</si>
  <si>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</si>
  <si>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</si>
  <si>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</si>
  <si>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</si>
  <si>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</si>
  <si>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</si>
  <si>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</si>
  <si>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</si>
  <si>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</si>
  <si>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</si>
  <si>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</si>
  <si>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</si>
  <si>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</si>
  <si>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</si>
  <si>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</si>
  <si>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</si>
  <si>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</si>
  <si>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</si>
  <si>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</si>
  <si>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</si>
  <si>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</si>
  <si>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</si>
  <si>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</si>
  <si>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</si>
  <si>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</si>
  <si>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</si>
  <si>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</si>
  <si>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</si>
  <si>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</si>
  <si>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</si>
  <si>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</si>
  <si>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</si>
  <si>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</si>
  <si>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</si>
  <si>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</si>
  <si>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</si>
  <si>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</si>
  <si>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</si>
  <si>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</si>
  <si>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</si>
  <si>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</si>
  <si>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</si>
  <si>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</si>
  <si>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</si>
  <si>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</si>
  <si>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</si>
  <si>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</si>
  <si>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</si>
  <si>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</si>
  <si>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</si>
  <si>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</si>
  <si>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</si>
  <si>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</si>
  <si>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</si>
  <si>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</si>
  <si>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</si>
  <si>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</si>
  <si>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</si>
  <si>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</si>
  <si>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</si>
  <si>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</si>
  <si>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</si>
  <si>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</si>
  <si>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</si>
  <si>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</si>
  <si>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</si>
  <si>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</si>
  <si>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</si>
  <si>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</si>
  <si>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</si>
  <si>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</si>
  <si>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</si>
  <si>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</si>
  <si>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</si>
  <si>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</si>
  <si>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</si>
  <si>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</si>
  <si>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</si>
  <si>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</si>
  <si>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</si>
  <si>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</si>
  <si>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</si>
  <si>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</si>
  <si>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</si>
  <si>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</si>
  <si>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</si>
  <si>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</si>
  <si>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</si>
  <si>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</si>
  <si>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</si>
  <si>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</si>
  <si>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</si>
  <si>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</si>
  <si>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</si>
  <si>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</si>
  <si>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</si>
  <si>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</si>
  <si>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</si>
  <si>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</si>
  <si>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</si>
  <si>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</si>
  <si>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</si>
  <si>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</si>
  <si>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</si>
  <si>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</si>
  <si>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</si>
  <si>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</si>
  <si>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</si>
  <si>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</si>
  <si>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</si>
  <si>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</si>
  <si>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</si>
  <si>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</si>
  <si>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</si>
  <si>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</si>
  <si>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</si>
  <si>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</si>
  <si>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</si>
  <si>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</si>
  <si>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</si>
  <si>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</si>
  <si>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</si>
  <si>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</si>
  <si>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</si>
  <si>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</si>
  <si>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</si>
  <si>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</si>
  <si>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</si>
  <si>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</si>
  <si>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</si>
  <si>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</si>
  <si>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</si>
  <si>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</si>
  <si>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</si>
  <si>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</si>
  <si>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</si>
  <si>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</si>
  <si>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</si>
  <si>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</si>
  <si>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</si>
  <si>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</si>
  <si>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</si>
  <si>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</si>
  <si>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</si>
  <si>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</si>
  <si>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</si>
  <si>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Customer Age</t>
  </si>
  <si>
    <t>Month</t>
  </si>
  <si>
    <t>Price Category</t>
  </si>
  <si>
    <t>Rating Feedback</t>
  </si>
  <si>
    <t>Age-Income-Group</t>
  </si>
  <si>
    <t>Net Sales</t>
  </si>
  <si>
    <t>Year</t>
  </si>
  <si>
    <t>Count of Order ID</t>
  </si>
  <si>
    <t>Sum of Net Sales</t>
  </si>
  <si>
    <t>Row Labels</t>
  </si>
  <si>
    <t>Apr</t>
  </si>
  <si>
    <t>Aug</t>
  </si>
  <si>
    <t>Dec</t>
  </si>
  <si>
    <t>Feb</t>
  </si>
  <si>
    <t>Jan</t>
  </si>
  <si>
    <t>Jul</t>
  </si>
  <si>
    <t>Jun</t>
  </si>
  <si>
    <t>Mar</t>
  </si>
  <si>
    <t>May</t>
  </si>
  <si>
    <t>Nov</t>
  </si>
  <si>
    <t>Oct</t>
  </si>
  <si>
    <t>Sep</t>
  </si>
  <si>
    <t>Grand Total</t>
  </si>
  <si>
    <t>Budget</t>
  </si>
  <si>
    <t>Economy</t>
  </si>
  <si>
    <t>Expensive</t>
  </si>
  <si>
    <t>Child</t>
  </si>
  <si>
    <t>Adults</t>
  </si>
  <si>
    <t>Sinior</t>
  </si>
  <si>
    <t>Average</t>
  </si>
  <si>
    <t>Excellent</t>
  </si>
  <si>
    <t>Good</t>
  </si>
  <si>
    <t>Count of Product Name</t>
  </si>
  <si>
    <t>HRX by Hrithik Roshan</t>
  </si>
  <si>
    <t>Premium</t>
  </si>
  <si>
    <t>Myntra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</si>
</sst>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b/>
      <i/>
      <sz val="36"/>
      <color theme="5" tint="0.3999755851924192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2" fontId="0" fillId="0" borderId="0" xfId="0" applyNumberFormat="1"/>
    <xf numFmtId="0"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0" fontId="0" fillId="3" borderId="0" xfId="0" applyFill="1"/>
    <xf numFmtId="0" fontId="2" fillId="3" borderId="0" xfId="0" applyFont="1" applyFill="1" applyAlignment="1">
      <alignment horizontal="left" vertical="center"/>
    </xf>
  </cellXfs>
  <cellStyles count="1">
    <cellStyle name="Normal" xfId="0" builtinId="0"/>
  </cellStyles>
  <dxfs count="11">
    <dxf>
      <numFmt numFmtId="0" formatCode="General"/>
    </dxf>
    <dxf>
      <numFmt numFmtId="0" formatCode="General"/>
    </dxf>
    <dxf>
      <numFmt numFmtId="0" formatCode="General"/>
    </dxf>
    <dxf>
      <numFmt numFmtId="14" formatCode="0.00%"/>
    </dxf>
    <dxf>
      <numFmt numFmtId="2" formatCode="0.00"/>
    </dxf>
    <dxf>
      <numFmt numFmtId="2" formatCode="0.00"/>
    </dxf>
    <dxf>
      <numFmt numFmtId="0" formatCode="General"/>
    </dxf>
    <dxf>
      <numFmt numFmtId="0" formatCode="General"/>
    </dxf>
    <dxf>
      <numFmt numFmtId="19" formatCode="dd/mm/yyyy"/>
    </dxf>
    <dxf>
      <numFmt numFmtId="0" formatCode="General"/>
    </dxf>
    <dxf>
      <numFmt numFmtId="2" formatCode="0.00"/>
    </dxf>
  </dxfs>
  <tableStyles count="1" defaultTableStyle="TableStyleMedium2" defaultPivotStyle="PivotStyleLight16">
    <tableStyle name="Slicer Style 1" pivot="0" table="0" count="1" xr9:uid="{EA80DA2A-78AB-4BDE-9A64-CC7AF5231A98}"/>
  </tableStyles>
  <colors>
    <mruColors>
      <color rgb="FF000000"/>
    </mruColors>
  </colors>
  <extLst>
    <ext xmlns:x14="http://schemas.microsoft.com/office/spreadsheetml/2009/9/main" uri="{46F421CA-312F-682f-3DD2-61675219B42D}">
      <x14:dxfs count="1">
        <dxf>
          <fill>
            <patternFill>
              <bgColor theme="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4.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5.xml"/><Relationship Id="rId19" Type="http://schemas.microsoft.com/office/2007/relationships/slicerCache" Target="slicerCaches/slicerCache5.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4.2146775946021989E-4"/>
          <c:y val="3.740605886678743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pivotFmt>
      <c:pivotFmt>
        <c:idx val="1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6328484981044037"/>
          <c:w val="0.69692060367454078"/>
          <c:h val="0.49999927092446778"/>
        </c:manualLayout>
      </c:layout>
      <c:barChart>
        <c:barDir val="col"/>
        <c:grouping val="clustered"/>
        <c:varyColors val="0"/>
        <c:ser>
          <c:idx val="0"/>
          <c:order val="0"/>
          <c:tx>
            <c:strRef>
              <c:f>KPI!$B$3</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extLst>
              <c:ext xmlns:c16="http://schemas.microsoft.com/office/drawing/2014/chart" uri="{C3380CC4-5D6E-409C-BE32-E72D297353CC}">
                <c16:uniqueId val="{00000001-CAE8-427F-A6E5-DA0C4B96E645}"/>
              </c:ext>
            </c:extLst>
          </c:dPt>
          <c:dPt>
            <c:idx val="9"/>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extLst>
              <c:ext xmlns:c16="http://schemas.microsoft.com/office/drawing/2014/chart" uri="{C3380CC4-5D6E-409C-BE32-E72D297353CC}">
                <c16:uniqueId val="{00000003-CAE8-427F-A6E5-DA0C4B96E645}"/>
              </c:ext>
            </c:extLst>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214787.83000000005</c:v>
                </c:pt>
                <c:pt idx="1">
                  <c:v>199749.02999999994</c:v>
                </c:pt>
                <c:pt idx="2">
                  <c:v>195533.43000000008</c:v>
                </c:pt>
                <c:pt idx="3">
                  <c:v>149159.53</c:v>
                </c:pt>
                <c:pt idx="4">
                  <c:v>125506.72</c:v>
                </c:pt>
                <c:pt idx="5">
                  <c:v>132389.88000000003</c:v>
                </c:pt>
                <c:pt idx="6">
                  <c:v>121872.26999999993</c:v>
                </c:pt>
                <c:pt idx="7">
                  <c:v>142762.8600000001</c:v>
                </c:pt>
                <c:pt idx="8">
                  <c:v>165700.74000000011</c:v>
                </c:pt>
                <c:pt idx="9">
                  <c:v>151486.14000000001</c:v>
                </c:pt>
                <c:pt idx="10">
                  <c:v>145474.78000000009</c:v>
                </c:pt>
                <c:pt idx="11">
                  <c:v>140729.42999999996</c:v>
                </c:pt>
              </c:numCache>
            </c:numRef>
          </c:val>
          <c:extLst>
            <c:ext xmlns:c16="http://schemas.microsoft.com/office/drawing/2014/chart" uri="{C3380CC4-5D6E-409C-BE32-E72D297353CC}">
              <c16:uniqueId val="{00000004-CAE8-427F-A6E5-DA0C4B96E645}"/>
            </c:ext>
          </c:extLst>
        </c:ser>
        <c:dLbls>
          <c:showLegendKey val="0"/>
          <c:showVal val="0"/>
          <c:showCatName val="0"/>
          <c:showSerName val="0"/>
          <c:showPercent val="0"/>
          <c:showBubbleSize val="0"/>
        </c:dLbls>
        <c:gapWidth val="219"/>
        <c:overlap val="-27"/>
        <c:axId val="307944880"/>
        <c:axId val="307943632"/>
      </c:barChart>
      <c:lineChart>
        <c:grouping val="standard"/>
        <c:varyColors val="0"/>
        <c:ser>
          <c:idx val="1"/>
          <c:order val="1"/>
          <c:tx>
            <c:strRef>
              <c:f>KPI!$C$3</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400</c:v>
                </c:pt>
                <c:pt idx="1">
                  <c:v>347</c:v>
                </c:pt>
                <c:pt idx="2">
                  <c:v>378</c:v>
                </c:pt>
                <c:pt idx="3">
                  <c:v>265</c:v>
                </c:pt>
                <c:pt idx="4">
                  <c:v>246</c:v>
                </c:pt>
                <c:pt idx="5">
                  <c:v>263</c:v>
                </c:pt>
                <c:pt idx="6">
                  <c:v>249</c:v>
                </c:pt>
                <c:pt idx="7">
                  <c:v>268</c:v>
                </c:pt>
                <c:pt idx="8">
                  <c:v>288</c:v>
                </c:pt>
                <c:pt idx="9">
                  <c:v>273</c:v>
                </c:pt>
                <c:pt idx="10">
                  <c:v>266</c:v>
                </c:pt>
                <c:pt idx="11">
                  <c:v>257</c:v>
                </c:pt>
              </c:numCache>
            </c:numRef>
          </c:val>
          <c:smooth val="0"/>
          <c:extLst>
            <c:ext xmlns:c16="http://schemas.microsoft.com/office/drawing/2014/chart" uri="{C3380CC4-5D6E-409C-BE32-E72D297353CC}">
              <c16:uniqueId val="{00000005-CAE8-427F-A6E5-DA0C4B96E645}"/>
            </c:ext>
          </c:extLst>
        </c:ser>
        <c:dLbls>
          <c:showLegendKey val="0"/>
          <c:showVal val="0"/>
          <c:showCatName val="0"/>
          <c:showSerName val="0"/>
          <c:showPercent val="0"/>
          <c:showBubbleSize val="0"/>
        </c:dLbls>
        <c:marker val="1"/>
        <c:smooth val="0"/>
        <c:axId val="1122989456"/>
        <c:axId val="307939888"/>
      </c:lineChart>
      <c:catAx>
        <c:axId val="307944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7943632"/>
        <c:crosses val="autoZero"/>
        <c:auto val="1"/>
        <c:lblAlgn val="ctr"/>
        <c:lblOffset val="100"/>
        <c:noMultiLvlLbl val="0"/>
      </c:catAx>
      <c:valAx>
        <c:axId val="307943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7944880"/>
        <c:crosses val="autoZero"/>
        <c:crossBetween val="between"/>
      </c:valAx>
      <c:valAx>
        <c:axId val="3079398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2989456"/>
        <c:crosses val="max"/>
        <c:crossBetween val="between"/>
      </c:valAx>
      <c:catAx>
        <c:axId val="1122989456"/>
        <c:scaling>
          <c:orientation val="minMax"/>
        </c:scaling>
        <c:delete val="1"/>
        <c:axPos val="b"/>
        <c:numFmt formatCode="General" sourceLinked="1"/>
        <c:majorTickMark val="none"/>
        <c:minorTickMark val="none"/>
        <c:tickLblPos val="nextTo"/>
        <c:crossAx val="307939888"/>
        <c:crosses val="autoZero"/>
        <c:auto val="1"/>
        <c:lblAlgn val="ctr"/>
        <c:lblOffset val="100"/>
        <c:noMultiLvlLbl val="0"/>
      </c:catAx>
      <c:spPr>
        <a:noFill/>
        <a:ln>
          <a:noFill/>
        </a:ln>
        <a:effectLst/>
      </c:spPr>
    </c:plotArea>
    <c:legend>
      <c:legendPos val="r"/>
      <c:layout>
        <c:manualLayout>
          <c:xMode val="edge"/>
          <c:yMode val="edge"/>
          <c:x val="0.49070436893855041"/>
          <c:y val="4.3380625257833667E-3"/>
          <c:w val="0.44189083689922065"/>
          <c:h val="0.14944335083114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a:t>
            </a:r>
            <a:r>
              <a:rPr lang="en-US" baseline="0"/>
              <a:t> Category</a:t>
            </a:r>
          </a:p>
        </c:rich>
      </c:tx>
      <c:layout>
        <c:manualLayout>
          <c:xMode val="edge"/>
          <c:yMode val="edge"/>
          <c:x val="2.541783916354718E-2"/>
          <c:y val="1.04302477183833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Lst>
        </c:dLbl>
      </c:pivotFmt>
      <c:pivotFmt>
        <c:idx val="2"/>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9433329030592593E-3"/>
              <c:y val="-4.699351132208085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8163237382212469"/>
                  <c:h val="0.14435260922268286"/>
                </c:manualLayout>
              </c15:layout>
            </c:ext>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9433329030592593E-3"/>
              <c:y val="-4.699351132208085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8163237382212469"/>
                  <c:h val="0.14435260922268286"/>
                </c:manualLayout>
              </c15:layout>
            </c:ext>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3116915740128846"/>
              <c:y val="-7.3805246884051198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9433329030592593E-3"/>
              <c:y val="-4.699351132208085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8163237382212469"/>
                  <c:h val="0.14435260922268286"/>
                </c:manualLayout>
              </c15:layout>
            </c:ext>
          </c:extLst>
        </c:dLbl>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Lst>
        </c:dLbl>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17827090072229371"/>
              <c:y val="-1.807184016471718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24066486576312318"/>
                  <c:h val="0.17960292010350004"/>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436634088089688"/>
          <c:y val="0.27190516579395374"/>
          <c:w val="0.72376507034981286"/>
          <c:h val="0.72809493989261775"/>
        </c:manualLayout>
      </c:layout>
      <c:pie3DChart>
        <c:varyColors val="1"/>
        <c:ser>
          <c:idx val="0"/>
          <c:order val="0"/>
          <c:tx>
            <c:strRef>
              <c:f>KPI!$B$20</c:f>
              <c:strCache>
                <c:ptCount val="1"/>
                <c:pt idx="0">
                  <c:v>Total</c:v>
                </c:pt>
              </c:strCache>
            </c:strRef>
          </c:tx>
          <c:explosion val="47"/>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4BB-4A41-92C1-3D138B932FD5}"/>
              </c:ext>
            </c:extLst>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4BB-4A41-92C1-3D138B932FD5}"/>
              </c:ext>
            </c:extLst>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4BB-4A41-92C1-3D138B932FD5}"/>
              </c:ext>
            </c:extLst>
          </c:dPt>
          <c:dPt>
            <c:idx val="3"/>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4BB-4A41-92C1-3D138B932FD5}"/>
              </c:ext>
            </c:extLst>
          </c:dPt>
          <c:dLbls>
            <c:dLbl>
              <c:idx val="0"/>
              <c:layout>
                <c:manualLayout>
                  <c:x val="-0.13116915740128846"/>
                  <c:y val="-7.380524688405119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4BB-4A41-92C1-3D138B932FD5}"/>
                </c:ext>
              </c:extLst>
            </c:dLbl>
            <c:dLbl>
              <c:idx val="1"/>
              <c:layout>
                <c:manualLayout>
                  <c:x val="-6.9433329030592593E-3"/>
                  <c:y val="-4.699351132208085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8163237382212469"/>
                      <c:h val="0.14435260922268286"/>
                    </c:manualLayout>
                  </c15:layout>
                </c:ext>
                <c:ext xmlns:c16="http://schemas.microsoft.com/office/drawing/2014/chart" uri="{C3380CC4-5D6E-409C-BE32-E72D297353CC}">
                  <c16:uniqueId val="{00000003-E4BB-4A41-92C1-3D138B932FD5}"/>
                </c:ext>
              </c:extLst>
            </c:dLbl>
            <c:dLbl>
              <c:idx val="2"/>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 xmlns:c16="http://schemas.microsoft.com/office/drawing/2014/chart" uri="{C3380CC4-5D6E-409C-BE32-E72D297353CC}">
                  <c16:uniqueId val="{00000005-E4BB-4A41-92C1-3D138B932FD5}"/>
                </c:ext>
              </c:extLst>
            </c:dLbl>
            <c:dLbl>
              <c:idx val="3"/>
              <c:layout>
                <c:manualLayout>
                  <c:x val="0.17827090072229371"/>
                  <c:y val="-1.807184016471718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066486576312318"/>
                      <c:h val="0.17960292010350004"/>
                    </c:manualLayout>
                  </c15:layout>
                </c:ext>
                <c:ext xmlns:c16="http://schemas.microsoft.com/office/drawing/2014/chart" uri="{C3380CC4-5D6E-409C-BE32-E72D297353CC}">
                  <c16:uniqueId val="{00000007-E4BB-4A41-92C1-3D138B932FD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KPI!$A$21:$A$25</c:f>
              <c:strCache>
                <c:ptCount val="4"/>
                <c:pt idx="0">
                  <c:v>Budget</c:v>
                </c:pt>
                <c:pt idx="1">
                  <c:v>Economy</c:v>
                </c:pt>
                <c:pt idx="2">
                  <c:v>Expensive</c:v>
                </c:pt>
                <c:pt idx="3">
                  <c:v>Premium</c:v>
                </c:pt>
              </c:strCache>
            </c:strRef>
          </c:cat>
          <c:val>
            <c:numRef>
              <c:f>KPI!$B$21:$B$25</c:f>
              <c:numCache>
                <c:formatCode>General</c:formatCode>
                <c:ptCount val="4"/>
                <c:pt idx="0">
                  <c:v>2540</c:v>
                </c:pt>
                <c:pt idx="1">
                  <c:v>753</c:v>
                </c:pt>
                <c:pt idx="2">
                  <c:v>193</c:v>
                </c:pt>
                <c:pt idx="3">
                  <c:v>14</c:v>
                </c:pt>
              </c:numCache>
            </c:numRef>
          </c:val>
          <c:extLst>
            <c:ext xmlns:c16="http://schemas.microsoft.com/office/drawing/2014/chart" uri="{C3380CC4-5D6E-409C-BE32-E72D297353CC}">
              <c16:uniqueId val="{00000008-E4BB-4A41-92C1-3D138B932FD5}"/>
            </c:ext>
          </c:extLst>
        </c:ser>
        <c:dLbls>
          <c:dLblPos val="ctr"/>
          <c:showLegendKey val="0"/>
          <c:showVal val="0"/>
          <c:showCatName val="0"/>
          <c:showSerName val="0"/>
          <c:showPercent val="1"/>
          <c:showBubbleSize val="0"/>
          <c:showLeaderLines val="0"/>
        </c:dLbls>
      </c:pie3DChart>
      <c:spPr>
        <a:noFill/>
        <a:ln>
          <a:noFill/>
        </a:ln>
        <a:effectLst/>
      </c:spPr>
    </c:plotArea>
    <c:legend>
      <c:legendPos val="r"/>
      <c:layout>
        <c:manualLayout>
          <c:xMode val="edge"/>
          <c:yMode val="edge"/>
          <c:x val="0.60901097198915699"/>
          <c:y val="1.7678037963637858E-2"/>
          <c:w val="0.38115296243707242"/>
          <c:h val="0.19035448469853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222222222222225"/>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1944444444444446"/>
              <c:y val="-6.0185185185185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777777777777777"/>
              <c:y val="-6.481481481481489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777777777777777"/>
              <c:y val="-6.481481481481489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222222222222225"/>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1944444444444446"/>
              <c:y val="-6.0185185185185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777777777777777"/>
              <c:y val="-6.481481481481489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222222222222225"/>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1944444444444446"/>
              <c:y val="-6.0185185185185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9811898512686"/>
          <c:y val="0.24786599591717701"/>
          <c:w val="0.38860258092738409"/>
          <c:h val="0.64767096821230674"/>
        </c:manualLayout>
      </c:layout>
      <c:doughnutChart>
        <c:varyColors val="1"/>
        <c:ser>
          <c:idx val="0"/>
          <c:order val="0"/>
          <c:tx>
            <c:strRef>
              <c:f>KPI!$B$34</c:f>
              <c:strCache>
                <c:ptCount val="1"/>
                <c:pt idx="0">
                  <c:v>Total</c:v>
                </c:pt>
              </c:strCache>
            </c:strRef>
          </c:tx>
          <c:spPr>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Pt>
            <c:idx val="0"/>
            <c:bubble3D val="0"/>
            <c:explosion val="12"/>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1-DAEA-4587-8A97-9D11F01C5B40}"/>
              </c:ext>
            </c:extLst>
          </c:dPt>
          <c:dPt>
            <c:idx val="1"/>
            <c:bubble3D val="0"/>
            <c:spPr>
              <a:solidFill>
                <a:schemeClr val="accent5"/>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3-DAEA-4587-8A97-9D11F01C5B40}"/>
              </c:ext>
            </c:extLst>
          </c:dPt>
          <c:dPt>
            <c:idx val="2"/>
            <c:bubble3D val="0"/>
            <c:explosion val="16"/>
            <c:spPr>
              <a:solidFill>
                <a:schemeClr val="accent4"/>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5-DAEA-4587-8A97-9D11F01C5B40}"/>
              </c:ext>
            </c:extLst>
          </c:dPt>
          <c:dLbls>
            <c:dLbl>
              <c:idx val="0"/>
              <c:layout>
                <c:manualLayout>
                  <c:x val="0.12777777777777777"/>
                  <c:y val="-6.48148148148148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AEA-4587-8A97-9D11F01C5B40}"/>
                </c:ext>
              </c:extLst>
            </c:dLbl>
            <c:dLbl>
              <c:idx val="1"/>
              <c:layout>
                <c:manualLayout>
                  <c:x val="-0.12222222222222225"/>
                  <c:y val="5.5555555555555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EA-4587-8A97-9D11F01C5B40}"/>
                </c:ext>
              </c:extLst>
            </c:dLbl>
            <c:dLbl>
              <c:idx val="2"/>
              <c:layout>
                <c:manualLayout>
                  <c:x val="-0.11944444444444446"/>
                  <c:y val="-6.0185185185185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EA-4587-8A97-9D11F01C5B4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KPI!$A$35:$A$38</c:f>
              <c:strCache>
                <c:ptCount val="3"/>
                <c:pt idx="0">
                  <c:v>Adults</c:v>
                </c:pt>
                <c:pt idx="1">
                  <c:v>Child</c:v>
                </c:pt>
                <c:pt idx="2">
                  <c:v>Sinior</c:v>
                </c:pt>
              </c:strCache>
            </c:strRef>
          </c:cat>
          <c:val>
            <c:numRef>
              <c:f>KPI!$B$35:$B$38</c:f>
              <c:numCache>
                <c:formatCode>General</c:formatCode>
                <c:ptCount val="3"/>
                <c:pt idx="0">
                  <c:v>2442</c:v>
                </c:pt>
                <c:pt idx="1">
                  <c:v>35</c:v>
                </c:pt>
                <c:pt idx="2">
                  <c:v>1023</c:v>
                </c:pt>
              </c:numCache>
            </c:numRef>
          </c:val>
          <c:extLst>
            <c:ext xmlns:c16="http://schemas.microsoft.com/office/drawing/2014/chart" uri="{C3380CC4-5D6E-409C-BE32-E72D297353CC}">
              <c16:uniqueId val="{00000006-DAEA-4587-8A97-9D11F01C5B4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a:t>
            </a:r>
            <a:r>
              <a:rPr lang="en-US" baseline="0"/>
              <a:t> Feedback</a:t>
            </a:r>
          </a:p>
        </c:rich>
      </c:tx>
      <c:layout>
        <c:manualLayout>
          <c:xMode val="edge"/>
          <c:yMode val="edge"/>
          <c:x val="3.8513779527559043E-2"/>
          <c:y val="1.85185185185185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3185039370078744"/>
              <c:y val="-0.1210626275882181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1.9475972858697677E-3"/>
              <c:y val="0.1560195938805935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Lst>
        </c:dLbl>
      </c:pivotFmt>
      <c:pivotFmt>
        <c:idx val="3"/>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6718963254593175"/>
              <c:y val="-0.1020293817439486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1.9475972858697677E-3"/>
              <c:y val="0.1560195938805935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Lst>
        </c:dLbl>
      </c:pivotFmt>
      <c:pivotFmt>
        <c:idx val="6"/>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6718963254593175"/>
              <c:y val="-0.1020293817439486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3185039370078744"/>
              <c:y val="-0.1210626275882181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1.9475972858697677E-3"/>
              <c:y val="0.1560195938805935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Lst>
        </c:dLbl>
      </c:pivotFmt>
      <c:pivotFmt>
        <c:idx val="10"/>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6718963254593175"/>
              <c:y val="-0.1020293817439486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3185039370078744"/>
              <c:y val="-0.1210626275882181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KPI!$B$50</c:f>
              <c:strCache>
                <c:ptCount val="1"/>
                <c:pt idx="0">
                  <c:v>Total</c:v>
                </c:pt>
              </c:strCache>
            </c:strRef>
          </c:tx>
          <c:spPr>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Pt>
            <c:idx val="0"/>
            <c:bubble3D val="0"/>
            <c:explosion val="30"/>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1-5931-415F-9778-2ED2D3EB2ECF}"/>
              </c:ext>
            </c:extLst>
          </c:dPt>
          <c:dPt>
            <c:idx val="1"/>
            <c:bubble3D val="0"/>
            <c:explosion val="19"/>
            <c:spPr>
              <a:solidFill>
                <a:schemeClr val="accent5"/>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3-5931-415F-9778-2ED2D3EB2ECF}"/>
              </c:ext>
            </c:extLst>
          </c:dPt>
          <c:dPt>
            <c:idx val="2"/>
            <c:bubble3D val="0"/>
            <c:spPr>
              <a:solidFill>
                <a:schemeClr val="accent4"/>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5-5931-415F-9778-2ED2D3EB2ECF}"/>
              </c:ext>
            </c:extLst>
          </c:dPt>
          <c:dLbls>
            <c:dLbl>
              <c:idx val="0"/>
              <c:layout>
                <c:manualLayout>
                  <c:x val="1.9475972858697677E-3"/>
                  <c:y val="0.1560195938805935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 xmlns:c16="http://schemas.microsoft.com/office/drawing/2014/chart" uri="{C3380CC4-5D6E-409C-BE32-E72D297353CC}">
                  <c16:uniqueId val="{00000001-5931-415F-9778-2ED2D3EB2ECF}"/>
                </c:ext>
              </c:extLst>
            </c:dLbl>
            <c:dLbl>
              <c:idx val="1"/>
              <c:layout>
                <c:manualLayout>
                  <c:x val="-0.16718963254593175"/>
                  <c:y val="-0.1020293817439486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31-415F-9778-2ED2D3EB2ECF}"/>
                </c:ext>
              </c:extLst>
            </c:dLbl>
            <c:dLbl>
              <c:idx val="2"/>
              <c:layout>
                <c:manualLayout>
                  <c:x val="0.13185039370078744"/>
                  <c:y val="-0.1210626275882181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31-415F-9778-2ED2D3EB2EC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KPI!$A$51:$A$54</c:f>
              <c:strCache>
                <c:ptCount val="3"/>
                <c:pt idx="0">
                  <c:v>Average</c:v>
                </c:pt>
                <c:pt idx="1">
                  <c:v>Excellent</c:v>
                </c:pt>
                <c:pt idx="2">
                  <c:v>Good</c:v>
                </c:pt>
              </c:strCache>
            </c:strRef>
          </c:cat>
          <c:val>
            <c:numRef>
              <c:f>KPI!$B$51:$B$54</c:f>
              <c:numCache>
                <c:formatCode>General</c:formatCode>
                <c:ptCount val="3"/>
                <c:pt idx="0">
                  <c:v>313</c:v>
                </c:pt>
                <c:pt idx="1">
                  <c:v>1140</c:v>
                </c:pt>
                <c:pt idx="2">
                  <c:v>1618</c:v>
                </c:pt>
              </c:numCache>
            </c:numRef>
          </c:val>
          <c:extLst>
            <c:ext xmlns:c16="http://schemas.microsoft.com/office/drawing/2014/chart" uri="{C3380CC4-5D6E-409C-BE32-E72D297353CC}">
              <c16:uniqueId val="{00000006-5931-415F-9778-2ED2D3EB2EC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50800" dir="10020000" sx="1000" sy="1000" algn="ctr" rotWithShape="0">
        <a:srgbClr val="000000">
          <a:alpha val="2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 Category Wise</a:t>
            </a:r>
          </a:p>
        </c:rich>
      </c:tx>
      <c:layout>
        <c:manualLayout>
          <c:xMode val="edge"/>
          <c:yMode val="edge"/>
          <c:x val="3.3527777777777761E-2"/>
          <c:y val="1.85185185185185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555555555555561E-2"/>
              <c:y val="0.1620370370370370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555555555555561E-2"/>
              <c:y val="0.1620370370370370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555555555555561E-2"/>
              <c:y val="0.1620370370370370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KPI!$B$65</c:f>
              <c:strCache>
                <c:ptCount val="1"/>
                <c:pt idx="0">
                  <c:v>Total</c:v>
                </c:pt>
              </c:strCache>
            </c:strRef>
          </c:tx>
          <c:dPt>
            <c:idx val="0"/>
            <c:bubble3D val="0"/>
            <c:explosion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6E7-441C-A8B7-91B6B96B42BF}"/>
              </c:ext>
            </c:extLst>
          </c:dPt>
          <c:dPt>
            <c:idx val="1"/>
            <c:bubble3D val="0"/>
            <c:explosion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6E7-441C-A8B7-91B6B96B42BF}"/>
              </c:ext>
            </c:extLst>
          </c:dPt>
          <c:dPt>
            <c:idx val="2"/>
            <c:bubble3D val="0"/>
            <c:explosion val="7"/>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6E7-441C-A8B7-91B6B96B42BF}"/>
              </c:ext>
            </c:extLst>
          </c:dPt>
          <c:dPt>
            <c:idx val="3"/>
            <c:bubble3D val="0"/>
            <c:explosion val="3"/>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6E7-441C-A8B7-91B6B96B42BF}"/>
              </c:ext>
            </c:extLst>
          </c:dPt>
          <c:dLbls>
            <c:dLbl>
              <c:idx val="0"/>
              <c:layout>
                <c:manualLayout>
                  <c:x val="-8.0555555555555561E-2"/>
                  <c:y val="0.1620370370370370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E7-441C-A8B7-91B6B96B42B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KPI!$A$66:$A$70</c:f>
              <c:strCache>
                <c:ptCount val="4"/>
                <c:pt idx="0">
                  <c:v>Beauty</c:v>
                </c:pt>
                <c:pt idx="1">
                  <c:v>Kids</c:v>
                </c:pt>
                <c:pt idx="2">
                  <c:v>Men</c:v>
                </c:pt>
                <c:pt idx="3">
                  <c:v>Women</c:v>
                </c:pt>
              </c:strCache>
            </c:strRef>
          </c:cat>
          <c:val>
            <c:numRef>
              <c:f>KPI!$B$66:$B$70</c:f>
              <c:numCache>
                <c:formatCode>General</c:formatCode>
                <c:ptCount val="4"/>
                <c:pt idx="0">
                  <c:v>620</c:v>
                </c:pt>
                <c:pt idx="1">
                  <c:v>469</c:v>
                </c:pt>
                <c:pt idx="2">
                  <c:v>989</c:v>
                </c:pt>
                <c:pt idx="3">
                  <c:v>993</c:v>
                </c:pt>
              </c:numCache>
            </c:numRef>
          </c:val>
          <c:extLst>
            <c:ext xmlns:c16="http://schemas.microsoft.com/office/drawing/2014/chart" uri="{C3380CC4-5D6E-409C-BE32-E72D297353CC}">
              <c16:uniqueId val="{00000008-F6E7-441C-A8B7-91B6B96B42BF}"/>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637871828521434"/>
          <c:y val="2.5531131525226004E-2"/>
          <c:w val="0.1251017060367454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Top 10 Brands</a:t>
            </a:r>
          </a:p>
        </c:rich>
      </c:tx>
      <c:layout>
        <c:manualLayout>
          <c:xMode val="edge"/>
          <c:yMode val="edge"/>
          <c:x val="1.1596675415573054E-3"/>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7649761592300961"/>
          <c:h val="0.56554753572470107"/>
        </c:manualLayout>
      </c:layout>
      <c:barChart>
        <c:barDir val="col"/>
        <c:grouping val="clustered"/>
        <c:varyColors val="0"/>
        <c:ser>
          <c:idx val="0"/>
          <c:order val="0"/>
          <c:tx>
            <c:strRef>
              <c:f>KPI!$B$82</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KPI!$A$83:$A$93</c:f>
              <c:strCache>
                <c:ptCount val="10"/>
                <c:pt idx="0">
                  <c:v>Adidas</c:v>
                </c:pt>
                <c:pt idx="1">
                  <c:v>Allen Solly</c:v>
                </c:pt>
                <c:pt idx="2">
                  <c:v>DressBerry</c:v>
                </c:pt>
                <c:pt idx="3">
                  <c:v>H&amp;M</c:v>
                </c:pt>
                <c:pt idx="4">
                  <c:v>Here&amp;Now</c:v>
                </c:pt>
                <c:pt idx="5">
                  <c:v>HRX by Hrithik Roshan</c:v>
                </c:pt>
                <c:pt idx="6">
                  <c:v>Puma</c:v>
                </c:pt>
                <c:pt idx="7">
                  <c:v>Red Tape</c:v>
                </c:pt>
                <c:pt idx="8">
                  <c:v>Roadster</c:v>
                </c:pt>
                <c:pt idx="9">
                  <c:v>Wrogn</c:v>
                </c:pt>
              </c:strCache>
            </c:strRef>
          </c:cat>
          <c:val>
            <c:numRef>
              <c:f>KPI!$B$83:$B$93</c:f>
              <c:numCache>
                <c:formatCode>General</c:formatCode>
                <c:ptCount val="10"/>
                <c:pt idx="0">
                  <c:v>72145</c:v>
                </c:pt>
                <c:pt idx="1">
                  <c:v>56416.279999999984</c:v>
                </c:pt>
                <c:pt idx="2">
                  <c:v>50030.490000000005</c:v>
                </c:pt>
                <c:pt idx="3">
                  <c:v>160765.80999999991</c:v>
                </c:pt>
                <c:pt idx="4">
                  <c:v>76222.290000000023</c:v>
                </c:pt>
                <c:pt idx="5">
                  <c:v>60352.029999999977</c:v>
                </c:pt>
                <c:pt idx="6">
                  <c:v>249197.09999999998</c:v>
                </c:pt>
                <c:pt idx="7">
                  <c:v>55451.560000000005</c:v>
                </c:pt>
                <c:pt idx="8">
                  <c:v>120210.12000000004</c:v>
                </c:pt>
                <c:pt idx="9">
                  <c:v>55902.710000000021</c:v>
                </c:pt>
              </c:numCache>
            </c:numRef>
          </c:val>
          <c:extLst>
            <c:ext xmlns:c16="http://schemas.microsoft.com/office/drawing/2014/chart" uri="{C3380CC4-5D6E-409C-BE32-E72D297353CC}">
              <c16:uniqueId val="{00000000-73D7-4291-9260-9E9D31A2BE9F}"/>
            </c:ext>
          </c:extLst>
        </c:ser>
        <c:dLbls>
          <c:showLegendKey val="0"/>
          <c:showVal val="0"/>
          <c:showCatName val="0"/>
          <c:showSerName val="0"/>
          <c:showPercent val="0"/>
          <c:showBubbleSize val="0"/>
        </c:dLbls>
        <c:gapWidth val="219"/>
        <c:overlap val="-27"/>
        <c:axId val="1617193984"/>
        <c:axId val="1617194816"/>
      </c:barChart>
      <c:lineChart>
        <c:grouping val="standard"/>
        <c:varyColors val="0"/>
        <c:ser>
          <c:idx val="1"/>
          <c:order val="1"/>
          <c:tx>
            <c:strRef>
              <c:f>KPI!$C$82</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KPI!$A$83:$A$93</c:f>
              <c:strCache>
                <c:ptCount val="10"/>
                <c:pt idx="0">
                  <c:v>Adidas</c:v>
                </c:pt>
                <c:pt idx="1">
                  <c:v>Allen Solly</c:v>
                </c:pt>
                <c:pt idx="2">
                  <c:v>DressBerry</c:v>
                </c:pt>
                <c:pt idx="3">
                  <c:v>H&amp;M</c:v>
                </c:pt>
                <c:pt idx="4">
                  <c:v>Here&amp;Now</c:v>
                </c:pt>
                <c:pt idx="5">
                  <c:v>HRX by Hrithik Roshan</c:v>
                </c:pt>
                <c:pt idx="6">
                  <c:v>Puma</c:v>
                </c:pt>
                <c:pt idx="7">
                  <c:v>Red Tape</c:v>
                </c:pt>
                <c:pt idx="8">
                  <c:v>Roadster</c:v>
                </c:pt>
                <c:pt idx="9">
                  <c:v>Wrogn</c:v>
                </c:pt>
              </c:strCache>
            </c:strRef>
          </c:cat>
          <c:val>
            <c:numRef>
              <c:f>KPI!$C$83:$C$93</c:f>
              <c:numCache>
                <c:formatCode>General</c:formatCode>
                <c:ptCount val="10"/>
                <c:pt idx="0">
                  <c:v>149</c:v>
                </c:pt>
                <c:pt idx="1">
                  <c:v>141</c:v>
                </c:pt>
                <c:pt idx="2">
                  <c:v>69</c:v>
                </c:pt>
                <c:pt idx="3">
                  <c:v>301</c:v>
                </c:pt>
                <c:pt idx="4">
                  <c:v>141</c:v>
                </c:pt>
                <c:pt idx="5">
                  <c:v>120</c:v>
                </c:pt>
                <c:pt idx="6">
                  <c:v>246</c:v>
                </c:pt>
                <c:pt idx="7">
                  <c:v>99</c:v>
                </c:pt>
                <c:pt idx="8">
                  <c:v>248</c:v>
                </c:pt>
                <c:pt idx="9">
                  <c:v>132</c:v>
                </c:pt>
              </c:numCache>
            </c:numRef>
          </c:val>
          <c:smooth val="0"/>
          <c:extLst>
            <c:ext xmlns:c16="http://schemas.microsoft.com/office/drawing/2014/chart" uri="{C3380CC4-5D6E-409C-BE32-E72D297353CC}">
              <c16:uniqueId val="{00000001-73D7-4291-9260-9E9D31A2BE9F}"/>
            </c:ext>
          </c:extLst>
        </c:ser>
        <c:dLbls>
          <c:showLegendKey val="0"/>
          <c:showVal val="0"/>
          <c:showCatName val="0"/>
          <c:showSerName val="0"/>
          <c:showPercent val="0"/>
          <c:showBubbleSize val="0"/>
        </c:dLbls>
        <c:marker val="1"/>
        <c:smooth val="0"/>
        <c:axId val="992108991"/>
        <c:axId val="992113151"/>
      </c:lineChart>
      <c:catAx>
        <c:axId val="161719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194816"/>
        <c:crosses val="autoZero"/>
        <c:auto val="1"/>
        <c:lblAlgn val="ctr"/>
        <c:lblOffset val="100"/>
        <c:noMultiLvlLbl val="0"/>
      </c:catAx>
      <c:valAx>
        <c:axId val="1617194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193984"/>
        <c:crosses val="autoZero"/>
        <c:crossBetween val="between"/>
      </c:valAx>
      <c:valAx>
        <c:axId val="9921131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2108991"/>
        <c:crosses val="max"/>
        <c:crossBetween val="between"/>
      </c:valAx>
      <c:catAx>
        <c:axId val="992108991"/>
        <c:scaling>
          <c:orientation val="minMax"/>
        </c:scaling>
        <c:delete val="1"/>
        <c:axPos val="b"/>
        <c:numFmt formatCode="General" sourceLinked="1"/>
        <c:majorTickMark val="none"/>
        <c:minorTickMark val="none"/>
        <c:tickLblPos val="nextTo"/>
        <c:crossAx val="992113151"/>
        <c:crosses val="autoZero"/>
        <c:auto val="1"/>
        <c:lblAlgn val="ctr"/>
        <c:lblOffset val="100"/>
        <c:noMultiLvlLbl val="0"/>
      </c:catAx>
      <c:spPr>
        <a:noFill/>
        <a:ln>
          <a:noFill/>
        </a:ln>
        <a:effectLst/>
      </c:spPr>
    </c:plotArea>
    <c:legend>
      <c:legendPos val="r"/>
      <c:layout>
        <c:manualLayout>
          <c:xMode val="edge"/>
          <c:yMode val="edge"/>
          <c:x val="0.44202690288713914"/>
          <c:y val="1.9304826480023327E-2"/>
          <c:w val="0.555195319335083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dataset.xlsx]KPI!PivotTable17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Top 5 States</a:t>
            </a:r>
          </a:p>
        </c:rich>
      </c:tx>
      <c:layout>
        <c:manualLayout>
          <c:xMode val="edge"/>
          <c:yMode val="edge"/>
          <c:x val="1.91111111111111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KPI!$B$102</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KPI!$A$103:$A$108</c:f>
              <c:strCache>
                <c:ptCount val="5"/>
                <c:pt idx="0">
                  <c:v>Bihar</c:v>
                </c:pt>
                <c:pt idx="1">
                  <c:v>Gujrat</c:v>
                </c:pt>
                <c:pt idx="2">
                  <c:v>Punjab</c:v>
                </c:pt>
                <c:pt idx="3">
                  <c:v>Rajasthan</c:v>
                </c:pt>
                <c:pt idx="4">
                  <c:v>Uttar Pradesh</c:v>
                </c:pt>
              </c:strCache>
            </c:strRef>
          </c:cat>
          <c:val>
            <c:numRef>
              <c:f>KPI!$B$103:$B$108</c:f>
              <c:numCache>
                <c:formatCode>General</c:formatCode>
                <c:ptCount val="5"/>
                <c:pt idx="0">
                  <c:v>235905.73000000013</c:v>
                </c:pt>
                <c:pt idx="1">
                  <c:v>300015.06000000029</c:v>
                </c:pt>
                <c:pt idx="2">
                  <c:v>252685.78999999983</c:v>
                </c:pt>
                <c:pt idx="3">
                  <c:v>210035.81000000014</c:v>
                </c:pt>
                <c:pt idx="4">
                  <c:v>266628.23000000021</c:v>
                </c:pt>
              </c:numCache>
            </c:numRef>
          </c:val>
          <c:extLst>
            <c:ext xmlns:c16="http://schemas.microsoft.com/office/drawing/2014/chart" uri="{C3380CC4-5D6E-409C-BE32-E72D297353CC}">
              <c16:uniqueId val="{00000000-EDCE-4888-ACB3-8EF5F49E20F5}"/>
            </c:ext>
          </c:extLst>
        </c:ser>
        <c:ser>
          <c:idx val="1"/>
          <c:order val="1"/>
          <c:tx>
            <c:strRef>
              <c:f>KPI!$C$102</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KPI!$A$103:$A$108</c:f>
              <c:strCache>
                <c:ptCount val="5"/>
                <c:pt idx="0">
                  <c:v>Bihar</c:v>
                </c:pt>
                <c:pt idx="1">
                  <c:v>Gujrat</c:v>
                </c:pt>
                <c:pt idx="2">
                  <c:v>Punjab</c:v>
                </c:pt>
                <c:pt idx="3">
                  <c:v>Rajasthan</c:v>
                </c:pt>
                <c:pt idx="4">
                  <c:v>Uttar Pradesh</c:v>
                </c:pt>
              </c:strCache>
            </c:strRef>
          </c:cat>
          <c:val>
            <c:numRef>
              <c:f>KPI!$C$103:$C$108</c:f>
              <c:numCache>
                <c:formatCode>General</c:formatCode>
                <c:ptCount val="5"/>
                <c:pt idx="0">
                  <c:v>420</c:v>
                </c:pt>
                <c:pt idx="1">
                  <c:v>525</c:v>
                </c:pt>
                <c:pt idx="2">
                  <c:v>522</c:v>
                </c:pt>
                <c:pt idx="3">
                  <c:v>423</c:v>
                </c:pt>
                <c:pt idx="4">
                  <c:v>490</c:v>
                </c:pt>
              </c:numCache>
            </c:numRef>
          </c:val>
          <c:extLst>
            <c:ext xmlns:c16="http://schemas.microsoft.com/office/drawing/2014/chart" uri="{C3380CC4-5D6E-409C-BE32-E72D297353CC}">
              <c16:uniqueId val="{00000001-EDCE-4888-ACB3-8EF5F49E20F5}"/>
            </c:ext>
          </c:extLst>
        </c:ser>
        <c:dLbls>
          <c:showLegendKey val="0"/>
          <c:showVal val="0"/>
          <c:showCatName val="0"/>
          <c:showSerName val="0"/>
          <c:showPercent val="0"/>
          <c:showBubbleSize val="0"/>
        </c:dLbls>
        <c:gapWidth val="150"/>
        <c:overlap val="100"/>
        <c:axId val="1111564912"/>
        <c:axId val="1111569904"/>
      </c:barChart>
      <c:catAx>
        <c:axId val="11115649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569904"/>
        <c:crosses val="autoZero"/>
        <c:auto val="1"/>
        <c:lblAlgn val="ctr"/>
        <c:lblOffset val="100"/>
        <c:noMultiLvlLbl val="0"/>
      </c:catAx>
      <c:valAx>
        <c:axId val="11115699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564912"/>
        <c:crosses val="autoZero"/>
        <c:crossBetween val="between"/>
      </c:valAx>
      <c:spPr>
        <a:noFill/>
        <a:ln>
          <a:noFill/>
        </a:ln>
        <a:effectLst/>
      </c:spPr>
    </c:plotArea>
    <c:legend>
      <c:legendPos val="r"/>
      <c:layout>
        <c:manualLayout>
          <c:xMode val="edge"/>
          <c:yMode val="edge"/>
          <c:x val="0.54511986001749779"/>
          <c:y val="1.0045567220764046E-2"/>
          <c:w val="0.45488013998250221"/>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3.790017304055051E-2"/>
          <c:y val="2.82944415547145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pivotFmt>
    </c:pivotFmts>
    <c:plotArea>
      <c:layout>
        <c:manualLayout>
          <c:layoutTarget val="inner"/>
          <c:xMode val="edge"/>
          <c:yMode val="edge"/>
          <c:x val="0.11724759405074366"/>
          <c:y val="0.26328484981044037"/>
          <c:w val="0.69692060367454078"/>
          <c:h val="0.49999927092446778"/>
        </c:manualLayout>
      </c:layout>
      <c:barChart>
        <c:barDir val="col"/>
        <c:grouping val="clustered"/>
        <c:varyColors val="0"/>
        <c:ser>
          <c:idx val="0"/>
          <c:order val="0"/>
          <c:tx>
            <c:strRef>
              <c:f>KPI!$B$3</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prst="relaxedInset"/>
                <a:bevelB prst="angle"/>
              </a:sp3d>
            </c:spPr>
            <c:extLst>
              <c:ext xmlns:c16="http://schemas.microsoft.com/office/drawing/2014/chart" uri="{C3380CC4-5D6E-409C-BE32-E72D297353CC}">
                <c16:uniqueId val="{00000004-6CB8-4B9A-9342-434FDEDF84E3}"/>
              </c:ext>
            </c:extLst>
          </c:dPt>
          <c:dPt>
            <c:idx val="9"/>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lightRig rig="soft" dir="t"/>
              </a:scene3d>
              <a:sp3d>
                <a:bevelT w="63500" h="25400"/>
              </a:sp3d>
            </c:spPr>
            <c:extLst>
              <c:ext xmlns:c16="http://schemas.microsoft.com/office/drawing/2014/chart" uri="{C3380CC4-5D6E-409C-BE32-E72D297353CC}">
                <c16:uniqueId val="{00000003-6CB8-4B9A-9342-434FDEDF84E3}"/>
              </c:ext>
            </c:extLst>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214787.83000000005</c:v>
                </c:pt>
                <c:pt idx="1">
                  <c:v>199749.02999999994</c:v>
                </c:pt>
                <c:pt idx="2">
                  <c:v>195533.43000000008</c:v>
                </c:pt>
                <c:pt idx="3">
                  <c:v>149159.53</c:v>
                </c:pt>
                <c:pt idx="4">
                  <c:v>125506.72</c:v>
                </c:pt>
                <c:pt idx="5">
                  <c:v>132389.88000000003</c:v>
                </c:pt>
                <c:pt idx="6">
                  <c:v>121872.26999999993</c:v>
                </c:pt>
                <c:pt idx="7">
                  <c:v>142762.8600000001</c:v>
                </c:pt>
                <c:pt idx="8">
                  <c:v>165700.74000000011</c:v>
                </c:pt>
                <c:pt idx="9">
                  <c:v>151486.14000000001</c:v>
                </c:pt>
                <c:pt idx="10">
                  <c:v>145474.78000000009</c:v>
                </c:pt>
                <c:pt idx="11">
                  <c:v>140729.42999999996</c:v>
                </c:pt>
              </c:numCache>
            </c:numRef>
          </c:val>
          <c:extLst>
            <c:ext xmlns:c16="http://schemas.microsoft.com/office/drawing/2014/chart" uri="{C3380CC4-5D6E-409C-BE32-E72D297353CC}">
              <c16:uniqueId val="{00000000-6CB8-4B9A-9342-434FDEDF84E3}"/>
            </c:ext>
          </c:extLst>
        </c:ser>
        <c:dLbls>
          <c:showLegendKey val="0"/>
          <c:showVal val="0"/>
          <c:showCatName val="0"/>
          <c:showSerName val="0"/>
          <c:showPercent val="0"/>
          <c:showBubbleSize val="0"/>
        </c:dLbls>
        <c:gapWidth val="219"/>
        <c:overlap val="-27"/>
        <c:axId val="307944880"/>
        <c:axId val="307943632"/>
      </c:barChart>
      <c:lineChart>
        <c:grouping val="standard"/>
        <c:varyColors val="0"/>
        <c:ser>
          <c:idx val="1"/>
          <c:order val="1"/>
          <c:tx>
            <c:strRef>
              <c:f>KPI!$C$3</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400</c:v>
                </c:pt>
                <c:pt idx="1">
                  <c:v>347</c:v>
                </c:pt>
                <c:pt idx="2">
                  <c:v>378</c:v>
                </c:pt>
                <c:pt idx="3">
                  <c:v>265</c:v>
                </c:pt>
                <c:pt idx="4">
                  <c:v>246</c:v>
                </c:pt>
                <c:pt idx="5">
                  <c:v>263</c:v>
                </c:pt>
                <c:pt idx="6">
                  <c:v>249</c:v>
                </c:pt>
                <c:pt idx="7">
                  <c:v>268</c:v>
                </c:pt>
                <c:pt idx="8">
                  <c:v>288</c:v>
                </c:pt>
                <c:pt idx="9">
                  <c:v>273</c:v>
                </c:pt>
                <c:pt idx="10">
                  <c:v>266</c:v>
                </c:pt>
                <c:pt idx="11">
                  <c:v>257</c:v>
                </c:pt>
              </c:numCache>
            </c:numRef>
          </c:val>
          <c:smooth val="0"/>
          <c:extLst>
            <c:ext xmlns:c16="http://schemas.microsoft.com/office/drawing/2014/chart" uri="{C3380CC4-5D6E-409C-BE32-E72D297353CC}">
              <c16:uniqueId val="{00000001-6CB8-4B9A-9342-434FDEDF84E3}"/>
            </c:ext>
          </c:extLst>
        </c:ser>
        <c:dLbls>
          <c:showLegendKey val="0"/>
          <c:showVal val="0"/>
          <c:showCatName val="0"/>
          <c:showSerName val="0"/>
          <c:showPercent val="0"/>
          <c:showBubbleSize val="0"/>
        </c:dLbls>
        <c:marker val="1"/>
        <c:smooth val="0"/>
        <c:axId val="1122989456"/>
        <c:axId val="307939888"/>
      </c:lineChart>
      <c:catAx>
        <c:axId val="307944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7943632"/>
        <c:crosses val="autoZero"/>
        <c:auto val="1"/>
        <c:lblAlgn val="ctr"/>
        <c:lblOffset val="100"/>
        <c:noMultiLvlLbl val="0"/>
      </c:catAx>
      <c:valAx>
        <c:axId val="307943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7944880"/>
        <c:crosses val="autoZero"/>
        <c:crossBetween val="between"/>
      </c:valAx>
      <c:valAx>
        <c:axId val="3079398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2989456"/>
        <c:crosses val="max"/>
        <c:crossBetween val="between"/>
      </c:valAx>
      <c:catAx>
        <c:axId val="1122989456"/>
        <c:scaling>
          <c:orientation val="minMax"/>
        </c:scaling>
        <c:delete val="1"/>
        <c:axPos val="b"/>
        <c:numFmt formatCode="General" sourceLinked="1"/>
        <c:majorTickMark val="none"/>
        <c:minorTickMark val="none"/>
        <c:tickLblPos val="nextTo"/>
        <c:crossAx val="307939888"/>
        <c:crosses val="autoZero"/>
        <c:auto val="1"/>
        <c:lblAlgn val="ctr"/>
        <c:lblOffset val="100"/>
        <c:noMultiLvlLbl val="0"/>
      </c:catAx>
      <c:spPr>
        <a:noFill/>
        <a:ln>
          <a:noFill/>
        </a:ln>
        <a:effectLst/>
      </c:spPr>
    </c:plotArea>
    <c:legend>
      <c:legendPos val="r"/>
      <c:layout>
        <c:manualLayout>
          <c:xMode val="edge"/>
          <c:yMode val="edge"/>
          <c:x val="0.52477591919408717"/>
          <c:y val="1.3449620880723224E-2"/>
          <c:w val="0.44189083689922065"/>
          <c:h val="0.14944335083114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a:t>
            </a:r>
            <a:r>
              <a:rPr lang="en-US" baseline="0"/>
              <a:t> Category</a:t>
            </a:r>
          </a:p>
        </c:rich>
      </c:tx>
      <c:layout>
        <c:manualLayout>
          <c:xMode val="edge"/>
          <c:yMode val="edge"/>
          <c:x val="2.541783916354718E-2"/>
          <c:y val="1.04302477183833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21721852950199408"/>
              <c:y val="4.901805787966199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6.9433329030592593E-3"/>
              <c:y val="-4.699351132208085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8163237382212469"/>
                  <c:h val="0.14435260922268286"/>
                </c:manualLayout>
              </c15:layout>
            </c:ext>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91803278688525"/>
          <c:y val="0.2719050601073823"/>
          <c:w val="0.72376507034981286"/>
          <c:h val="0.72809493989261775"/>
        </c:manualLayout>
      </c:layout>
      <c:pie3DChart>
        <c:varyColors val="1"/>
        <c:ser>
          <c:idx val="0"/>
          <c:order val="0"/>
          <c:tx>
            <c:strRef>
              <c:f>KPI!$B$20</c:f>
              <c:strCache>
                <c:ptCount val="1"/>
                <c:pt idx="0">
                  <c:v>Total</c:v>
                </c:pt>
              </c:strCache>
            </c:strRef>
          </c:tx>
          <c:dPt>
            <c:idx val="0"/>
            <c:bubble3D val="0"/>
            <c:explosion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A053-4695-9CCF-DBAFC69121AF}"/>
              </c:ext>
            </c:extLst>
          </c:dPt>
          <c:dPt>
            <c:idx val="1"/>
            <c:bubble3D val="0"/>
            <c:explosion val="2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A053-4695-9CCF-DBAFC69121AF}"/>
              </c:ext>
            </c:extLst>
          </c:dPt>
          <c:dPt>
            <c:idx val="2"/>
            <c:bubble3D val="0"/>
            <c:explosion val="71"/>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A053-4695-9CCF-DBAFC69121AF}"/>
              </c:ext>
            </c:extLst>
          </c:dPt>
          <c:dPt>
            <c:idx val="3"/>
            <c:bubble3D val="0"/>
            <c:explosion val="43"/>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053-4695-9CCF-DBAFC69121AF}"/>
              </c:ext>
            </c:extLst>
          </c:dPt>
          <c:dLbls>
            <c:dLbl>
              <c:idx val="1"/>
              <c:layout>
                <c:manualLayout>
                  <c:x val="-6.9433329030592593E-3"/>
                  <c:y val="-4.699351132208085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8163237382212469"/>
                      <c:h val="0.14435260922268286"/>
                    </c:manualLayout>
                  </c15:layout>
                </c:ext>
                <c:ext xmlns:c16="http://schemas.microsoft.com/office/drawing/2014/chart" uri="{C3380CC4-5D6E-409C-BE32-E72D297353CC}">
                  <c16:uniqueId val="{00000004-A053-4695-9CCF-DBAFC69121AF}"/>
                </c:ext>
              </c:extLst>
            </c:dLbl>
            <c:dLbl>
              <c:idx val="2"/>
              <c:layout>
                <c:manualLayout>
                  <c:x val="1.6369691493481317E-2"/>
                  <c:y val="-2.1673202880687803E-2"/>
                </c:manualLayout>
              </c:layout>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5495443397444172"/>
                      <c:h val="0.14548183432742354"/>
                    </c:manualLayout>
                  </c15:layout>
                </c:ext>
                <c:ext xmlns:c16="http://schemas.microsoft.com/office/drawing/2014/chart" uri="{C3380CC4-5D6E-409C-BE32-E72D297353CC}">
                  <c16:uniqueId val="{00000002-A053-4695-9CCF-DBAFC69121AF}"/>
                </c:ext>
              </c:extLst>
            </c:dLbl>
            <c:dLbl>
              <c:idx val="3"/>
              <c:layout>
                <c:manualLayout>
                  <c:x val="0.21721852950199408"/>
                  <c:y val="4.90180578796619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053-4695-9CCF-DBAFC69121A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KPI!$A$21:$A$25</c:f>
              <c:strCache>
                <c:ptCount val="4"/>
                <c:pt idx="0">
                  <c:v>Budget</c:v>
                </c:pt>
                <c:pt idx="1">
                  <c:v>Economy</c:v>
                </c:pt>
                <c:pt idx="2">
                  <c:v>Expensive</c:v>
                </c:pt>
                <c:pt idx="3">
                  <c:v>Premium</c:v>
                </c:pt>
              </c:strCache>
            </c:strRef>
          </c:cat>
          <c:val>
            <c:numRef>
              <c:f>KPI!$B$21:$B$25</c:f>
              <c:numCache>
                <c:formatCode>General</c:formatCode>
                <c:ptCount val="4"/>
                <c:pt idx="0">
                  <c:v>2540</c:v>
                </c:pt>
                <c:pt idx="1">
                  <c:v>753</c:v>
                </c:pt>
                <c:pt idx="2">
                  <c:v>193</c:v>
                </c:pt>
                <c:pt idx="3">
                  <c:v>14</c:v>
                </c:pt>
              </c:numCache>
            </c:numRef>
          </c:val>
          <c:extLst>
            <c:ext xmlns:c16="http://schemas.microsoft.com/office/drawing/2014/chart" uri="{C3380CC4-5D6E-409C-BE32-E72D297353CC}">
              <c16:uniqueId val="{00000000-A053-4695-9CCF-DBAFC69121AF}"/>
            </c:ext>
          </c:extLst>
        </c:ser>
        <c:dLbls>
          <c:dLblPos val="ctr"/>
          <c:showLegendKey val="0"/>
          <c:showVal val="0"/>
          <c:showCatName val="0"/>
          <c:showSerName val="0"/>
          <c:showPercent val="1"/>
          <c:showBubbleSize val="0"/>
          <c:showLeaderLines val="0"/>
        </c:dLbls>
      </c:pie3DChart>
      <c:spPr>
        <a:noFill/>
        <a:ln>
          <a:noFill/>
        </a:ln>
        <a:effectLst/>
      </c:spPr>
    </c:plotArea>
    <c:legend>
      <c:legendPos val="r"/>
      <c:layout>
        <c:manualLayout>
          <c:xMode val="edge"/>
          <c:yMode val="edge"/>
          <c:x val="0.60901097198915699"/>
          <c:y val="1.7678037963637858E-2"/>
          <c:w val="0.38115296243707242"/>
          <c:h val="0.19035448469853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222222222222225"/>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1944444444444446"/>
              <c:y val="-6.01851851851852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Lbl>
          <c:idx val="0"/>
          <c:layout>
            <c:manualLayout>
              <c:x val="0.12777777777777777"/>
              <c:y val="-6.481481481481489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9811898512686"/>
          <c:y val="0.24786599591717701"/>
          <c:w val="0.38860258092738409"/>
          <c:h val="0.64767096821230674"/>
        </c:manualLayout>
      </c:layout>
      <c:doughnutChart>
        <c:varyColors val="1"/>
        <c:ser>
          <c:idx val="0"/>
          <c:order val="0"/>
          <c:tx>
            <c:strRef>
              <c:f>KPI!$B$34</c:f>
              <c:strCache>
                <c:ptCount val="1"/>
                <c:pt idx="0">
                  <c:v>Total</c:v>
                </c:pt>
              </c:strCache>
            </c:strRef>
          </c:tx>
          <c:spPr>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dPt>
            <c:idx val="0"/>
            <c:bubble3D val="0"/>
            <c:explosion val="12"/>
            <c:spPr>
              <a:solidFill>
                <a:schemeClr val="accent6"/>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4-72D7-42DE-B477-814C72165898}"/>
              </c:ext>
            </c:extLst>
          </c:dPt>
          <c:dPt>
            <c:idx val="1"/>
            <c:bubble3D val="0"/>
            <c:spPr>
              <a:solidFill>
                <a:schemeClr val="accent5"/>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2-72D7-42DE-B477-814C72165898}"/>
              </c:ext>
            </c:extLst>
          </c:dPt>
          <c:dPt>
            <c:idx val="2"/>
            <c:bubble3D val="0"/>
            <c:explosion val="16"/>
            <c:spPr>
              <a:solidFill>
                <a:schemeClr val="accent4"/>
              </a:solidFill>
              <a:ln cap="rnd" cmpd="dbl">
                <a:solidFill>
                  <a:srgbClr val="000000"/>
                </a:solidFill>
                <a:bevel/>
              </a:ln>
              <a:effectLst>
                <a:glow>
                  <a:schemeClr val="accent1">
                    <a:alpha val="40000"/>
                  </a:schemeClr>
                </a:glow>
                <a:outerShdw blurRad="50800" dist="88900" dir="12000000" sx="106000" sy="106000" algn="ctr" rotWithShape="0">
                  <a:srgbClr val="000000">
                    <a:alpha val="92000"/>
                  </a:srgbClr>
                </a:outerShdw>
                <a:softEdge rad="31750"/>
              </a:effectLst>
              <a:scene3d>
                <a:camera prst="orthographicFront"/>
                <a:lightRig rig="sunrise" dir="t">
                  <a:rot lat="0" lon="0" rev="18600000"/>
                </a:lightRig>
              </a:scene3d>
              <a:sp3d prstMaterial="dkEdge">
                <a:bevelT w="101600" h="527050" prst="riblet"/>
                <a:bevelB w="133350" h="152400" prst="riblet"/>
              </a:sp3d>
            </c:spPr>
            <c:extLst>
              <c:ext xmlns:c16="http://schemas.microsoft.com/office/drawing/2014/chart" uri="{C3380CC4-5D6E-409C-BE32-E72D297353CC}">
                <c16:uniqueId val="{00000003-72D7-42DE-B477-814C72165898}"/>
              </c:ext>
            </c:extLst>
          </c:dPt>
          <c:dLbls>
            <c:dLbl>
              <c:idx val="0"/>
              <c:layout>
                <c:manualLayout>
                  <c:x val="0.12777777777777777"/>
                  <c:y val="-6.48148148148148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2D7-42DE-B477-814C72165898}"/>
                </c:ext>
              </c:extLst>
            </c:dLbl>
            <c:dLbl>
              <c:idx val="1"/>
              <c:layout>
                <c:manualLayout>
                  <c:x val="-0.12222222222222225"/>
                  <c:y val="5.55555555555554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2D7-42DE-B477-814C72165898}"/>
                </c:ext>
              </c:extLst>
            </c:dLbl>
            <c:dLbl>
              <c:idx val="2"/>
              <c:layout>
                <c:manualLayout>
                  <c:x val="-0.11944444444444446"/>
                  <c:y val="-6.0185185185185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2D7-42DE-B477-814C7216589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KPI!$A$35:$A$38</c:f>
              <c:strCache>
                <c:ptCount val="3"/>
                <c:pt idx="0">
                  <c:v>Adults</c:v>
                </c:pt>
                <c:pt idx="1">
                  <c:v>Child</c:v>
                </c:pt>
                <c:pt idx="2">
                  <c:v>Sinior</c:v>
                </c:pt>
              </c:strCache>
            </c:strRef>
          </c:cat>
          <c:val>
            <c:numRef>
              <c:f>KPI!$B$35:$B$38</c:f>
              <c:numCache>
                <c:formatCode>General</c:formatCode>
                <c:ptCount val="3"/>
                <c:pt idx="0">
                  <c:v>2442</c:v>
                </c:pt>
                <c:pt idx="1">
                  <c:v>35</c:v>
                </c:pt>
                <c:pt idx="2">
                  <c:v>1023</c:v>
                </c:pt>
              </c:numCache>
            </c:numRef>
          </c:val>
          <c:extLst>
            <c:ext xmlns:c16="http://schemas.microsoft.com/office/drawing/2014/chart" uri="{C3380CC4-5D6E-409C-BE32-E72D297353CC}">
              <c16:uniqueId val="{00000000-72D7-42DE-B477-814C7216589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a:t>
            </a:r>
            <a:r>
              <a:rPr lang="en-US" baseline="0"/>
              <a:t> Feedback</a:t>
            </a:r>
          </a:p>
        </c:rich>
      </c:tx>
      <c:layout>
        <c:manualLayout>
          <c:xMode val="edge"/>
          <c:yMode val="edge"/>
          <c:x val="3.8513779527559043E-2"/>
          <c:y val="1.85185185185185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3185039370078744"/>
              <c:y val="-0.1210626275882181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1.9475972858697677E-3"/>
              <c:y val="0.1560195938805935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Lst>
        </c:dLbl>
      </c:pivotFmt>
      <c:pivotFmt>
        <c:idx val="3"/>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Lbl>
          <c:idx val="0"/>
          <c:layout>
            <c:manualLayout>
              <c:x val="-0.16718963254593175"/>
              <c:y val="-0.1020293817439486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KPI!$B$50</c:f>
              <c:strCache>
                <c:ptCount val="1"/>
                <c:pt idx="0">
                  <c:v>Total</c:v>
                </c:pt>
              </c:strCache>
            </c:strRef>
          </c:tx>
          <c:spPr>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dPt>
            <c:idx val="0"/>
            <c:bubble3D val="0"/>
            <c:explosion val="30"/>
            <c:spPr>
              <a:solidFill>
                <a:schemeClr val="accent6"/>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3-8117-414B-ADE6-04422BB63A92}"/>
              </c:ext>
            </c:extLst>
          </c:dPt>
          <c:dPt>
            <c:idx val="1"/>
            <c:bubble3D val="0"/>
            <c:explosion val="19"/>
            <c:spPr>
              <a:solidFill>
                <a:schemeClr val="accent5"/>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4-8117-414B-ADE6-04422BB63A92}"/>
              </c:ext>
            </c:extLst>
          </c:dPt>
          <c:dPt>
            <c:idx val="2"/>
            <c:bubble3D val="0"/>
            <c:spPr>
              <a:solidFill>
                <a:schemeClr val="accent4"/>
              </a:solidFill>
              <a:ln>
                <a:noFill/>
              </a:ln>
              <a:effectLst>
                <a:outerShdw blurRad="254000" dir="21540000" sx="200000" sy="200000" algn="ctr" rotWithShape="0">
                  <a:prstClr val="black">
                    <a:alpha val="20000"/>
                  </a:prstClr>
                </a:outerShdw>
              </a:effectLst>
              <a:scene3d>
                <a:camera prst="orthographicFront"/>
                <a:lightRig rig="threePt" dir="t"/>
              </a:scene3d>
              <a:sp3d>
                <a:bevelT w="139700" h="139700" prst="divot"/>
                <a:bevelB prst="relaxedInset"/>
              </a:sp3d>
            </c:spPr>
            <c:extLst>
              <c:ext xmlns:c16="http://schemas.microsoft.com/office/drawing/2014/chart" uri="{C3380CC4-5D6E-409C-BE32-E72D297353CC}">
                <c16:uniqueId val="{00000002-8117-414B-ADE6-04422BB63A92}"/>
              </c:ext>
            </c:extLst>
          </c:dPt>
          <c:dLbls>
            <c:dLbl>
              <c:idx val="0"/>
              <c:layout>
                <c:manualLayout>
                  <c:x val="1.9475972858697677E-3"/>
                  <c:y val="0.1560195938805935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96944071701648"/>
                      <c:h val="0.24832564153779838"/>
                    </c:manualLayout>
                  </c15:layout>
                </c:ext>
                <c:ext xmlns:c16="http://schemas.microsoft.com/office/drawing/2014/chart" uri="{C3380CC4-5D6E-409C-BE32-E72D297353CC}">
                  <c16:uniqueId val="{00000003-8117-414B-ADE6-04422BB63A92}"/>
                </c:ext>
              </c:extLst>
            </c:dLbl>
            <c:dLbl>
              <c:idx val="1"/>
              <c:layout>
                <c:manualLayout>
                  <c:x val="-0.16718963254593175"/>
                  <c:y val="-0.1020293817439486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117-414B-ADE6-04422BB63A92}"/>
                </c:ext>
              </c:extLst>
            </c:dLbl>
            <c:dLbl>
              <c:idx val="2"/>
              <c:layout>
                <c:manualLayout>
                  <c:x val="0.13185039370078744"/>
                  <c:y val="-0.1210626275882181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117-414B-ADE6-04422BB63A9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KPI!$A$51:$A$54</c:f>
              <c:strCache>
                <c:ptCount val="3"/>
                <c:pt idx="0">
                  <c:v>Average</c:v>
                </c:pt>
                <c:pt idx="1">
                  <c:v>Excellent</c:v>
                </c:pt>
                <c:pt idx="2">
                  <c:v>Good</c:v>
                </c:pt>
              </c:strCache>
            </c:strRef>
          </c:cat>
          <c:val>
            <c:numRef>
              <c:f>KPI!$B$51:$B$54</c:f>
              <c:numCache>
                <c:formatCode>General</c:formatCode>
                <c:ptCount val="3"/>
                <c:pt idx="0">
                  <c:v>313</c:v>
                </c:pt>
                <c:pt idx="1">
                  <c:v>1140</c:v>
                </c:pt>
                <c:pt idx="2">
                  <c:v>1618</c:v>
                </c:pt>
              </c:numCache>
            </c:numRef>
          </c:val>
          <c:extLst>
            <c:ext xmlns:c16="http://schemas.microsoft.com/office/drawing/2014/chart" uri="{C3380CC4-5D6E-409C-BE32-E72D297353CC}">
              <c16:uniqueId val="{00000000-8117-414B-ADE6-04422BB63A9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50800" dir="10020000" sx="1000" sy="1000" algn="ctr" rotWithShape="0">
        <a:srgbClr val="000000">
          <a:alpha val="2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 Category Wise</a:t>
            </a:r>
          </a:p>
        </c:rich>
      </c:tx>
      <c:layout>
        <c:manualLayout>
          <c:xMode val="edge"/>
          <c:yMode val="edge"/>
          <c:x val="3.3527777777777761E-2"/>
          <c:y val="1.85185185185185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555555555555561E-2"/>
              <c:y val="0.1620370370370370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KPI!$B$65</c:f>
              <c:strCache>
                <c:ptCount val="1"/>
                <c:pt idx="0">
                  <c:v>Total</c:v>
                </c:pt>
              </c:strCache>
            </c:strRef>
          </c:tx>
          <c:dPt>
            <c:idx val="0"/>
            <c:bubble3D val="0"/>
            <c:explosion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C1F0-486B-8D7C-5FF2DE12A03C}"/>
              </c:ext>
            </c:extLst>
          </c:dPt>
          <c:dPt>
            <c:idx val="1"/>
            <c:bubble3D val="0"/>
            <c:explosion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1F0-486B-8D7C-5FF2DE12A03C}"/>
              </c:ext>
            </c:extLst>
          </c:dPt>
          <c:dPt>
            <c:idx val="2"/>
            <c:bubble3D val="0"/>
            <c:explosion val="7"/>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C1F0-486B-8D7C-5FF2DE12A03C}"/>
              </c:ext>
            </c:extLst>
          </c:dPt>
          <c:dPt>
            <c:idx val="3"/>
            <c:bubble3D val="0"/>
            <c:explosion val="3"/>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1F0-486B-8D7C-5FF2DE12A03C}"/>
              </c:ext>
            </c:extLst>
          </c:dPt>
          <c:dLbls>
            <c:dLbl>
              <c:idx val="0"/>
              <c:layout>
                <c:manualLayout>
                  <c:x val="-8.0555555555555561E-2"/>
                  <c:y val="0.1620370370370370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1F0-486B-8D7C-5FF2DE12A03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KPI!$A$66:$A$70</c:f>
              <c:strCache>
                <c:ptCount val="4"/>
                <c:pt idx="0">
                  <c:v>Beauty</c:v>
                </c:pt>
                <c:pt idx="1">
                  <c:v>Kids</c:v>
                </c:pt>
                <c:pt idx="2">
                  <c:v>Men</c:v>
                </c:pt>
                <c:pt idx="3">
                  <c:v>Women</c:v>
                </c:pt>
              </c:strCache>
            </c:strRef>
          </c:cat>
          <c:val>
            <c:numRef>
              <c:f>KPI!$B$66:$B$70</c:f>
              <c:numCache>
                <c:formatCode>General</c:formatCode>
                <c:ptCount val="4"/>
                <c:pt idx="0">
                  <c:v>620</c:v>
                </c:pt>
                <c:pt idx="1">
                  <c:v>469</c:v>
                </c:pt>
                <c:pt idx="2">
                  <c:v>989</c:v>
                </c:pt>
                <c:pt idx="3">
                  <c:v>993</c:v>
                </c:pt>
              </c:numCache>
            </c:numRef>
          </c:val>
          <c:extLst>
            <c:ext xmlns:c16="http://schemas.microsoft.com/office/drawing/2014/chart" uri="{C3380CC4-5D6E-409C-BE32-E72D297353CC}">
              <c16:uniqueId val="{00000000-C1F0-486B-8D7C-5FF2DE12A03C}"/>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637871828521434"/>
          <c:y val="2.5531131525226004E-2"/>
          <c:w val="0.1251017060367454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dataset.xlsx]KPI!PivotTable14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Top 10 Brands</a:t>
            </a:r>
          </a:p>
        </c:rich>
      </c:tx>
      <c:layout>
        <c:manualLayout>
          <c:xMode val="edge"/>
          <c:yMode val="edge"/>
          <c:x val="1.1596675415573054E-3"/>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7649761592300961"/>
          <c:h val="0.56554753572470107"/>
        </c:manualLayout>
      </c:layout>
      <c:barChart>
        <c:barDir val="col"/>
        <c:grouping val="clustered"/>
        <c:varyColors val="0"/>
        <c:ser>
          <c:idx val="0"/>
          <c:order val="0"/>
          <c:tx>
            <c:strRef>
              <c:f>KPI!$B$82</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KPI!$A$83:$A$93</c:f>
              <c:strCache>
                <c:ptCount val="10"/>
                <c:pt idx="0">
                  <c:v>Adidas</c:v>
                </c:pt>
                <c:pt idx="1">
                  <c:v>Allen Solly</c:v>
                </c:pt>
                <c:pt idx="2">
                  <c:v>DressBerry</c:v>
                </c:pt>
                <c:pt idx="3">
                  <c:v>H&amp;M</c:v>
                </c:pt>
                <c:pt idx="4">
                  <c:v>Here&amp;Now</c:v>
                </c:pt>
                <c:pt idx="5">
                  <c:v>HRX by Hrithik Roshan</c:v>
                </c:pt>
                <c:pt idx="6">
                  <c:v>Puma</c:v>
                </c:pt>
                <c:pt idx="7">
                  <c:v>Red Tape</c:v>
                </c:pt>
                <c:pt idx="8">
                  <c:v>Roadster</c:v>
                </c:pt>
                <c:pt idx="9">
                  <c:v>Wrogn</c:v>
                </c:pt>
              </c:strCache>
            </c:strRef>
          </c:cat>
          <c:val>
            <c:numRef>
              <c:f>KPI!$B$83:$B$93</c:f>
              <c:numCache>
                <c:formatCode>General</c:formatCode>
                <c:ptCount val="10"/>
                <c:pt idx="0">
                  <c:v>72145</c:v>
                </c:pt>
                <c:pt idx="1">
                  <c:v>56416.279999999984</c:v>
                </c:pt>
                <c:pt idx="2">
                  <c:v>50030.490000000005</c:v>
                </c:pt>
                <c:pt idx="3">
                  <c:v>160765.80999999991</c:v>
                </c:pt>
                <c:pt idx="4">
                  <c:v>76222.290000000023</c:v>
                </c:pt>
                <c:pt idx="5">
                  <c:v>60352.029999999977</c:v>
                </c:pt>
                <c:pt idx="6">
                  <c:v>249197.09999999998</c:v>
                </c:pt>
                <c:pt idx="7">
                  <c:v>55451.560000000005</c:v>
                </c:pt>
                <c:pt idx="8">
                  <c:v>120210.12000000004</c:v>
                </c:pt>
                <c:pt idx="9">
                  <c:v>55902.710000000021</c:v>
                </c:pt>
              </c:numCache>
            </c:numRef>
          </c:val>
          <c:extLst>
            <c:ext xmlns:c16="http://schemas.microsoft.com/office/drawing/2014/chart" uri="{C3380CC4-5D6E-409C-BE32-E72D297353CC}">
              <c16:uniqueId val="{00000000-CD54-471B-B621-7B795B0F5E2F}"/>
            </c:ext>
          </c:extLst>
        </c:ser>
        <c:dLbls>
          <c:showLegendKey val="0"/>
          <c:showVal val="0"/>
          <c:showCatName val="0"/>
          <c:showSerName val="0"/>
          <c:showPercent val="0"/>
          <c:showBubbleSize val="0"/>
        </c:dLbls>
        <c:gapWidth val="219"/>
        <c:overlap val="-27"/>
        <c:axId val="1617193984"/>
        <c:axId val="1617194816"/>
      </c:barChart>
      <c:lineChart>
        <c:grouping val="standard"/>
        <c:varyColors val="0"/>
        <c:ser>
          <c:idx val="1"/>
          <c:order val="1"/>
          <c:tx>
            <c:strRef>
              <c:f>KPI!$C$82</c:f>
              <c:strCache>
                <c:ptCount val="1"/>
                <c:pt idx="0">
                  <c:v>Count of Order ID</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KPI!$A$83:$A$93</c:f>
              <c:strCache>
                <c:ptCount val="10"/>
                <c:pt idx="0">
                  <c:v>Adidas</c:v>
                </c:pt>
                <c:pt idx="1">
                  <c:v>Allen Solly</c:v>
                </c:pt>
                <c:pt idx="2">
                  <c:v>DressBerry</c:v>
                </c:pt>
                <c:pt idx="3">
                  <c:v>H&amp;M</c:v>
                </c:pt>
                <c:pt idx="4">
                  <c:v>Here&amp;Now</c:v>
                </c:pt>
                <c:pt idx="5">
                  <c:v>HRX by Hrithik Roshan</c:v>
                </c:pt>
                <c:pt idx="6">
                  <c:v>Puma</c:v>
                </c:pt>
                <c:pt idx="7">
                  <c:v>Red Tape</c:v>
                </c:pt>
                <c:pt idx="8">
                  <c:v>Roadster</c:v>
                </c:pt>
                <c:pt idx="9">
                  <c:v>Wrogn</c:v>
                </c:pt>
              </c:strCache>
            </c:strRef>
          </c:cat>
          <c:val>
            <c:numRef>
              <c:f>KPI!$C$83:$C$93</c:f>
              <c:numCache>
                <c:formatCode>General</c:formatCode>
                <c:ptCount val="10"/>
                <c:pt idx="0">
                  <c:v>149</c:v>
                </c:pt>
                <c:pt idx="1">
                  <c:v>141</c:v>
                </c:pt>
                <c:pt idx="2">
                  <c:v>69</c:v>
                </c:pt>
                <c:pt idx="3">
                  <c:v>301</c:v>
                </c:pt>
                <c:pt idx="4">
                  <c:v>141</c:v>
                </c:pt>
                <c:pt idx="5">
                  <c:v>120</c:v>
                </c:pt>
                <c:pt idx="6">
                  <c:v>246</c:v>
                </c:pt>
                <c:pt idx="7">
                  <c:v>99</c:v>
                </c:pt>
                <c:pt idx="8">
                  <c:v>248</c:v>
                </c:pt>
                <c:pt idx="9">
                  <c:v>132</c:v>
                </c:pt>
              </c:numCache>
            </c:numRef>
          </c:val>
          <c:smooth val="0"/>
          <c:extLst>
            <c:ext xmlns:c16="http://schemas.microsoft.com/office/drawing/2014/chart" uri="{C3380CC4-5D6E-409C-BE32-E72D297353CC}">
              <c16:uniqueId val="{00000001-CD54-471B-B621-7B795B0F5E2F}"/>
            </c:ext>
          </c:extLst>
        </c:ser>
        <c:dLbls>
          <c:showLegendKey val="0"/>
          <c:showVal val="0"/>
          <c:showCatName val="0"/>
          <c:showSerName val="0"/>
          <c:showPercent val="0"/>
          <c:showBubbleSize val="0"/>
        </c:dLbls>
        <c:marker val="1"/>
        <c:smooth val="0"/>
        <c:axId val="992108991"/>
        <c:axId val="992113151"/>
      </c:lineChart>
      <c:catAx>
        <c:axId val="1617193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194816"/>
        <c:crosses val="autoZero"/>
        <c:auto val="1"/>
        <c:lblAlgn val="ctr"/>
        <c:lblOffset val="100"/>
        <c:noMultiLvlLbl val="0"/>
      </c:catAx>
      <c:valAx>
        <c:axId val="1617194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193984"/>
        <c:crosses val="autoZero"/>
        <c:crossBetween val="between"/>
      </c:valAx>
      <c:valAx>
        <c:axId val="9921131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2108991"/>
        <c:crosses val="max"/>
        <c:crossBetween val="between"/>
      </c:valAx>
      <c:catAx>
        <c:axId val="992108991"/>
        <c:scaling>
          <c:orientation val="minMax"/>
        </c:scaling>
        <c:delete val="1"/>
        <c:axPos val="b"/>
        <c:numFmt formatCode="General" sourceLinked="1"/>
        <c:majorTickMark val="none"/>
        <c:minorTickMark val="none"/>
        <c:tickLblPos val="nextTo"/>
        <c:crossAx val="992113151"/>
        <c:crosses val="autoZero"/>
        <c:auto val="1"/>
        <c:lblAlgn val="ctr"/>
        <c:lblOffset val="100"/>
        <c:noMultiLvlLbl val="0"/>
      </c:catAx>
      <c:spPr>
        <a:noFill/>
        <a:ln>
          <a:noFill/>
        </a:ln>
        <a:effectLst/>
      </c:spPr>
    </c:plotArea>
    <c:legend>
      <c:legendPos val="r"/>
      <c:layout>
        <c:manualLayout>
          <c:xMode val="edge"/>
          <c:yMode val="edge"/>
          <c:x val="0.44202690288713914"/>
          <c:y val="1.9304826480023327E-2"/>
          <c:w val="0.555195319335083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dataset.xlsx]KPI!PivotTable17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Top 5 States</a:t>
            </a:r>
          </a:p>
        </c:rich>
      </c:tx>
      <c:layout>
        <c:manualLayout>
          <c:xMode val="edge"/>
          <c:yMode val="edge"/>
          <c:x val="1.91111111111111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KPI!$B$102</c:f>
              <c:strCache>
                <c:ptCount val="1"/>
                <c:pt idx="0">
                  <c:v>Sum of Net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KPI!$A$103:$A$108</c:f>
              <c:strCache>
                <c:ptCount val="5"/>
                <c:pt idx="0">
                  <c:v>Bihar</c:v>
                </c:pt>
                <c:pt idx="1">
                  <c:v>Gujrat</c:v>
                </c:pt>
                <c:pt idx="2">
                  <c:v>Punjab</c:v>
                </c:pt>
                <c:pt idx="3">
                  <c:v>Rajasthan</c:v>
                </c:pt>
                <c:pt idx="4">
                  <c:v>Uttar Pradesh</c:v>
                </c:pt>
              </c:strCache>
            </c:strRef>
          </c:cat>
          <c:val>
            <c:numRef>
              <c:f>KPI!$B$103:$B$108</c:f>
              <c:numCache>
                <c:formatCode>General</c:formatCode>
                <c:ptCount val="5"/>
                <c:pt idx="0">
                  <c:v>235905.73000000013</c:v>
                </c:pt>
                <c:pt idx="1">
                  <c:v>300015.06000000029</c:v>
                </c:pt>
                <c:pt idx="2">
                  <c:v>252685.78999999983</c:v>
                </c:pt>
                <c:pt idx="3">
                  <c:v>210035.81000000014</c:v>
                </c:pt>
                <c:pt idx="4">
                  <c:v>266628.23000000021</c:v>
                </c:pt>
              </c:numCache>
            </c:numRef>
          </c:val>
          <c:extLst>
            <c:ext xmlns:c16="http://schemas.microsoft.com/office/drawing/2014/chart" uri="{C3380CC4-5D6E-409C-BE32-E72D297353CC}">
              <c16:uniqueId val="{00000000-C495-45C7-9F50-4E8C01BDA11F}"/>
            </c:ext>
          </c:extLst>
        </c:ser>
        <c:ser>
          <c:idx val="1"/>
          <c:order val="1"/>
          <c:tx>
            <c:strRef>
              <c:f>KPI!$C$102</c:f>
              <c:strCache>
                <c:ptCount val="1"/>
                <c:pt idx="0">
                  <c:v>Count of Order ID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KPI!$A$103:$A$108</c:f>
              <c:strCache>
                <c:ptCount val="5"/>
                <c:pt idx="0">
                  <c:v>Bihar</c:v>
                </c:pt>
                <c:pt idx="1">
                  <c:v>Gujrat</c:v>
                </c:pt>
                <c:pt idx="2">
                  <c:v>Punjab</c:v>
                </c:pt>
                <c:pt idx="3">
                  <c:v>Rajasthan</c:v>
                </c:pt>
                <c:pt idx="4">
                  <c:v>Uttar Pradesh</c:v>
                </c:pt>
              </c:strCache>
            </c:strRef>
          </c:cat>
          <c:val>
            <c:numRef>
              <c:f>KPI!$C$103:$C$108</c:f>
              <c:numCache>
                <c:formatCode>General</c:formatCode>
                <c:ptCount val="5"/>
                <c:pt idx="0">
                  <c:v>420</c:v>
                </c:pt>
                <c:pt idx="1">
                  <c:v>525</c:v>
                </c:pt>
                <c:pt idx="2">
                  <c:v>522</c:v>
                </c:pt>
                <c:pt idx="3">
                  <c:v>423</c:v>
                </c:pt>
                <c:pt idx="4">
                  <c:v>490</c:v>
                </c:pt>
              </c:numCache>
            </c:numRef>
          </c:val>
          <c:extLst>
            <c:ext xmlns:c16="http://schemas.microsoft.com/office/drawing/2014/chart" uri="{C3380CC4-5D6E-409C-BE32-E72D297353CC}">
              <c16:uniqueId val="{00000001-C495-45C7-9F50-4E8C01BDA11F}"/>
            </c:ext>
          </c:extLst>
        </c:ser>
        <c:dLbls>
          <c:showLegendKey val="0"/>
          <c:showVal val="0"/>
          <c:showCatName val="0"/>
          <c:showSerName val="0"/>
          <c:showPercent val="0"/>
          <c:showBubbleSize val="0"/>
        </c:dLbls>
        <c:gapWidth val="150"/>
        <c:overlap val="100"/>
        <c:axId val="1111564912"/>
        <c:axId val="1111569904"/>
      </c:barChart>
      <c:catAx>
        <c:axId val="11115649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569904"/>
        <c:crosses val="autoZero"/>
        <c:auto val="1"/>
        <c:lblAlgn val="ctr"/>
        <c:lblOffset val="100"/>
        <c:noMultiLvlLbl val="0"/>
      </c:catAx>
      <c:valAx>
        <c:axId val="111156990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564912"/>
        <c:crosses val="autoZero"/>
        <c:crossBetween val="between"/>
      </c:valAx>
      <c:spPr>
        <a:noFill/>
        <a:ln>
          <a:noFill/>
        </a:ln>
        <a:effectLst/>
      </c:spPr>
    </c:plotArea>
    <c:legend>
      <c:legendPos val="r"/>
      <c:layout>
        <c:manualLayout>
          <c:xMode val="edge"/>
          <c:yMode val="edge"/>
          <c:x val="0.54511986001749779"/>
          <c:y val="1.0045567220764046E-2"/>
          <c:w val="0.45488013998250221"/>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361950</xdr:colOff>
      <xdr:row>6</xdr:row>
      <xdr:rowOff>165100</xdr:rowOff>
    </xdr:from>
    <xdr:to>
      <xdr:col>9</xdr:col>
      <xdr:colOff>431800</xdr:colOff>
      <xdr:row>22</xdr:row>
      <xdr:rowOff>6350</xdr:rowOff>
    </xdr:to>
    <xdr:graphicFrame macro="">
      <xdr:nvGraphicFramePr>
        <xdr:cNvPr id="7" name="Chart 6">
          <a:extLst>
            <a:ext uri="{FF2B5EF4-FFF2-40B4-BE49-F238E27FC236}">
              <a16:creationId xmlns:a16="http://schemas.microsoft.com/office/drawing/2014/main" id="{E6D8FBD6-80F8-45D9-A921-E163C4623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15</xdr:row>
      <xdr:rowOff>95250</xdr:rowOff>
    </xdr:from>
    <xdr:to>
      <xdr:col>3</xdr:col>
      <xdr:colOff>190500</xdr:colOff>
      <xdr:row>29</xdr:row>
      <xdr:rowOff>34925</xdr:rowOff>
    </xdr:to>
    <mc:AlternateContent xmlns:mc="http://schemas.openxmlformats.org/markup-compatibility/2006" xmlns:a14="http://schemas.microsoft.com/office/drawing/2010/main">
      <mc:Choice Requires="a14">
        <xdr:graphicFrame macro="">
          <xdr:nvGraphicFramePr>
            <xdr:cNvPr id="8" name="Sub-category 1">
              <a:extLst>
                <a:ext uri="{FF2B5EF4-FFF2-40B4-BE49-F238E27FC236}">
                  <a16:creationId xmlns:a16="http://schemas.microsoft.com/office/drawing/2014/main" id="{36A8E419-579A-42A4-94F2-3B8F2A6F4121}"/>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90500" y="2860573"/>
              <a:ext cx="1823065" cy="2520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577850</xdr:colOff>
      <xdr:row>6</xdr:row>
      <xdr:rowOff>152400</xdr:rowOff>
    </xdr:from>
    <xdr:to>
      <xdr:col>14</xdr:col>
      <xdr:colOff>127000</xdr:colOff>
      <xdr:row>21</xdr:row>
      <xdr:rowOff>177800</xdr:rowOff>
    </xdr:to>
    <xdr:graphicFrame macro="">
      <xdr:nvGraphicFramePr>
        <xdr:cNvPr id="5" name="Chart 4">
          <a:extLst>
            <a:ext uri="{FF2B5EF4-FFF2-40B4-BE49-F238E27FC236}">
              <a16:creationId xmlns:a16="http://schemas.microsoft.com/office/drawing/2014/main" id="{98AFD585-B568-4AC5-9B60-8950CD93E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111125</xdr:colOff>
      <xdr:row>30</xdr:row>
      <xdr:rowOff>15875</xdr:rowOff>
    </xdr:from>
    <xdr:ext cx="1828800" cy="2524125"/>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8CF23442-D972-4344-971B-F732265C8BD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1125" y="554652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400050</xdr:colOff>
      <xdr:row>23</xdr:row>
      <xdr:rowOff>114300</xdr:rowOff>
    </xdr:from>
    <xdr:to>
      <xdr:col>9</xdr:col>
      <xdr:colOff>355600</xdr:colOff>
      <xdr:row>38</xdr:row>
      <xdr:rowOff>120650</xdr:rowOff>
    </xdr:to>
    <xdr:graphicFrame macro="">
      <xdr:nvGraphicFramePr>
        <xdr:cNvPr id="10" name="Chart 9">
          <a:extLst>
            <a:ext uri="{FF2B5EF4-FFF2-40B4-BE49-F238E27FC236}">
              <a16:creationId xmlns:a16="http://schemas.microsoft.com/office/drawing/2014/main" id="{19CF3F6A-76A1-4EFA-84EE-8B8E65927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114300</xdr:colOff>
      <xdr:row>44</xdr:row>
      <xdr:rowOff>22225</xdr:rowOff>
    </xdr:from>
    <xdr:ext cx="1828800" cy="1946275"/>
    <mc:AlternateContent xmlns:mc="http://schemas.openxmlformats.org/markup-compatibility/2006" xmlns:a14="http://schemas.microsoft.com/office/drawing/2010/main">
      <mc:Choice Requires="a14">
        <xdr:graphicFrame macro="">
          <xdr:nvGraphicFramePr>
            <xdr:cNvPr id="11" name="Price Category 1">
              <a:extLst>
                <a:ext uri="{FF2B5EF4-FFF2-40B4-BE49-F238E27FC236}">
                  <a16:creationId xmlns:a16="http://schemas.microsoft.com/office/drawing/2014/main" id="{CCBC0810-5574-4D4E-BD4B-4F28BB84236B}"/>
                </a:ext>
              </a:extLst>
            </xdr:cNvPr>
            <xdr:cNvGraphicFramePr/>
          </xdr:nvGraphicFramePr>
          <xdr:xfrm>
            <a:off x="0" y="0"/>
            <a:ext cx="0" cy="0"/>
          </xdr:xfrm>
          <a:graphic>
            <a:graphicData uri="http://schemas.microsoft.com/office/drawing/2010/slicer">
              <sle:slicer xmlns:sle="http://schemas.microsoft.com/office/drawing/2010/slicer" name="Price Category 1"/>
            </a:graphicData>
          </a:graphic>
        </xdr:graphicFrame>
      </mc:Choice>
      <mc:Fallback xmlns="">
        <xdr:sp macro="" textlink="">
          <xdr:nvSpPr>
            <xdr:cNvPr id="0" name=""/>
            <xdr:cNvSpPr>
              <a:spLocks noTextEdit="1"/>
            </xdr:cNvSpPr>
          </xdr:nvSpPr>
          <xdr:spPr>
            <a:xfrm>
              <a:off x="114300" y="8133838"/>
              <a:ext cx="1828800" cy="194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10</xdr:col>
      <xdr:colOff>50800</xdr:colOff>
      <xdr:row>23</xdr:row>
      <xdr:rowOff>107950</xdr:rowOff>
    </xdr:from>
    <xdr:to>
      <xdr:col>15</xdr:col>
      <xdr:colOff>69850</xdr:colOff>
      <xdr:row>38</xdr:row>
      <xdr:rowOff>107950</xdr:rowOff>
    </xdr:to>
    <xdr:graphicFrame macro="">
      <xdr:nvGraphicFramePr>
        <xdr:cNvPr id="12" name="Chart 11">
          <a:extLst>
            <a:ext uri="{FF2B5EF4-FFF2-40B4-BE49-F238E27FC236}">
              <a16:creationId xmlns:a16="http://schemas.microsoft.com/office/drawing/2014/main" id="{089EFE1B-3825-4B7C-BAEA-06E9A15E9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241300</xdr:colOff>
      <xdr:row>6</xdr:row>
      <xdr:rowOff>146050</xdr:rowOff>
    </xdr:from>
    <xdr:to>
      <xdr:col>21</xdr:col>
      <xdr:colOff>514350</xdr:colOff>
      <xdr:row>21</xdr:row>
      <xdr:rowOff>146050</xdr:rowOff>
    </xdr:to>
    <xdr:graphicFrame macro="">
      <xdr:nvGraphicFramePr>
        <xdr:cNvPr id="13" name="Chart 12">
          <a:extLst>
            <a:ext uri="{FF2B5EF4-FFF2-40B4-BE49-F238E27FC236}">
              <a16:creationId xmlns:a16="http://schemas.microsoft.com/office/drawing/2014/main" id="{21446C9B-A552-4115-9B6B-8348124BF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444500</xdr:colOff>
      <xdr:row>39</xdr:row>
      <xdr:rowOff>146050</xdr:rowOff>
    </xdr:from>
    <xdr:to>
      <xdr:col>11</xdr:col>
      <xdr:colOff>139700</xdr:colOff>
      <xdr:row>54</xdr:row>
      <xdr:rowOff>127000</xdr:rowOff>
    </xdr:to>
    <xdr:graphicFrame macro="">
      <xdr:nvGraphicFramePr>
        <xdr:cNvPr id="14" name="Chart 13">
          <a:extLst>
            <a:ext uri="{FF2B5EF4-FFF2-40B4-BE49-F238E27FC236}">
              <a16:creationId xmlns:a16="http://schemas.microsoft.com/office/drawing/2014/main" id="{E99AE5BD-FDF5-4459-80C7-6C131164D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209550</xdr:colOff>
      <xdr:row>23</xdr:row>
      <xdr:rowOff>107950</xdr:rowOff>
    </xdr:from>
    <xdr:ext cx="1828800" cy="2813050"/>
    <mc:AlternateContent xmlns:mc="http://schemas.openxmlformats.org/markup-compatibility/2006" xmlns:a14="http://schemas.microsoft.com/office/drawing/2010/main">
      <mc:Choice Requires="a14">
        <xdr:graphicFrame macro="">
          <xdr:nvGraphicFramePr>
            <xdr:cNvPr id="15" name="Age-Income-Group 1">
              <a:extLst>
                <a:ext uri="{FF2B5EF4-FFF2-40B4-BE49-F238E27FC236}">
                  <a16:creationId xmlns:a16="http://schemas.microsoft.com/office/drawing/2014/main" id="{D5C14781-4A15-498D-9427-02C27C24EF6E}"/>
                </a:ext>
              </a:extLst>
            </xdr:cNvPr>
            <xdr:cNvGraphicFramePr/>
          </xdr:nvGraphicFramePr>
          <xdr:xfrm>
            <a:off x="0" y="0"/>
            <a:ext cx="0" cy="0"/>
          </xdr:xfrm>
          <a:graphic>
            <a:graphicData uri="http://schemas.microsoft.com/office/drawing/2010/slicer">
              <sle:slicer xmlns:sle="http://schemas.microsoft.com/office/drawing/2010/slicer" name="Age-Income-Group 1"/>
            </a:graphicData>
          </a:graphic>
        </xdr:graphicFrame>
      </mc:Choice>
      <mc:Fallback xmlns="">
        <xdr:sp macro="" textlink="">
          <xdr:nvSpPr>
            <xdr:cNvPr id="0" name=""/>
            <xdr:cNvSpPr>
              <a:spLocks noTextEdit="1"/>
            </xdr:cNvSpPr>
          </xdr:nvSpPr>
          <xdr:spPr>
            <a:xfrm>
              <a:off x="9324873" y="4348111"/>
              <a:ext cx="1828800" cy="281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11</xdr:col>
      <xdr:colOff>476249</xdr:colOff>
      <xdr:row>39</xdr:row>
      <xdr:rowOff>126999</xdr:rowOff>
    </xdr:from>
    <xdr:to>
      <xdr:col>20</xdr:col>
      <xdr:colOff>15874</xdr:colOff>
      <xdr:row>54</xdr:row>
      <xdr:rowOff>142874</xdr:rowOff>
    </xdr:to>
    <xdr:graphicFrame macro="">
      <xdr:nvGraphicFramePr>
        <xdr:cNvPr id="16" name="Chart 15">
          <a:extLst>
            <a:ext uri="{FF2B5EF4-FFF2-40B4-BE49-F238E27FC236}">
              <a16:creationId xmlns:a16="http://schemas.microsoft.com/office/drawing/2014/main" id="{0AB58869-F371-4DAE-8625-0F0AFBCF1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428625</xdr:colOff>
      <xdr:row>23</xdr:row>
      <xdr:rowOff>117475</xdr:rowOff>
    </xdr:from>
    <xdr:ext cx="1828800" cy="2819400"/>
    <mc:AlternateContent xmlns:mc="http://schemas.openxmlformats.org/markup-compatibility/2006" xmlns:a14="http://schemas.microsoft.com/office/drawing/2010/main">
      <mc:Choice Requires="a14">
        <xdr:graphicFrame macro="">
          <xdr:nvGraphicFramePr>
            <xdr:cNvPr id="17" name="Date 1">
              <a:extLst>
                <a:ext uri="{FF2B5EF4-FFF2-40B4-BE49-F238E27FC236}">
                  <a16:creationId xmlns:a16="http://schemas.microsoft.com/office/drawing/2014/main" id="{F10CC64C-F549-4F07-9DC5-CC7F190ED1F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1367012" y="4357636"/>
              <a:ext cx="182880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4</xdr:col>
      <xdr:colOff>460375</xdr:colOff>
      <xdr:row>0</xdr:row>
      <xdr:rowOff>15875</xdr:rowOff>
    </xdr:from>
    <xdr:to>
      <xdr:col>7</xdr:col>
      <xdr:colOff>381000</xdr:colOff>
      <xdr:row>5</xdr:row>
      <xdr:rowOff>127000</xdr:rowOff>
    </xdr:to>
    <xdr:pic>
      <xdr:nvPicPr>
        <xdr:cNvPr id="18" name="Picture 17">
          <a:extLst>
            <a:ext uri="{FF2B5EF4-FFF2-40B4-BE49-F238E27FC236}">
              <a16:creationId xmlns:a16="http://schemas.microsoft.com/office/drawing/2014/main" id="{19006474-1A6A-4382-B48D-27DF18CA2A0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873375" y="15875"/>
          <a:ext cx="1730375" cy="106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161489</xdr:colOff>
      <xdr:row>7</xdr:row>
      <xdr:rowOff>0</xdr:rowOff>
    </xdr:from>
    <xdr:to>
      <xdr:col>3</xdr:col>
      <xdr:colOff>174153</xdr:colOff>
      <xdr:row>14</xdr:row>
      <xdr:rowOff>127000</xdr:rowOff>
    </xdr:to>
    <xdr:pic>
      <xdr:nvPicPr>
        <xdr:cNvPr id="3" name="Picture 2">
          <a:extLst>
            <a:ext uri="{FF2B5EF4-FFF2-40B4-BE49-F238E27FC236}">
              <a16:creationId xmlns:a16="http://schemas.microsoft.com/office/drawing/2014/main" id="{01A26A29-DD56-49B4-8CE0-22C83F2092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489" y="1333500"/>
          <a:ext cx="1822414" cy="1460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260350</xdr:colOff>
      <xdr:row>1</xdr:row>
      <xdr:rowOff>158750</xdr:rowOff>
    </xdr:from>
    <xdr:to>
      <xdr:col>12</xdr:col>
      <xdr:colOff>330200</xdr:colOff>
      <xdr:row>17</xdr:row>
      <xdr:rowOff>0</xdr:rowOff>
    </xdr:to>
    <xdr:graphicFrame macro="">
      <xdr:nvGraphicFramePr>
        <xdr:cNvPr id="2" name="Chart 1">
          <a:extLst>
            <a:ext uri="{FF2B5EF4-FFF2-40B4-BE49-F238E27FC236}">
              <a16:creationId xmlns:a16="http://schemas.microsoft.com/office/drawing/2014/main" id="{72EEDD85-5133-4148-BADF-C94DEDD44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247650</xdr:colOff>
      <xdr:row>1</xdr:row>
      <xdr:rowOff>114300</xdr:rowOff>
    </xdr:from>
    <xdr:ext cx="1828800" cy="2524125"/>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2FF21AFB-3053-4BC8-B799-E48CCD87C09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315200" y="298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1028700</xdr:colOff>
      <xdr:row>17</xdr:row>
      <xdr:rowOff>79375</xdr:rowOff>
    </xdr:from>
    <xdr:to>
      <xdr:col>9</xdr:col>
      <xdr:colOff>139700</xdr:colOff>
      <xdr:row>30</xdr:row>
      <xdr:rowOff>120650</xdr:rowOff>
    </xdr:to>
    <xdr:graphicFrame macro="">
      <xdr:nvGraphicFramePr>
        <xdr:cNvPr id="4" name="Chart 3">
          <a:extLst>
            <a:ext uri="{FF2B5EF4-FFF2-40B4-BE49-F238E27FC236}">
              <a16:creationId xmlns:a16="http://schemas.microsoft.com/office/drawing/2014/main" id="{64248D59-3385-48C0-AABD-BF692E8F0A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298450</xdr:colOff>
      <xdr:row>17</xdr:row>
      <xdr:rowOff>63500</xdr:rowOff>
    </xdr:from>
    <xdr:ext cx="1828800" cy="2524125"/>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DA2C5616-A223-4D69-85DB-E357579DD5A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530850" y="3194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787400</xdr:colOff>
      <xdr:row>32</xdr:row>
      <xdr:rowOff>126999</xdr:rowOff>
    </xdr:from>
    <xdr:to>
      <xdr:col>9</xdr:col>
      <xdr:colOff>387350</xdr:colOff>
      <xdr:row>45</xdr:row>
      <xdr:rowOff>180974</xdr:rowOff>
    </xdr:to>
    <xdr:graphicFrame macro="">
      <xdr:nvGraphicFramePr>
        <xdr:cNvPr id="6" name="Chart 5">
          <a:extLst>
            <a:ext uri="{FF2B5EF4-FFF2-40B4-BE49-F238E27FC236}">
              <a16:creationId xmlns:a16="http://schemas.microsoft.com/office/drawing/2014/main" id="{8CD7A233-31BF-4DBC-9801-DA6D32796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476250</xdr:colOff>
      <xdr:row>31</xdr:row>
      <xdr:rowOff>114300</xdr:rowOff>
    </xdr:from>
    <xdr:ext cx="1828800" cy="2524125"/>
    <mc:AlternateContent xmlns:mc="http://schemas.openxmlformats.org/markup-compatibility/2006" xmlns:a14="http://schemas.microsoft.com/office/drawing/2010/main">
      <mc:Choice Requires="a14">
        <xdr:graphicFrame macro="">
          <xdr:nvGraphicFramePr>
            <xdr:cNvPr id="7" name="Price Category">
              <a:extLst>
                <a:ext uri="{FF2B5EF4-FFF2-40B4-BE49-F238E27FC236}">
                  <a16:creationId xmlns:a16="http://schemas.microsoft.com/office/drawing/2014/main" id="{670B8532-1D83-492F-83FF-F18CD48546E4}"/>
                </a:ext>
              </a:extLst>
            </xdr:cNvPr>
            <xdr:cNvGraphicFramePr/>
          </xdr:nvGraphicFramePr>
          <xdr:xfrm>
            <a:off x="0" y="0"/>
            <a:ext cx="0" cy="0"/>
          </xdr:xfrm>
          <a:graphic>
            <a:graphicData uri="http://schemas.microsoft.com/office/drawing/2010/slicer">
              <sle:slicer xmlns:sle="http://schemas.microsoft.com/office/drawing/2010/slicer" name="Price Category"/>
            </a:graphicData>
          </a:graphic>
        </xdr:graphicFrame>
      </mc:Choice>
      <mc:Fallback xmlns="">
        <xdr:sp macro="" textlink="">
          <xdr:nvSpPr>
            <xdr:cNvPr id="0" name=""/>
            <xdr:cNvSpPr>
              <a:spLocks noTextEdit="1"/>
            </xdr:cNvSpPr>
          </xdr:nvSpPr>
          <xdr:spPr>
            <a:xfrm>
              <a:off x="5708650" y="582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114300</xdr:colOff>
      <xdr:row>48</xdr:row>
      <xdr:rowOff>28575</xdr:rowOff>
    </xdr:from>
    <xdr:to>
      <xdr:col>10</xdr:col>
      <xdr:colOff>539750</xdr:colOff>
      <xdr:row>61</xdr:row>
      <xdr:rowOff>12700</xdr:rowOff>
    </xdr:to>
    <xdr:graphicFrame macro="">
      <xdr:nvGraphicFramePr>
        <xdr:cNvPr id="8" name="Chart 7">
          <a:extLst>
            <a:ext uri="{FF2B5EF4-FFF2-40B4-BE49-F238E27FC236}">
              <a16:creationId xmlns:a16="http://schemas.microsoft.com/office/drawing/2014/main" id="{5768108C-5DD4-4557-BE32-5F5BF79E5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628650</xdr:colOff>
      <xdr:row>62</xdr:row>
      <xdr:rowOff>174625</xdr:rowOff>
    </xdr:from>
    <xdr:to>
      <xdr:col>13</xdr:col>
      <xdr:colOff>31750</xdr:colOff>
      <xdr:row>77</xdr:row>
      <xdr:rowOff>155575</xdr:rowOff>
    </xdr:to>
    <xdr:graphicFrame macro="">
      <xdr:nvGraphicFramePr>
        <xdr:cNvPr id="12" name="Chart 11">
          <a:extLst>
            <a:ext uri="{FF2B5EF4-FFF2-40B4-BE49-F238E27FC236}">
              <a16:creationId xmlns:a16="http://schemas.microsoft.com/office/drawing/2014/main" id="{151277A5-C7EA-4F16-8A3F-AC6D6635C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254000</xdr:colOff>
      <xdr:row>80</xdr:row>
      <xdr:rowOff>25400</xdr:rowOff>
    </xdr:from>
    <xdr:to>
      <xdr:col>14</xdr:col>
      <xdr:colOff>355600</xdr:colOff>
      <xdr:row>95</xdr:row>
      <xdr:rowOff>6350</xdr:rowOff>
    </xdr:to>
    <xdr:graphicFrame macro="">
      <xdr:nvGraphicFramePr>
        <xdr:cNvPr id="13" name="Chart 12">
          <a:extLst>
            <a:ext uri="{FF2B5EF4-FFF2-40B4-BE49-F238E27FC236}">
              <a16:creationId xmlns:a16="http://schemas.microsoft.com/office/drawing/2014/main" id="{BF27B02E-F907-4AA5-B17D-DC3F64DB7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120650</xdr:colOff>
      <xdr:row>79</xdr:row>
      <xdr:rowOff>76200</xdr:rowOff>
    </xdr:from>
    <xdr:ext cx="1828800" cy="2524125"/>
    <mc:AlternateContent xmlns:mc="http://schemas.openxmlformats.org/markup-compatibility/2006" xmlns:a14="http://schemas.microsoft.com/office/drawing/2010/main">
      <mc:Choice Requires="a14">
        <xdr:graphicFrame macro="">
          <xdr:nvGraphicFramePr>
            <xdr:cNvPr id="14" name="Age-Income-Group">
              <a:extLst>
                <a:ext uri="{FF2B5EF4-FFF2-40B4-BE49-F238E27FC236}">
                  <a16:creationId xmlns:a16="http://schemas.microsoft.com/office/drawing/2014/main" id="{4594474D-B4B9-4631-8517-828D1952D842}"/>
                </a:ext>
              </a:extLst>
            </xdr:cNvPr>
            <xdr:cNvGraphicFramePr/>
          </xdr:nvGraphicFramePr>
          <xdr:xfrm>
            <a:off x="0" y="0"/>
            <a:ext cx="0" cy="0"/>
          </xdr:xfrm>
          <a:graphic>
            <a:graphicData uri="http://schemas.microsoft.com/office/drawing/2010/slicer">
              <sle:slicer xmlns:sle="http://schemas.microsoft.com/office/drawing/2010/slicer" name="Age-Income-Group"/>
            </a:graphicData>
          </a:graphic>
        </xdr:graphicFrame>
      </mc:Choice>
      <mc:Fallback xmlns="">
        <xdr:sp macro="" textlink="">
          <xdr:nvSpPr>
            <xdr:cNvPr id="0" name=""/>
            <xdr:cNvSpPr>
              <a:spLocks noTextEdit="1"/>
            </xdr:cNvSpPr>
          </xdr:nvSpPr>
          <xdr:spPr>
            <a:xfrm>
              <a:off x="8070850" y="14624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254000</xdr:colOff>
      <xdr:row>98</xdr:row>
      <xdr:rowOff>155575</xdr:rowOff>
    </xdr:from>
    <xdr:to>
      <xdr:col>14</xdr:col>
      <xdr:colOff>355600</xdr:colOff>
      <xdr:row>113</xdr:row>
      <xdr:rowOff>136525</xdr:rowOff>
    </xdr:to>
    <xdr:graphicFrame macro="">
      <xdr:nvGraphicFramePr>
        <xdr:cNvPr id="15" name="Chart 14">
          <a:extLst>
            <a:ext uri="{FF2B5EF4-FFF2-40B4-BE49-F238E27FC236}">
              <a16:creationId xmlns:a16="http://schemas.microsoft.com/office/drawing/2014/main" id="{8F4532A5-957B-4004-970E-2595DDA24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450850</xdr:colOff>
      <xdr:row>97</xdr:row>
      <xdr:rowOff>114300</xdr:rowOff>
    </xdr:from>
    <xdr:ext cx="1828800" cy="2524125"/>
    <mc:AlternateContent xmlns:mc="http://schemas.openxmlformats.org/markup-compatibility/2006" xmlns:a14="http://schemas.microsoft.com/office/drawing/2010/main">
      <mc:Choice Requires="a14">
        <xdr:graphicFrame macro="">
          <xdr:nvGraphicFramePr>
            <xdr:cNvPr id="16" name="Date">
              <a:extLst>
                <a:ext uri="{FF2B5EF4-FFF2-40B4-BE49-F238E27FC236}">
                  <a16:creationId xmlns:a16="http://schemas.microsoft.com/office/drawing/2014/main" id="{CB35B66E-CECE-4C31-9701-9C69759A657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7924800" y="1797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0000002" backgroundQuery="1" createdVersion="7" refreshedVersion="7" minRefreshableVersion="3" recordCount="0" supportSubquery="1" supportAdvancedDrill="1" xr:uid="{7F1C4686-1861-48F2-AEDF-31BD421F01AD}">
  <cacheSource type="external" connectionId="1"/>
  <cacheFields count="4">
    <cacheField name="[Measures].[Count of Order ID]" caption="Count of Order ID" numFmtId="0" hierarchy="45" level="32767"/>
    <cacheField name="[Measures].[Sum of Net Sales]" caption="Sum of Net Sales" numFmtId="0" hierarchy="46" level="32767"/>
    <cacheField name="[Range].[Month].[Month]" caption="Month" numFmtId="0" hierarchy="4" level="1">
      <sharedItems count="12">
        <s v="Apr"/>
        <s v="Aug"/>
        <s v="Dec"/>
        <s v="Feb"/>
        <s v="Jan"/>
        <s v="Jul"/>
        <s v="Jun"/>
        <s v="Mar"/>
        <s v="May"/>
        <s v="Nov"/>
        <s v="Oct"/>
        <s v="Sep"/>
      </sharedItems>
    </cacheField>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0578703" backgroundQuery="1" createdVersion="7" refreshedVersion="7" minRefreshableVersion="3" recordCount="0" supportSubquery="1" supportAdvancedDrill="1" xr:uid="{016FC5D1-5561-4D63-9C72-8CFA3B92D365}">
  <cacheSource type="external" connectionId="1"/>
  <cacheFields count="4">
    <cacheField name="[Measures].[Count of Order ID]" caption="Count of Order ID" numFmtId="0" hierarchy="45" level="32767"/>
    <cacheField name="[Range].[Month].[Month]" caption="Month" numFmtId="0" hierarchy="4" level="1">
      <sharedItems count="12">
        <s v="Apr"/>
        <s v="Aug"/>
        <s v="Dec"/>
        <s v="Feb"/>
        <s v="Jan"/>
        <s v="Jul"/>
        <s v="Jun"/>
        <s v="Mar"/>
        <s v="May"/>
        <s v="Nov"/>
        <s v="Oct"/>
        <s v="Sep"/>
      </sharedItems>
    </cacheField>
    <cacheField name="[Range].[Price Category].[Price Category]" caption="Price Category" numFmtId="0" hierarchy="7" level="1">
      <sharedItems count="4">
        <s v="Budget"/>
        <s v="Economy"/>
        <s v="Expensive"/>
        <s v="Premium"/>
      </sharedItems>
    </cacheField>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2" memberValueDatatype="130" unbalanced="0">
      <fieldsUsage count="2">
        <fieldUsage x="-1"/>
        <fieldUsage x="2"/>
      </fieldsUsage>
    </cacheHierarchy>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0925926" backgroundQuery="1" createdVersion="7" refreshedVersion="7" minRefreshableVersion="3" recordCount="0" supportSubquery="1" supportAdvancedDrill="1" xr:uid="{B4C05C1E-CE74-4455-AAEA-87E85520D1B9}">
  <cacheSource type="external" connectionId="1"/>
  <cacheFields count="4">
    <cacheField name="[Measures].[Count of Order ID]" caption="Count of Order ID" numFmtId="0" hierarchy="45" level="32767"/>
    <cacheField name="[Range].[Month].[Month]" caption="Month" numFmtId="0" hierarchy="4" level="1">
      <sharedItems count="12">
        <s v="Apr"/>
        <s v="Aug"/>
        <s v="Dec"/>
        <s v="Feb"/>
        <s v="Jan"/>
        <s v="Jul"/>
        <s v="Jun"/>
        <s v="Mar"/>
        <s v="May"/>
        <s v="Nov"/>
        <s v="Oct"/>
        <s v="Sep"/>
      </sharedItems>
    </cacheField>
    <cacheField name="[Table2].[Age-Income-Group].[Age-Income-Group]" caption="Age-Income-Group" numFmtId="0" hierarchy="28" level="1">
      <sharedItems count="3">
        <s v="Adults"/>
        <s v="Child"/>
        <s v="Sinior"/>
      </sharedItems>
    </cacheField>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fieldsUsage count="2">
        <fieldUsage x="-1"/>
        <fieldUsage x="2"/>
      </fieldsUsage>
    </cacheHierarchy>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1273149" backgroundQuery="1" createdVersion="7" refreshedVersion="7" minRefreshableVersion="3" recordCount="0" supportSubquery="1" supportAdvancedDrill="1" xr:uid="{D3D50E7E-20F5-4D12-B412-BDF97E457414}">
  <cacheSource type="external" connectionId="1"/>
  <cacheFields count="4">
    <cacheField name="[Range].[Month].[Month]" caption="Month" numFmtId="0" hierarchy="4" level="1">
      <sharedItems count="12">
        <s v="Apr"/>
        <s v="Aug"/>
        <s v="Dec"/>
        <s v="Feb"/>
        <s v="Jan"/>
        <s v="Jul"/>
        <s v="Jun"/>
        <s v="Mar"/>
        <s v="May"/>
        <s v="Nov"/>
        <s v="Oct"/>
        <s v="Sep"/>
      </sharedItems>
    </cacheField>
    <cacheField name="[Table1].[Rating Feedback].[Rating Feedback]" caption="Rating Feedback" numFmtId="0" hierarchy="23" level="1">
      <sharedItems count="3">
        <s v="Average"/>
        <s v="Excellent"/>
        <s v="Good"/>
      </sharedItems>
    </cacheField>
    <cacheField name="[Measures].[Count of Product Name]" caption="Count of Product Name" numFmtId="0" hierarchy="48" level="32767"/>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2" memberValueDatatype="130" unbalanced="0">
      <fieldsUsage count="2">
        <fieldUsage x="-1"/>
        <fieldUsage x="1"/>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hidden="1">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1620372" backgroundQuery="1" createdVersion="7" refreshedVersion="7" minRefreshableVersion="3" recordCount="0" supportSubquery="1" supportAdvancedDrill="1" xr:uid="{9BDD8574-4265-4888-B230-A117B6B3C9C2}">
  <cacheSource type="external" connectionId="1"/>
  <cacheFields count="4">
    <cacheField name="[Range].[Month].[Month]" caption="Month" numFmtId="0" hierarchy="4" level="1">
      <sharedItems count="12">
        <s v="Apr"/>
        <s v="Aug"/>
        <s v="Dec"/>
        <s v="Feb"/>
        <s v="Jan"/>
        <s v="Jul"/>
        <s v="Jun"/>
        <s v="Mar"/>
        <s v="May"/>
        <s v="Nov"/>
        <s v="Oct"/>
        <s v="Sep"/>
      </sharedItems>
    </cacheField>
    <cacheField name="[Measures].[Count of Product Name]" caption="Count of Product Name" numFmtId="0" hierarchy="48" level="32767"/>
    <cacheField name="[Table1].[Category].[Category]" caption="Category" numFmtId="0" hierarchy="16" level="1">
      <sharedItems count="4">
        <s v="Beauty"/>
        <s v="Kids"/>
        <s v="Men"/>
        <s v="Women"/>
      </sharedItems>
    </cacheField>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hidden="1">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1967596" backgroundQuery="1" createdVersion="7" refreshedVersion="7" minRefreshableVersion="3" recordCount="0" supportSubquery="1" supportAdvancedDrill="1" xr:uid="{50E95612-7185-4A14-AE55-09EAFC3E9A65}">
  <cacheSource type="external" connectionId="1"/>
  <cacheFields count="5">
    <cacheField name="[Range].[Month].[Month]" caption="Month" numFmtId="0" hierarchy="4" level="1">
      <sharedItems count="12">
        <s v="Apr"/>
        <s v="Aug"/>
        <s v="Dec"/>
        <s v="Feb"/>
        <s v="Jan"/>
        <s v="Jul"/>
        <s v="Jun"/>
        <s v="Mar"/>
        <s v="May"/>
        <s v="Nov"/>
        <s v="Oct"/>
        <s v="Sep"/>
      </sharedItems>
    </cacheField>
    <cacheField name="[Table1].[Brand Name].[Brand Name]" caption="Brand Name" numFmtId="0" hierarchy="19" level="1">
      <sharedItems count="10">
        <s v="Adidas"/>
        <s v="Allen Solly"/>
        <s v="DressBerry"/>
        <s v="H&amp;M"/>
        <s v="Here&amp;Now"/>
        <s v="HRX by Hrithik Roshan"/>
        <s v="Puma"/>
        <s v="Red Tape"/>
        <s v="Roadster"/>
        <s v="Wrogn"/>
      </sharedItems>
    </cacheField>
    <cacheField name="[Measures].[Count of Order ID]" caption="Count of Order ID" numFmtId="0" hierarchy="45" level="32767"/>
    <cacheField name="[Measures].[Sum of Net Sales 2]" caption="Sum of Net Sales 2" numFmtId="0" hierarchy="54" level="32767"/>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cacheHierarchy uniqueName="[Range].[Original Price]" caption="Original Price" attribute="1" defaultMemberUniqueName="[Range].[Original Price].[All]" allUniqueName="[Range].[Original Price].[All]" dimensionUniqueName="[Range]" displayFolder="" count="2" memberValueDatatype="20" unbalanced="0"/>
    <cacheHierarchy uniqueName="[Range].[Price Category]" caption="Price Category" attribute="1" defaultMemberUniqueName="[Range].[Price Category].[All]" allUniqueName="[Range].[Price Categor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Net Sales]" caption="Net Sales" attribute="1" defaultMemberUniqueName="[Range].[Net Sales].[All]" allUniqueName="[Range].[Net Sales].[All]" dimensionUniqueName="[Range]" displayFolder="" count="2" memberValueDatatype="5" unbalanced="0"/>
    <cacheHierarchy uniqueName="[Range 1].[Customer ID]" caption="Customer ID" attribute="1" defaultMemberUniqueName="[Range 1].[Customer ID].[All]" allUniqueName="[Range 1].[Customer ID].[All]" dimensionUniqueName="[Range 1]" displayFolder="" count="2" memberValueDatatype="130" unbalanced="0"/>
    <cacheHierarchy uniqueName="[Range 1].[Customer Age]" caption="Customer Age" attribute="1" defaultMemberUniqueName="[Range 1].[Customer Age].[All]" allUniqueName="[Range 1].[Customer Age].[All]" dimensionUniqueName="[Range 1]" displayFolder="" count="2" memberValueDatatype="20" unbalanced="0"/>
    <cacheHierarchy uniqueName="[Range 1].[City]" caption="City" attribute="1" defaultMemberUniqueName="[Range 1].[City].[All]" allUniqueName="[Range 1].[Cit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Age-Income-Group]" caption="Age-Income-Group" attribute="1" defaultMemberUniqueName="[Range 1].[Age-Income-Group].[All]" allUniqueName="[Range 1].[Age-Income-Group].[All]" dimensionUniqueName="[Range 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cacheHierarchy uniqueName="[Table1].[Brand Name]" caption="Brand Name" attribute="1" defaultMemberUniqueName="[Table1].[Brand Name].[All]" allUniqueName="[Table1].[Brand Name].[All]" dimensionUniqueName="[Table1]" displayFolder="" count="2" memberValueDatatype="130" unbalanced="0">
      <fieldsUsage count="2">
        <fieldUsage x="-1"/>
        <fieldUsage x="1"/>
      </fieldsUsage>
    </cacheHierarchy>
    <cacheHierarchy uniqueName="[Table1].[Size]" caption="Size" attribute="1" defaultMemberUniqueName="[Table1].[Size].[All]" allUniqueName="[Table1].[Size].[All]" dimensionUniqueName="[Table1]" displayFolder="" count="2" memberValueDatatype="130" unbalanced="0"/>
    <cacheHierarchy uniqueName="[Table1].[Color]" caption="Color" attribute="1" defaultMemberUniqueName="[Table1].[Color].[All]" allUniqueName="[Table1].[Color].[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cacheHierarchy uniqueName="[Table1].[Rating Feedback]" caption="Rating Feedback" attribute="1" defaultMemberUniqueName="[Table1].[Rating Feedback].[All]" allUniqueName="[Table1].[Rating Feedback].[All]" dimensionUniqueName="[Table1]"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Age]" caption="Customer Age" attribute="1" defaultMemberUniqueName="[Table2].[Customer Age].[All]" allUniqueName="[Table2].[Customer Age].[All]" dimensionUniqueName="[Table2]" displayFolder="" count="2" memberValueDatatype="2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2" memberValueDatatype="130" unbalanced="0"/>
    <cacheHierarchy uniqueName="[Table3].[Customer ID]" caption="Customer ID" attribute="1" defaultMemberUniqueName="[Table3].[Customer ID].[All]" allUniqueName="[Table3].[Customer ID].[All]" dimensionUniqueName="[Table3]" displayFolder="" count="2" memberValueDatatype="130" unbalanced="0"/>
    <cacheHierarchy uniqueName="[Table3].[Product ID]" caption="Product ID" attribute="1" defaultMemberUniqueName="[Table3].[Product ID].[All]" allUniqueName="[Table3].[Product ID].[All]" dimensionUniqueName="[Table3]" displayFolder="" count="2" memberValueDatatype="130" unbalanced="0"/>
    <cacheHierarchy uniqueName="[Table3].[Date]" caption="Date" attribute="1" time="1" defaultMemberUniqueName="[Table3].[Date].[All]" allUniqueName="[Table3].[Date].[All]" dimensionUniqueName="[Table3]" displayFolder="" count="2" memberValueDatatype="7" unbalanced="0"/>
    <cacheHierarchy uniqueName="[Table3].[Month]" caption="Month" attribute="1" defaultMemberUniqueName="[Table3].[Month].[All]" allUniqueName="[Table3].[Month].[All]" dimensionUniqueName="[Table3]" displayFolder="" count="2" memberValueDatatype="130" unbalanced="0"/>
    <cacheHierarchy uniqueName="[Table3].[Year]" caption="Year" attribute="1" defaultMemberUniqueName="[Table3].[Year].[All]" allUniqueName="[Table3].[Year].[All]" dimensionUniqueName="[Table3]" displayFolder="" count="2" memberValueDatatype="20" unbalanced="0"/>
    <cacheHierarchy uniqueName="[Table3].[Original Price]" caption="Original Price" attribute="1" defaultMemberUniqueName="[Table3].[Original Price].[All]" allUniqueName="[Table3].[Original Price].[All]" dimensionUniqueName="[Table3]" displayFolder="" count="2"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2" memberValueDatatype="5" unbalanced="0"/>
    <cacheHierarchy uniqueName="[Table3].[Net Sales]" caption="Net Sales" attribute="1" defaultMemberUniqueName="[Table3].[Net Sales].[All]" allUniqueName="[Table3].[Net Sales].[All]" dimensionUniqueName="[Table3]"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oneField="1" hidden="1">
      <fieldsUsage count="1">
        <fieldUsage x="3"/>
      </fieldsUsage>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68552314812" backgroundQuery="1" createdVersion="7" refreshedVersion="7" minRefreshableVersion="3" recordCount="0" supportSubquery="1" supportAdvancedDrill="1" xr:uid="{2E5625A4-692E-49F8-95ED-C5D317E7C362}">
  <cacheSource type="external" connectionId="1"/>
  <cacheFields count="6">
    <cacheField name="[Range].[Month].[Month]" caption="Month" numFmtId="0" hierarchy="4" level="1">
      <sharedItems count="12">
        <s v="Apr"/>
        <s v="Aug"/>
        <s v="Dec"/>
        <s v="Feb"/>
        <s v="Jan"/>
        <s v="Jul"/>
        <s v="Jun"/>
        <s v="Mar"/>
        <s v="May"/>
        <s v="Nov"/>
        <s v="Oct"/>
        <s v="Sep"/>
      </sharedItems>
    </cacheField>
    <cacheField name="[Table1].[Brand Name].[Brand Name]" caption="Brand Name" numFmtId="0" hierarchy="19" level="1">
      <sharedItems count="10">
        <s v="Adidas"/>
        <s v="Allen Solly"/>
        <s v="DressBerry"/>
        <s v="H&amp;M"/>
        <s v="Here&amp;Now"/>
        <s v="HRX by Hrithik Roshan"/>
        <s v="Puma"/>
        <s v="Red Tape"/>
        <s v="Roadster"/>
        <s v="Wrogn"/>
      </sharedItems>
    </cacheField>
    <cacheField name="[Measures].[Count of Order ID]" caption="Count of Order ID" numFmtId="0" hierarchy="45" level="32767"/>
    <cacheField name="[Measures].[Sum of Net Sales 2]" caption="Sum of Net Sales 2" numFmtId="0" hierarchy="54" level="32767"/>
    <cacheField name="[Table2].[State].[State]" caption="State" numFmtId="0" hierarchy="27" level="1">
      <sharedItems count="5">
        <s v="Bihar"/>
        <s v="Gujrat"/>
        <s v="Punjab"/>
        <s v="Rajasthan"/>
        <s v="Uttar Pradesh"/>
      </sharedItems>
    </cacheField>
    <cacheField name="[Table1].[Sub-category].[Sub-category]" caption="Sub-category" numFmtId="0" hierarchy="17" level="1">
      <sharedItems containsSemiMixedTypes="0" containsNonDate="0" containsString="0"/>
    </cacheField>
  </cacheFields>
  <cacheHierarchies count="55">
    <cacheHierarchy uniqueName="[Range].[Order ID]" caption="Order ID" attribute="1" defaultMemberUniqueName="[Range].[Order ID].[All]" allUniqueName="[Range].[Order ID].[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cacheHierarchy uniqueName="[Range].[Original Price]" caption="Original Price" attribute="1" defaultMemberUniqueName="[Range].[Original Price].[All]" allUniqueName="[Range].[Original Price].[All]" dimensionUniqueName="[Range]" displayFolder="" count="2" memberValueDatatype="20" unbalanced="0"/>
    <cacheHierarchy uniqueName="[Range].[Price Category]" caption="Price Category" attribute="1" defaultMemberUniqueName="[Range].[Price Category].[All]" allUniqueName="[Range].[Price Categor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Net Sales]" caption="Net Sales" attribute="1" defaultMemberUniqueName="[Range].[Net Sales].[All]" allUniqueName="[Range].[Net Sales].[All]" dimensionUniqueName="[Range]" displayFolder="" count="2" memberValueDatatype="5" unbalanced="0"/>
    <cacheHierarchy uniqueName="[Range 1].[Customer ID]" caption="Customer ID" attribute="1" defaultMemberUniqueName="[Range 1].[Customer ID].[All]" allUniqueName="[Range 1].[Customer ID].[All]" dimensionUniqueName="[Range 1]" displayFolder="" count="2" memberValueDatatype="130" unbalanced="0"/>
    <cacheHierarchy uniqueName="[Range 1].[Customer Age]" caption="Customer Age" attribute="1" defaultMemberUniqueName="[Range 1].[Customer Age].[All]" allUniqueName="[Range 1].[Customer Age].[All]" dimensionUniqueName="[Range 1]" displayFolder="" count="2" memberValueDatatype="20" unbalanced="0"/>
    <cacheHierarchy uniqueName="[Range 1].[City]" caption="City" attribute="1" defaultMemberUniqueName="[Range 1].[City].[All]" allUniqueName="[Range 1].[Cit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Age-Income-Group]" caption="Age-Income-Group" attribute="1" defaultMemberUniqueName="[Range 1].[Age-Income-Group].[All]" allUniqueName="[Range 1].[Age-Income-Group].[All]" dimensionUniqueName="[Range 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cacheHierarchy uniqueName="[Table1].[Brand Name]" caption="Brand Name" attribute="1" defaultMemberUniqueName="[Table1].[Brand Name].[All]" allUniqueName="[Table1].[Brand Name].[All]" dimensionUniqueName="[Table1]" displayFolder="" count="2" memberValueDatatype="130" unbalanced="0">
      <fieldsUsage count="2">
        <fieldUsage x="-1"/>
        <fieldUsage x="1"/>
      </fieldsUsage>
    </cacheHierarchy>
    <cacheHierarchy uniqueName="[Table1].[Size]" caption="Size" attribute="1" defaultMemberUniqueName="[Table1].[Size].[All]" allUniqueName="[Table1].[Size].[All]" dimensionUniqueName="[Table1]" displayFolder="" count="2" memberValueDatatype="130" unbalanced="0"/>
    <cacheHierarchy uniqueName="[Table1].[Color]" caption="Color" attribute="1" defaultMemberUniqueName="[Table1].[Color].[All]" allUniqueName="[Table1].[Color].[All]" dimensionUniqueName="[Table1]" displayFolder="" count="2" memberValueDatatype="130" unbalanced="0"/>
    <cacheHierarchy uniqueName="[Table1].[Ratings]" caption="Ratings" attribute="1" defaultMemberUniqueName="[Table1].[Ratings].[All]" allUniqueName="[Table1].[Ratings].[All]" dimensionUniqueName="[Table1]" displayFolder="" count="2" memberValueDatatype="20" unbalanced="0"/>
    <cacheHierarchy uniqueName="[Table1].[Rating Feedback]" caption="Rating Feedback" attribute="1" defaultMemberUniqueName="[Table1].[Rating Feedback].[All]" allUniqueName="[Table1].[Rating Feedback].[All]" dimensionUniqueName="[Table1]"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Age]" caption="Customer Age" attribute="1" defaultMemberUniqueName="[Table2].[Customer Age].[All]" allUniqueName="[Table2].[Customer Age].[All]" dimensionUniqueName="[Table2]" displayFolder="" count="2" memberValueDatatype="2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4"/>
      </fieldsUsage>
    </cacheHierarchy>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2" memberValueDatatype="130" unbalanced="0"/>
    <cacheHierarchy uniqueName="[Table3].[Customer ID]" caption="Customer ID" attribute="1" defaultMemberUniqueName="[Table3].[Customer ID].[All]" allUniqueName="[Table3].[Customer ID].[All]" dimensionUniqueName="[Table3]" displayFolder="" count="2" memberValueDatatype="130" unbalanced="0"/>
    <cacheHierarchy uniqueName="[Table3].[Product ID]" caption="Product ID" attribute="1" defaultMemberUniqueName="[Table3].[Product ID].[All]" allUniqueName="[Table3].[Product ID].[All]" dimensionUniqueName="[Table3]" displayFolder="" count="2" memberValueDatatype="130" unbalanced="0"/>
    <cacheHierarchy uniqueName="[Table3].[Date]" caption="Date" attribute="1" time="1" defaultMemberUniqueName="[Table3].[Date].[All]" allUniqueName="[Table3].[Date].[All]" dimensionUniqueName="[Table3]" displayFolder="" count="2" memberValueDatatype="7" unbalanced="0"/>
    <cacheHierarchy uniqueName="[Table3].[Month]" caption="Month" attribute="1" defaultMemberUniqueName="[Table3].[Month].[All]" allUniqueName="[Table3].[Month].[All]" dimensionUniqueName="[Table3]" displayFolder="" count="2" memberValueDatatype="130" unbalanced="0"/>
    <cacheHierarchy uniqueName="[Table3].[Year]" caption="Year" attribute="1" defaultMemberUniqueName="[Table3].[Year].[All]" allUniqueName="[Table3].[Year].[All]" dimensionUniqueName="[Table3]" displayFolder="" count="2" memberValueDatatype="20" unbalanced="0"/>
    <cacheHierarchy uniqueName="[Table3].[Original Price]" caption="Original Price" attribute="1" defaultMemberUniqueName="[Table3].[Original Price].[All]" allUniqueName="[Table3].[Original Price].[All]" dimensionUniqueName="[Table3]" displayFolder="" count="2" memberValueDatatype="20" unbalanced="0"/>
    <cacheHierarchy uniqueName="[Table3].[Price Category]" caption="Price Category" attribute="1" defaultMemberUniqueName="[Table3].[Price Category].[All]" allUniqueName="[Table3].[Price Category].[All]" dimensionUniqueName="[Table3]" displayFolder="" count="2" memberValueDatatype="130" unbalanced="0"/>
    <cacheHierarchy uniqueName="[Table3].[Discount%]" caption="Discount%" attribute="1" defaultMemberUniqueName="[Table3].[Discount%].[All]" allUniqueName="[Table3].[Discount%].[All]" dimensionUniqueName="[Table3]" displayFolder="" count="2" memberValueDatatype="5" unbalanced="0"/>
    <cacheHierarchy uniqueName="[Table3].[Net Sales]" caption="Net Sales" attribute="1" defaultMemberUniqueName="[Table3].[Net Sales].[All]" allUniqueName="[Table3].[Net Sales].[All]" dimensionUniqueName="[Table3]"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oneField="1" hidden="1">
      <fieldsUsage count="1">
        <fieldUsage x="3"/>
      </fieldsUsage>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01077662039" backgroundQuery="1" createdVersion="3" refreshedVersion="7" minRefreshableVersion="3" recordCount="0" supportSubquery="1" supportAdvancedDrill="1" xr:uid="{77D41523-042F-42E9-B134-FC1D6A20B903}">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0"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0"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hidden="1">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2" uniqueName="[Table2]" caption="Table2"/>
    <dimension name="Table3" uniqueName="[Table3]" caption="Table3"/>
  </dimensions>
  <measureGroups count="5">
    <measureGroup name="Range" caption="Range"/>
    <measureGroup name="Range 1" caption="Range 1"/>
    <measureGroup name="Table1" caption="Table1"/>
    <measureGroup name="Table2" caption="Table2"/>
    <measureGroup name="Table3" caption="Table3"/>
  </measureGroups>
  <maps count="8">
    <map measureGroup="0" dimension="1"/>
    <map measureGroup="1" dimension="2"/>
    <map measureGroup="2" dimension="3"/>
    <map measureGroup="3" dimension="4"/>
    <map measureGroup="4" dimension="1"/>
    <map measureGroup="4" dimension="3"/>
    <map measureGroup="4" dimension="4"/>
    <map measureGroup="4" dimension="5"/>
  </maps>
  <extLst>
    <ext xmlns:x14="http://schemas.microsoft.com/office/spreadsheetml/2009/9/main" uri="{725AE2AE-9491-48be-B2B4-4EB974FC3084}">
      <x14:pivotCacheDefinition slicerData="1" pivotCacheId="157367506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ul Sharma" refreshedDate="45334.640251851852" backgroundQuery="1" createdVersion="3" refreshedVersion="7" minRefreshableVersion="3" recordCount="0" supportSubquery="1" supportAdvancedDrill="1" xr:uid="{B86210BD-9992-4DC7-B539-6C861762E435}">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Range].[Order ID]" caption="Order ID" attribute="1" defaultMemberUniqueName="[Range].[Order ID].[All]" allUniqueName="[Range].[Order ID].[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Date]" caption="Date" attribute="1" time="1" defaultMemberUniqueName="[Range].[Date].[All]" allUniqueName="[Range].[Date].[All]" dimensionUniqueName="[Range]" displayFolder="" count="2" memberValueDatatype="7" unbalanced="0"/>
    <cacheHierarchy uniqueName="[Range].[Month]" caption="Month" attribute="1" defaultMemberUniqueName="[Range].[Month].[All]" allUniqueName="[Range].[Month].[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iginal Price]" caption="Original Price" attribute="1" defaultMemberUniqueName="[Range].[Original Price].[All]" allUniqueName="[Range].[Original Price].[All]" dimensionUniqueName="[Range]" displayFolder="" count="0" memberValueDatatype="20" unbalanced="0"/>
    <cacheHierarchy uniqueName="[Range].[Price Category]" caption="Price Category" attribute="1" defaultMemberUniqueName="[Range].[Price Category].[All]" allUniqueName="[Range].[Price Catego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Net Sales]" caption="Net Sales" attribute="1" defaultMemberUniqueName="[Range].[Net Sales].[All]" allUniqueName="[Range].[Net Sales].[All]" dimensionUniqueName="[Range]" displayFolder="" count="0" memberValueDatatype="5"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Age]" caption="Customer Age" attribute="1" defaultMemberUniqueName="[Range 1].[Customer Age].[All]" allUniqueName="[Range 1].[Customer Age].[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Age-Income-Group]" caption="Age-Income-Group" attribute="1" defaultMemberUniqueName="[Range 1].[Age-Income-Group].[All]" allUniqueName="[Range 1].[Age-Income-Group].[All]" dimensionUniqueName="[Range 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Brand Name]" caption="Brand Name" attribute="1" defaultMemberUniqueName="[Table1].[Brand Name].[All]" allUniqueName="[Table1].[Brand Name].[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Color]" caption="Color" attribute="1" defaultMemberUniqueName="[Table1].[Color].[All]" allUniqueName="[Table1].[Color].[All]" dimensionUniqueName="[Table1]" displayFolder="" count="0" memberValueDatatype="130" unbalanced="0"/>
    <cacheHierarchy uniqueName="[Table1].[Ratings]" caption="Ratings" attribute="1" defaultMemberUniqueName="[Table1].[Ratings].[All]" allUniqueName="[Table1].[Ratings].[All]" dimensionUniqueName="[Table1]" displayFolder="" count="0" memberValueDatatype="20" unbalanced="0"/>
    <cacheHierarchy uniqueName="[Table1].[Rating Feedback]" caption="Rating Feedback" attribute="1" defaultMemberUniqueName="[Table1].[Rating Feedback].[All]" allUniqueName="[Table1].[Rating Feedback].[All]" dimensionUniqueName="[Table1]"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Age]" caption="Customer Age" attribute="1" defaultMemberUniqueName="[Table2].[Customer Age].[All]" allUniqueName="[Table2].[Customer Age].[All]" dimensionUniqueName="[Table2]" displayFolder="" count="0" memberValueDatatype="2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Age-Income-Group]" caption="Age-Income-Group" attribute="1" defaultMemberUniqueName="[Table2].[Age-Income-Group].[All]" allUniqueName="[Table2].[Age-Income-Group].[All]" dimensionUniqueName="[Table2]" displayFolder="" count="2" memberValueDatatype="130" unbalanced="0"/>
    <cacheHierarchy uniqueName="[Table3].[Order ID]" caption="Order ID" attribute="1" defaultMemberUniqueName="[Table3].[Order ID].[All]" allUniqueName="[Table3].[Order ID].[All]" dimensionUniqueName="[Table3]"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Product ID]" caption="Product ID" attribute="1" defaultMemberUniqueName="[Table3].[Product ID].[All]" allUniqueName="[Table3].[Product ID].[All]" dimensionUniqueName="[Table3]"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Month]" caption="Month" attribute="1" defaultMemberUniqueName="[Table3].[Month].[All]" allUniqueName="[Table3].[Month].[All]" dimensionUniqueName="[Table3]" displayFolder="" count="0" memberValueDatatype="130" unbalanced="0"/>
    <cacheHierarchy uniqueName="[Table3].[Year]" caption="Year" attribute="1" defaultMemberUniqueName="[Table3].[Year].[All]" allUniqueName="[Table3].[Year].[All]" dimensionUniqueName="[Table3]" displayFolder="" count="0" memberValueDatatype="20" unbalanced="0"/>
    <cacheHierarchy uniqueName="[Table3].[Original Price]" caption="Original Price" attribute="1" defaultMemberUniqueName="[Table3].[Original Price].[All]" allUniqueName="[Table3].[Original Price].[All]" dimensionUniqueName="[Table3]" displayFolder="" count="0" memberValueDatatype="20" unbalanced="0"/>
    <cacheHierarchy uniqueName="[Table3].[Price Category]" caption="Price Category" attribute="1" defaultMemberUniqueName="[Table3].[Price Category].[All]" allUniqueName="[Table3].[Price Category].[All]" dimensionUniqueName="[Table3]" displayFolder="" count="0" memberValueDatatype="130" unbalanced="0"/>
    <cacheHierarchy uniqueName="[Table3].[Discount%]" caption="Discount%" attribute="1" defaultMemberUniqueName="[Table3].[Discount%].[All]" allUniqueName="[Table3].[Discount%].[All]" dimensionUniqueName="[Table3]" displayFolder="" count="0" memberValueDatatype="5" unbalanced="0"/>
    <cacheHierarchy uniqueName="[Table3].[Net Sales]" caption="Net Sales" attribute="1" defaultMemberUniqueName="[Table3].[Net Sales].[All]" allUniqueName="[Table3].[Net Sales].[All]" dimensionUniqueName="[Table3]"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Order ID]" caption="Count of Order ID" measure="1" displayFolder="" measureGroup="Table3" count="0" hidden="1">
      <extLst>
        <ext xmlns:x15="http://schemas.microsoft.com/office/spreadsheetml/2010/11/main" uri="{B97F6D7D-B522-45F9-BDA1-12C45D357490}">
          <x15:cacheHierarchy aggregatedColumn="29"/>
        </ext>
      </extLst>
    </cacheHierarchy>
    <cacheHierarchy uniqueName="[Measures].[Sum of Net Sales]" caption="Sum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Ratings]" caption="Sum of Ratings" measure="1" displayFolder="" measureGroup="Table1" count="0" hidden="1">
      <extLst>
        <ext xmlns:x15="http://schemas.microsoft.com/office/spreadsheetml/2010/11/main" uri="{B97F6D7D-B522-45F9-BDA1-12C45D357490}">
          <x15:cacheHierarchy aggregatedColumn="22"/>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8"/>
        </ext>
      </extLst>
    </cacheHierarchy>
    <cacheHierarchy uniqueName="[Measures].[Count of Price Category]" caption="Count of Price Category" measure="1" displayFolder="" measureGroup="Range" count="0" hidden="1">
      <extLst>
        <ext xmlns:x15="http://schemas.microsoft.com/office/spreadsheetml/2010/11/main" uri="{B97F6D7D-B522-45F9-BDA1-12C45D357490}">
          <x15:cacheHierarchy aggregatedColumn="7"/>
        </ext>
      </extLst>
    </cacheHierarchy>
    <cacheHierarchy uniqueName="[Measures].[Count of Net Sales]" caption="Count of Net Sales" measure="1" displayFolder="" measureGroup="Range" count="0" hidden="1">
      <extLst>
        <ext xmlns:x15="http://schemas.microsoft.com/office/spreadsheetml/2010/11/main" uri="{B97F6D7D-B522-45F9-BDA1-12C45D357490}">
          <x15:cacheHierarchy aggregatedColumn="9"/>
        </ext>
      </extLst>
    </cacheHierarchy>
    <cacheHierarchy uniqueName="[Measures].[Sum of Original Price]" caption="Sum of Original Price" measure="1" displayFolder="" measureGroup="Range" count="0" hidden="1">
      <extLst>
        <ext xmlns:x15="http://schemas.microsoft.com/office/spreadsheetml/2010/11/main" uri="{B97F6D7D-B522-45F9-BDA1-12C45D357490}">
          <x15:cacheHierarchy aggregatedColumn="6"/>
        </ext>
      </extLst>
    </cacheHierarchy>
    <cacheHierarchy uniqueName="[Measures].[Count of Order ID 2]" caption="Count of Order ID 2" measure="1" displayFolder="" measureGroup="Range" count="0" hidden="1">
      <extLst>
        <ext xmlns:x15="http://schemas.microsoft.com/office/spreadsheetml/2010/11/main" uri="{B97F6D7D-B522-45F9-BDA1-12C45D357490}">
          <x15:cacheHierarchy aggregatedColumn="0"/>
        </ext>
      </extLst>
    </cacheHierarchy>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5"/>
        </ext>
      </extLst>
    </cacheHierarchy>
    <cacheHierarchy uniqueName="[Measures].[Sum of Net Sales 2]" caption="Sum of Net Sales 2" measure="1" displayFolder="" measureGroup="Table3"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18430586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7A2660-263A-43FD-9316-AD8FEEC12FF3}" name="PivotTable5" cacheId="3" applyNumberFormats="0" applyBorderFormats="0" applyFontFormats="0" applyPatternFormats="0" applyAlignmentFormats="0" applyWidthHeightFormats="1" dataCaption="Values" tag="da78d876-3c8e-4b7c-87e7-6eae63437be4" updatedVersion="7" minRefreshableVersion="3" useAutoFormatting="1" subtotalHiddenItems="1" colGrandTotals="0" itemPrintTitles="1" createdVersion="7" indent="0" outline="1" outlineData="1" multipleFieldFilters="0" chartFormat="11">
  <location ref="A50:B5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roduct Name" fld="2"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2"/>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120698-CCA1-4337-B073-6F779AAB22E9}" name="PivotTable4" cacheId="2" applyNumberFormats="0" applyBorderFormats="0" applyFontFormats="0" applyPatternFormats="0" applyAlignmentFormats="0" applyWidthHeightFormats="1" dataCaption="Values" tag="d59147fb-2d6b-4978-9de5-1033f5a9cf6a" updatedVersion="7" minRefreshableVersion="3" useAutoFormatting="1" subtotalHiddenItems="1" itemPrintTitles="1" createdVersion="7" indent="0" outline="1" outlineData="1" multipleFieldFilters="0" chartFormat="20">
  <location ref="A34:B3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Count of Order ID" fld="0" subtotal="count" baseField="1" baseItem="0"/>
  </dataFields>
  <chartFormats count="10">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2"/>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736756-9C30-4098-B64D-9A3E1409967C}" name="PivotTable3" cacheId="1" applyNumberFormats="0" applyBorderFormats="0" applyFontFormats="0" applyPatternFormats="0" applyAlignmentFormats="0" applyWidthHeightFormats="1" dataCaption="Values" tag="49bb37d3-38e3-4dd0-89fb-3fc8efb45ef0" updatedVersion="7" minRefreshableVersion="3" useAutoFormatting="1" subtotalHiddenItems="1" itemPrintTitles="1" createdVersion="7" indent="0" outline="1" outlineData="1" multipleFieldFilters="0" chartFormat="9">
  <location ref="A20:B25"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Order ID" fld="0" subtotal="count" baseField="1" baseItem="0"/>
  </dataFields>
  <chartFormats count="11">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2"/>
          </reference>
        </references>
      </pivotArea>
    </chartFormat>
    <chartFormat chart="1" format="2">
      <pivotArea type="data" outline="0" fieldPosition="0">
        <references count="2">
          <reference field="4294967294" count="1" selected="0">
            <x v="0"/>
          </reference>
          <reference field="2" count="1" selected="0">
            <x v="3"/>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EF0E6D-AD88-4E56-AC32-396C50C29DC4}" name="PivotTable14" cacheId="5" applyNumberFormats="0" applyBorderFormats="0" applyFontFormats="0" applyPatternFormats="0" applyAlignmentFormats="0" applyWidthHeightFormats="1" dataCaption="Values" tag="0e7f07f7-7bf5-484b-a3f1-89dc1f6a0e3b" updatedVersion="7" minRefreshableVersion="3" useAutoFormatting="1" subtotalHiddenItems="1" colGrandTotals="0" itemPrintTitles="1" createdVersion="7" indent="0" outline="1" outlineData="1" multipleFieldFilters="0" chartFormat="13">
  <location ref="A82:C93" firstHeaderRow="0"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Net Sales" fld="3" baseField="0" baseItem="0"/>
    <dataField name="Count of Order ID" fld="2" subtotal="count"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42E10C-4BB0-4020-ADB4-75D901FBFF34}" name="PivotTable17" cacheId="6" applyNumberFormats="0" applyBorderFormats="0" applyFontFormats="0" applyPatternFormats="0" applyAlignmentFormats="0" applyWidthHeightFormats="1" dataCaption="Values" tag="33130432-2657-402f-9584-2acff1dd174d" updatedVersion="7" minRefreshableVersion="3" useAutoFormatting="1" subtotalHiddenItems="1" colGrandTotals="0" itemPrintTitles="1" createdVersion="7" indent="0" outline="1" outlineData="1" multipleFieldFilters="0" chartFormat="16">
  <location ref="A102:C108" firstHeaderRow="0"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4"/>
  </rowFields>
  <rowItems count="6">
    <i>
      <x/>
    </i>
    <i>
      <x v="1"/>
    </i>
    <i>
      <x v="2"/>
    </i>
    <i>
      <x v="3"/>
    </i>
    <i>
      <x v="4"/>
    </i>
    <i t="grand">
      <x/>
    </i>
  </rowItems>
  <colFields count="1">
    <field x="-2"/>
  </colFields>
  <colItems count="2">
    <i>
      <x/>
    </i>
    <i i="1">
      <x v="1"/>
    </i>
  </colItems>
  <dataFields count="2">
    <dataField name="Sum of Net Sales" fld="3" baseField="0" baseItem="0"/>
    <dataField name="Count of Order ID" fld="2"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54">
      <autoFilter ref="A1">
        <filterColumn colId="0">
          <top10 val="10" filterVal="10"/>
        </filterColumn>
      </autoFilter>
    </filter>
    <filter fld="4" type="count" id="2" iMeasureHier="54">
      <autoFilter ref="A1">
        <filterColumn colId="0">
          <top10 val="5" filterVal="5"/>
        </filterColumn>
      </autoFilter>
    </filter>
  </filter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880DF1-1A54-4918-A025-5477C71E9AF8}" name="PivotTable2" cacheId="0" applyNumberFormats="0" applyBorderFormats="0" applyFontFormats="0" applyPatternFormats="0" applyAlignmentFormats="0" applyWidthHeightFormats="1" dataCaption="Values" tag="5de849c3-0220-4e38-8226-3b7a820b6e63" updatedVersion="7" minRefreshableVersion="3" useAutoFormatting="1" subtotalHiddenItems="1" itemPrintTitles="1" createdVersion="7" indent="0" outline="1" outlineData="1" multipleFieldFilters="0" chartFormat="9">
  <location ref="A3:C16" firstHeaderRow="0" firstDataRow="1" firstDataCol="1"/>
  <pivotFields count="4">
    <pivotField dataField="1" subtotalTop="0" showAll="0" defaultSubtotal="0"/>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 baseField="0" baseItem="0"/>
    <dataField name="Count of Order ID" fld="0" subtotal="count" baseField="2"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 count="1" selected="0">
            <x v="9"/>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 count="1" selected="0">
            <x v="0"/>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 chart="3" format="1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CB2705-9920-407D-A58F-70F9C23B0110}" name="PivotTable8" cacheId="4" applyNumberFormats="0" applyBorderFormats="0" applyFontFormats="0" applyPatternFormats="0" applyAlignmentFormats="0" applyWidthHeightFormats="1" dataCaption="Values" tag="4b5e8c72-ff98-49ce-935c-58b208518753" updatedVersion="7" minRefreshableVersion="3" useAutoFormatting="1" subtotalHiddenItems="1" colGrandTotals="0" itemPrintTitles="1" createdVersion="7" indent="0" outline="1" outlineData="1" multipleFieldFilters="0" chartFormat="12">
  <location ref="A65:B70"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Product Name" fld="1" subtotal="count" baseField="0" baseItem="0"/>
  </dataFields>
  <chartFormats count="11">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0"/>
          </reference>
        </references>
      </pivotArea>
    </chartFormat>
    <chartFormat chart="4" format="2">
      <pivotArea type="data" outline="0" fieldPosition="0">
        <references count="2">
          <reference field="4294967294" count="1" selected="0">
            <x v="0"/>
          </reference>
          <reference field="2" count="1" selected="0">
            <x v="3"/>
          </reference>
        </references>
      </pivotArea>
    </chartFormat>
    <chartFormat chart="4" format="3">
      <pivotArea type="data" outline="0" fieldPosition="0">
        <references count="2">
          <reference field="4294967294" count="1" selected="0">
            <x v="0"/>
          </reference>
          <reference field="2" count="1" selected="0">
            <x v="2"/>
          </reference>
        </references>
      </pivotArea>
    </chartFormat>
    <chartFormat chart="4" format="4">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2" count="1" selected="0">
            <x v="0"/>
          </reference>
        </references>
      </pivotArea>
    </chartFormat>
    <chartFormat chart="7" format="12">
      <pivotArea type="data" outline="0" fieldPosition="0">
        <references count="2">
          <reference field="4294967294" count="1" selected="0">
            <x v="0"/>
          </reference>
          <reference field="2" count="1" selected="0">
            <x v="1"/>
          </reference>
        </references>
      </pivotArea>
    </chartFormat>
    <chartFormat chart="7" format="13">
      <pivotArea type="data" outline="0" fieldPosition="0">
        <references count="2">
          <reference field="4294967294" count="1" selected="0">
            <x v="0"/>
          </reference>
          <reference field="2" count="1" selected="0">
            <x v="2"/>
          </reference>
        </references>
      </pivotArea>
    </chartFormat>
    <chartFormat chart="7" format="14">
      <pivotArea type="data" outline="0" fieldPosition="0">
        <references count="2">
          <reference field="4294967294" count="1" selected="0">
            <x v="0"/>
          </reference>
          <reference field="2" count="1" selected="0">
            <x v="3"/>
          </reference>
        </references>
      </pivotArea>
    </chartFormat>
  </chartFormats>
  <pivotHierarchies count="55">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001EA35-9996-4802-ABE6-3425E8826405}" sourceName="[Table1].[Sub-category]">
  <pivotTables>
    <pivotTable tabId="6" name="PivotTable2"/>
    <pivotTable tabId="6" name="PivotTable3"/>
    <pivotTable tabId="6" name="PivotTable4"/>
    <pivotTable tabId="6" name="PivotTable5"/>
    <pivotTable tabId="6" name="PivotTable8"/>
    <pivotTable tabId="6" name="PivotTable14"/>
    <pivotTable tabId="6" name="PivotTable17"/>
  </pivotTables>
  <data>
    <olap pivotCacheId="1573675062">
      <levels count="2">
        <level uniqueName="[Table1].[Sub-category].[(All)]" sourceCaption="(All)" count="0"/>
        <level uniqueName="[Table1].[Sub-category].[Sub-category]" sourceCaption="Sub-category" count="11">
          <ranges>
            <range startItem="0">
              <i n="[Table1].[Sub-category].&amp;[Bottomwear]" c="Bottomwear"/>
              <i n="[Table1].[Sub-category].&amp;[Boys Clothing]" c="Boys Clothing"/>
              <i n="[Table1].[Sub-category].&amp;[Footwear]" c="Footwear"/>
              <i n="[Table1].[Sub-category].&amp;[Girls Clothing]" c="Girls Clothing"/>
              <i n="[Table1].[Sub-category].&amp;[Haircare]" c="Haircare"/>
              <i n="[Table1].[Sub-category].&amp;[Indian &amp; Fusion Wear]" c="Indian &amp; Fusion Wear"/>
              <i n="[Table1].[Sub-category].&amp;[Infants]" c="Infants"/>
              <i n="[Table1].[Sub-category].&amp;[Makeup]" c="Makeup"/>
              <i n="[Table1].[Sub-category].&amp;[Skincare]" c="Skincare"/>
              <i n="[Table1].[Sub-category].&amp;[Topwear]" c="Topwear"/>
              <i n="[Table1].[Sub-category].&amp;[Western Wear]" c="Western Wear"/>
            </range>
          </ranges>
        </level>
      </levels>
      <selections count="1">
        <selection n="[Table1].[Sub-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E6FBC26-38C1-47BF-8B93-CD674E9AB547}" sourceName="[Range].[Month]">
  <pivotTables>
    <pivotTable tabId="6" name="PivotTable3"/>
    <pivotTable tabId="6" name="PivotTable4"/>
    <pivotTable tabId="6" name="PivotTable5"/>
    <pivotTable tabId="6" name="PivotTable8"/>
    <pivotTable tabId="6" name="PivotTable14"/>
    <pivotTable tabId="6" name="PivotTable17"/>
    <pivotTable tabId="6" name="PivotTable2"/>
  </pivotTables>
  <data>
    <olap pivotCacheId="1573675062">
      <levels count="2">
        <level uniqueName="[Range].[Month].[(All)]" sourceCaption="(All)" count="0"/>
        <level uniqueName="[Range].[Month].[Month]" sourceCaption="Month" count="12" sortOrder="ascending">
          <ranges>
            <range startItem="0">
              <i n="[Range].[Month].&amp;[Apr]" c="Apr"/>
              <i n="[Range].[Month].&amp;[Aug]" c="Aug"/>
              <i n="[Range].[Month].&amp;[Dec]" c="Dec"/>
              <i n="[Range].[Month].&amp;[Feb]" c="Feb"/>
              <i n="[Range].[Month].&amp;[Jan]" c="Jan"/>
              <i n="[Range].[Month].&amp;[Jul]" c="Jul"/>
              <i n="[Range].[Month].&amp;[Jun]" c="Jun"/>
              <i n="[Range].[Month].&amp;[Mar]" c="Mar"/>
              <i n="[Range].[Month].&amp;[May]" c="May"/>
              <i n="[Range].[Month].&amp;[Nov]" c="Nov"/>
              <i n="[Range].[Month].&amp;[Oct]" c="Oct"/>
              <i n="[Range].[Month].&amp;[Sep]" c="Sep"/>
            </range>
          </ranges>
        </level>
      </levels>
      <selections count="1">
        <selection n="[Range].[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Category" xr10:uid="{83E0D327-160F-402D-BFCD-28244B28A5F8}" sourceName="[Table3].[Price Category]">
  <pivotTables>
    <pivotTable tabId="6" name="PivotTable4"/>
    <pivotTable tabId="6" name="PivotTable5"/>
    <pivotTable tabId="6" name="PivotTable8"/>
    <pivotTable tabId="6" name="PivotTable14"/>
    <pivotTable tabId="6" name="PivotTable17"/>
    <pivotTable tabId="6" name="PivotTable2"/>
    <pivotTable tabId="6" name="PivotTable3"/>
  </pivotTables>
  <data>
    <olap pivotCacheId="1573675062">
      <levels count="2">
        <level uniqueName="[Table3].[Price Category].[(All)]" sourceCaption="(All)" count="0"/>
        <level uniqueName="[Table3].[Price Category].[Price Category]" sourceCaption="Price Category" count="4">
          <ranges>
            <range startItem="0">
              <i n="[Table3].[Price Category].&amp;[Budget]" c="Budget"/>
              <i n="[Table3].[Price Category].&amp;[Economy]" c="Economy"/>
              <i n="[Table3].[Price Category].&amp;[Expensive]" c="Expensive"/>
              <i n="[Table3].[Price Category].&amp;[Premium]" c="Premium"/>
            </range>
          </ranges>
        </level>
      </levels>
      <selections count="1">
        <selection n="[Table3].[Price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Income_Group" xr10:uid="{22E48FD8-0A6C-4662-8474-344FEE22792B}" sourceName="[Table2].[Age-Income-Group]">
  <pivotTables>
    <pivotTable tabId="6" name="PivotTable14"/>
    <pivotTable tabId="6" name="PivotTable17"/>
    <pivotTable tabId="6" name="PivotTable2"/>
    <pivotTable tabId="6" name="PivotTable3"/>
    <pivotTable tabId="6" name="PivotTable4"/>
    <pivotTable tabId="6" name="PivotTable5"/>
    <pivotTable tabId="6" name="PivotTable8"/>
  </pivotTables>
  <data>
    <olap pivotCacheId="1843058673">
      <levels count="2">
        <level uniqueName="[Table2].[Age-Income-Group].[(All)]" sourceCaption="(All)" count="0"/>
        <level uniqueName="[Table2].[Age-Income-Group].[Age-Income-Group]" sourceCaption="Age-Income-Group" count="3">
          <ranges>
            <range startItem="0">
              <i n="[Table2].[Age-Income-Group].&amp;[Adults]" c="Adults"/>
              <i n="[Table2].[Age-Income-Group].&amp;[Child]" c="Child"/>
              <i n="[Table2].[Age-Income-Group].&amp;[Sinior]" c="Sinior"/>
            </range>
          </ranges>
        </level>
      </levels>
      <selections count="1">
        <selection n="[Table2].[Age-Income-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CEE4539F-3013-4A99-9B39-7144BA8DFE53}" sourceName="[Range].[Date]">
  <pivotTables>
    <pivotTable tabId="6" name="PivotTable17"/>
    <pivotTable tabId="6" name="PivotTable14"/>
    <pivotTable tabId="6" name="PivotTable2"/>
    <pivotTable tabId="6" name="PivotTable3"/>
    <pivotTable tabId="6" name="PivotTable4"/>
    <pivotTable tabId="6" name="PivotTable5"/>
    <pivotTable tabId="6" name="PivotTable8"/>
  </pivotTables>
  <data>
    <olap pivotCacheId="1843058673">
      <levels count="2">
        <level uniqueName="[Range].[Date].[(All)]" sourceCaption="(All)" count="0"/>
        <level uniqueName="[Range].[Date].[Date]" sourceCaption="Date" count="810">
          <ranges>
            <range startItem="0">
              <i n="[Range].[Date].&amp;[2021-01-01T00:00:00]" c="01-01-2021"/>
              <i n="[Range].[Date].&amp;[2021-01-02T00:00:00]" c="02-01-2021"/>
              <i n="[Range].[Date].&amp;[2021-01-03T00:00:00]" c="03-01-2021"/>
              <i n="[Range].[Date].&amp;[2021-01-04T00:00:00]" c="04-01-2021"/>
              <i n="[Range].[Date].&amp;[2021-01-05T00:00:00]" c="05-01-2021"/>
              <i n="[Range].[Date].&amp;[2021-01-06T00:00:00]" c="06-01-2021"/>
              <i n="[Range].[Date].&amp;[2021-01-07T00:00:00]" c="07-01-2021"/>
              <i n="[Range].[Date].&amp;[2021-01-08T00:00:00]" c="08-01-2021"/>
              <i n="[Range].[Date].&amp;[2021-01-09T00:00:00]" c="09-01-2021"/>
              <i n="[Range].[Date].&amp;[2021-01-10T00:00:00]" c="10-01-2021"/>
              <i n="[Range].[Date].&amp;[2021-01-11T00:00:00]" c="11-01-2021"/>
              <i n="[Range].[Date].&amp;[2021-01-12T00:00:00]" c="12-01-2021"/>
              <i n="[Range].[Date].&amp;[2021-01-13T00:00:00]" c="13-01-2021"/>
              <i n="[Range].[Date].&amp;[2021-01-14T00:00:00]" c="14-01-2021"/>
              <i n="[Range].[Date].&amp;[2021-01-15T00:00:00]" c="15-01-2021"/>
              <i n="[Range].[Date].&amp;[2021-01-16T00:00:00]" c="16-01-2021"/>
              <i n="[Range].[Date].&amp;[2021-01-17T00:00:00]" c="17-01-2021"/>
              <i n="[Range].[Date].&amp;[2021-01-18T00:00:00]" c="18-01-2021"/>
              <i n="[Range].[Date].&amp;[2021-01-19T00:00:00]" c="19-01-2021"/>
              <i n="[Range].[Date].&amp;[2021-01-20T00:00:00]" c="20-01-2021"/>
              <i n="[Range].[Date].&amp;[2021-01-21T00:00:00]" c="21-01-2021"/>
              <i n="[Range].[Date].&amp;[2021-01-22T00:00:00]" c="22-01-2021"/>
              <i n="[Range].[Date].&amp;[2021-01-23T00:00:00]" c="23-01-2021"/>
              <i n="[Range].[Date].&amp;[2021-01-24T00:00:00]" c="24-01-2021"/>
              <i n="[Range].[Date].&amp;[2021-01-25T00:00:00]" c="25-01-2021"/>
              <i n="[Range].[Date].&amp;[2021-01-26T00:00:00]" c="26-01-2021"/>
              <i n="[Range].[Date].&amp;[2021-01-27T00:00:00]" c="27-01-2021"/>
              <i n="[Range].[Date].&amp;[2021-01-28T00:00:00]" c="28-01-2021"/>
              <i n="[Range].[Date].&amp;[2021-01-29T00:00:00]" c="29-01-2021"/>
              <i n="[Range].[Date].&amp;[2021-01-30T00:00:00]" c="30-01-2021"/>
              <i n="[Range].[Date].&amp;[2021-01-31T00:00:00]" c="31-01-2021"/>
              <i n="[Range].[Date].&amp;[2021-02-01T00:00:00]" c="01-02-2021"/>
              <i n="[Range].[Date].&amp;[2021-02-02T00:00:00]" c="02-02-2021"/>
              <i n="[Range].[Date].&amp;[2021-02-03T00:00:00]" c="03-02-2021"/>
              <i n="[Range].[Date].&amp;[2021-02-04T00:00:00]" c="04-02-2021"/>
              <i n="[Range].[Date].&amp;[2021-02-05T00:00:00]" c="05-02-2021"/>
              <i n="[Range].[Date].&amp;[2021-02-06T00:00:00]" c="06-02-2021"/>
              <i n="[Range].[Date].&amp;[2021-02-07T00:00:00]" c="07-02-2021"/>
              <i n="[Range].[Date].&amp;[2021-02-08T00:00:00]" c="08-02-2021"/>
              <i n="[Range].[Date].&amp;[2021-02-09T00:00:00]" c="09-02-2021"/>
              <i n="[Range].[Date].&amp;[2021-02-10T00:00:00]" c="10-02-2021"/>
              <i n="[Range].[Date].&amp;[2021-02-11T00:00:00]" c="11-02-2021"/>
              <i n="[Range].[Date].&amp;[2021-02-12T00:00:00]" c="12-02-2021"/>
              <i n="[Range].[Date].&amp;[2021-02-13T00:00:00]" c="13-02-2021"/>
              <i n="[Range].[Date].&amp;[2021-02-14T00:00:00]" c="14-02-2021"/>
              <i n="[Range].[Date].&amp;[2021-02-15T00:00:00]" c="15-02-2021"/>
              <i n="[Range].[Date].&amp;[2021-02-16T00:00:00]" c="16-02-2021"/>
              <i n="[Range].[Date].&amp;[2021-02-17T00:00:00]" c="17-02-2021"/>
              <i n="[Range].[Date].&amp;[2021-02-18T00:00:00]" c="18-02-2021"/>
              <i n="[Range].[Date].&amp;[2021-02-19T00:00:00]" c="19-02-2021"/>
              <i n="[Range].[Date].&amp;[2021-02-20T00:00:00]" c="20-02-2021"/>
              <i n="[Range].[Date].&amp;[2021-02-21T00:00:00]" c="21-02-2021"/>
              <i n="[Range].[Date].&amp;[2021-02-22T00:00:00]" c="22-02-2021"/>
              <i n="[Range].[Date].&amp;[2021-02-23T00:00:00]" c="23-02-2021"/>
              <i n="[Range].[Date].&amp;[2021-02-24T00:00:00]" c="24-02-2021"/>
              <i n="[Range].[Date].&amp;[2021-02-25T00:00:00]" c="25-02-2021"/>
              <i n="[Range].[Date].&amp;[2021-02-26T00:00:00]" c="26-02-2021"/>
              <i n="[Range].[Date].&amp;[2021-02-27T00:00:00]" c="27-02-2021"/>
              <i n="[Range].[Date].&amp;[2021-02-28T00:00:00]" c="28-02-2021"/>
              <i n="[Range].[Date].&amp;[2021-03-01T00:00:00]" c="01-03-2021"/>
              <i n="[Range].[Date].&amp;[2021-03-02T00:00:00]" c="02-03-2021"/>
              <i n="[Range].[Date].&amp;[2021-03-03T00:00:00]" c="03-03-2021"/>
              <i n="[Range].[Date].&amp;[2021-03-04T00:00:00]" c="04-03-2021"/>
              <i n="[Range].[Date].&amp;[2021-03-05T00:00:00]" c="05-03-2021"/>
              <i n="[Range].[Date].&amp;[2021-03-06T00:00:00]" c="06-03-2021"/>
              <i n="[Range].[Date].&amp;[2021-03-07T00:00:00]" c="07-03-2021"/>
              <i n="[Range].[Date].&amp;[2021-03-08T00:00:00]" c="08-03-2021"/>
              <i n="[Range].[Date].&amp;[2021-03-09T00:00:00]" c="09-03-2021"/>
              <i n="[Range].[Date].&amp;[2021-03-10T00:00:00]" c="10-03-2021"/>
              <i n="[Range].[Date].&amp;[2021-03-11T00:00:00]" c="11-03-2021"/>
              <i n="[Range].[Date].&amp;[2021-03-12T00:00:00]" c="12-03-2021"/>
              <i n="[Range].[Date].&amp;[2021-03-13T00:00:00]" c="13-03-2021"/>
              <i n="[Range].[Date].&amp;[2021-03-14T00:00:00]" c="14-03-2021"/>
              <i n="[Range].[Date].&amp;[2021-03-15T00:00:00]" c="15-03-2021"/>
              <i n="[Range].[Date].&amp;[2021-03-16T00:00:00]" c="16-03-2021"/>
              <i n="[Range].[Date].&amp;[2021-03-17T00:00:00]" c="17-03-2021"/>
              <i n="[Range].[Date].&amp;[2021-03-18T00:00:00]" c="18-03-2021"/>
              <i n="[Range].[Date].&amp;[2021-03-19T00:00:00]" c="19-03-2021"/>
              <i n="[Range].[Date].&amp;[2021-03-20T00:00:00]" c="20-03-2021"/>
              <i n="[Range].[Date].&amp;[2021-03-21T00:00:00]" c="21-03-2021"/>
              <i n="[Range].[Date].&amp;[2021-03-22T00:00:00]" c="22-03-2021"/>
              <i n="[Range].[Date].&amp;[2021-03-23T00:00:00]" c="23-03-2021"/>
              <i n="[Range].[Date].&amp;[2021-03-24T00:00:00]" c="24-03-2021"/>
              <i n="[Range].[Date].&amp;[2021-03-25T00:00:00]" c="25-03-2021"/>
              <i n="[Range].[Date].&amp;[2021-03-26T00:00:00]" c="26-03-2021"/>
              <i n="[Range].[Date].&amp;[2021-03-27T00:00:00]" c="27-03-2021"/>
              <i n="[Range].[Date].&amp;[2021-03-28T00:00:00]" c="28-03-2021"/>
              <i n="[Range].[Date].&amp;[2021-03-29T00:00:00]" c="29-03-2021"/>
              <i n="[Range].[Date].&amp;[2021-03-30T00:00:00]" c="30-03-2021"/>
              <i n="[Range].[Date].&amp;[2021-03-31T00:00:00]" c="31-03-2021"/>
              <i n="[Range].[Date].&amp;[2021-04-01T00:00:00]" c="01-04-2021"/>
              <i n="[Range].[Date].&amp;[2021-04-02T00:00:00]" c="02-04-2021"/>
              <i n="[Range].[Date].&amp;[2021-04-03T00:00:00]" c="03-04-2021"/>
              <i n="[Range].[Date].&amp;[2021-04-04T00:00:00]" c="04-04-2021"/>
              <i n="[Range].[Date].&amp;[2021-04-05T00:00:00]" c="05-04-2021"/>
              <i n="[Range].[Date].&amp;[2021-04-06T00:00:00]" c="06-04-2021"/>
              <i n="[Range].[Date].&amp;[2021-04-07T00:00:00]" c="07-04-2021"/>
              <i n="[Range].[Date].&amp;[2021-04-08T00:00:00]" c="08-04-2021"/>
              <i n="[Range].[Date].&amp;[2021-04-09T00:00:00]" c="09-04-2021"/>
              <i n="[Range].[Date].&amp;[2021-04-10T00:00:00]" c="10-04-2021"/>
              <i n="[Range].[Date].&amp;[2021-04-11T00:00:00]" c="11-04-2021"/>
              <i n="[Range].[Date].&amp;[2021-04-12T00:00:00]" c="12-04-2021"/>
              <i n="[Range].[Date].&amp;[2021-04-13T00:00:00]" c="13-04-2021"/>
              <i n="[Range].[Date].&amp;[2021-04-14T00:00:00]" c="14-04-2021"/>
              <i n="[Range].[Date].&amp;[2021-04-15T00:00:00]" c="15-04-2021"/>
              <i n="[Range].[Date].&amp;[2021-04-16T00:00:00]" c="16-04-2021"/>
              <i n="[Range].[Date].&amp;[2021-04-17T00:00:00]" c="17-04-2021"/>
              <i n="[Range].[Date].&amp;[2021-04-18T00:00:00]" c="18-04-2021"/>
              <i n="[Range].[Date].&amp;[2021-04-19T00:00:00]" c="19-04-2021"/>
              <i n="[Range].[Date].&amp;[2021-04-20T00:00:00]" c="20-04-2021"/>
              <i n="[Range].[Date].&amp;[2021-04-21T00:00:00]" c="21-04-2021"/>
              <i n="[Range].[Date].&amp;[2021-04-22T00:00:00]" c="22-04-2021"/>
              <i n="[Range].[Date].&amp;[2021-04-23T00:00:00]" c="23-04-2021"/>
              <i n="[Range].[Date].&amp;[2021-04-24T00:00:00]" c="24-04-2021"/>
              <i n="[Range].[Date].&amp;[2021-04-25T00:00:00]" c="25-04-2021"/>
              <i n="[Range].[Date].&amp;[2021-04-26T00:00:00]" c="26-04-2021"/>
              <i n="[Range].[Date].&amp;[2021-04-27T00:00:00]" c="27-04-2021"/>
              <i n="[Range].[Date].&amp;[2021-04-28T00:00:00]" c="28-04-2021"/>
              <i n="[Range].[Date].&amp;[2021-04-29T00:00:00]" c="29-04-2021"/>
              <i n="[Range].[Date].&amp;[2021-04-30T00:00:00]" c="30-04-2021"/>
              <i n="[Range].[Date].&amp;[2021-05-01T00:00:00]" c="01-05-2021"/>
              <i n="[Range].[Date].&amp;[2021-05-02T00:00:00]" c="02-05-2021"/>
              <i n="[Range].[Date].&amp;[2021-05-03T00:00:00]" c="03-05-2021"/>
              <i n="[Range].[Date].&amp;[2021-05-04T00:00:00]" c="04-05-2021"/>
              <i n="[Range].[Date].&amp;[2021-05-05T00:00:00]" c="05-05-2021"/>
              <i n="[Range].[Date].&amp;[2021-05-06T00:00:00]" c="06-05-2021"/>
              <i n="[Range].[Date].&amp;[2021-05-07T00:00:00]" c="07-05-2021"/>
              <i n="[Range].[Date].&amp;[2021-05-08T00:00:00]" c="08-05-2021"/>
              <i n="[Range].[Date].&amp;[2021-05-09T00:00:00]" c="09-05-2021"/>
              <i n="[Range].[Date].&amp;[2021-05-10T00:00:00]" c="10-05-2021"/>
              <i n="[Range].[Date].&amp;[2021-05-11T00:00:00]" c="11-05-2021"/>
              <i n="[Range].[Date].&amp;[2021-05-12T00:00:00]" c="12-05-2021"/>
              <i n="[Range].[Date].&amp;[2021-05-13T00:00:00]" c="13-05-2021"/>
              <i n="[Range].[Date].&amp;[2021-05-14T00:00:00]" c="14-05-2021"/>
              <i n="[Range].[Date].&amp;[2021-05-15T00:00:00]" c="15-05-2021"/>
              <i n="[Range].[Date].&amp;[2021-05-16T00:00:00]" c="16-05-2021"/>
              <i n="[Range].[Date].&amp;[2021-05-17T00:00:00]" c="17-05-2021"/>
              <i n="[Range].[Date].&amp;[2021-05-18T00:00:00]" c="18-05-2021"/>
              <i n="[Range].[Date].&amp;[2021-05-19T00:00:00]" c="19-05-2021"/>
              <i n="[Range].[Date].&amp;[2021-05-20T00:00:00]" c="20-05-2021"/>
              <i n="[Range].[Date].&amp;[2021-05-21T00:00:00]" c="21-05-2021"/>
              <i n="[Range].[Date].&amp;[2021-05-22T00:00:00]" c="22-05-2021"/>
              <i n="[Range].[Date].&amp;[2021-05-23T00:00:00]" c="23-05-2021"/>
              <i n="[Range].[Date].&amp;[2021-05-24T00:00:00]" c="24-05-2021"/>
              <i n="[Range].[Date].&amp;[2021-05-25T00:00:00]" c="25-05-2021"/>
              <i n="[Range].[Date].&amp;[2021-05-26T00:00:00]" c="26-05-2021"/>
              <i n="[Range].[Date].&amp;[2021-05-27T00:00:00]" c="27-05-2021"/>
              <i n="[Range].[Date].&amp;[2021-05-28T00:00:00]" c="28-05-2021"/>
              <i n="[Range].[Date].&amp;[2021-05-29T00:00:00]" c="29-05-2021"/>
              <i n="[Range].[Date].&amp;[2021-05-30T00:00:00]" c="30-05-2021"/>
              <i n="[Range].[Date].&amp;[2021-05-31T00:00:00]" c="31-05-2021"/>
              <i n="[Range].[Date].&amp;[2021-06-01T00:00:00]" c="01-06-2021"/>
              <i n="[Range].[Date].&amp;[2021-06-02T00:00:00]" c="02-06-2021"/>
              <i n="[Range].[Date].&amp;[2021-06-03T00:00:00]" c="03-06-2021"/>
              <i n="[Range].[Date].&amp;[2021-06-04T00:00:00]" c="04-06-2021"/>
              <i n="[Range].[Date].&amp;[2021-06-05T00:00:00]" c="05-06-2021"/>
              <i n="[Range].[Date].&amp;[2021-06-06T00:00:00]" c="06-06-2021"/>
              <i n="[Range].[Date].&amp;[2021-06-07T00:00:00]" c="07-06-2021"/>
              <i n="[Range].[Date].&amp;[2021-06-08T00:00:00]" c="08-06-2021"/>
              <i n="[Range].[Date].&amp;[2021-06-09T00:00:00]" c="09-06-2021"/>
              <i n="[Range].[Date].&amp;[2021-06-10T00:00:00]" c="10-06-2021"/>
              <i n="[Range].[Date].&amp;[2021-06-11T00:00:00]" c="11-06-2021"/>
              <i n="[Range].[Date].&amp;[2021-06-12T00:00:00]" c="12-06-2021"/>
              <i n="[Range].[Date].&amp;[2021-06-13T00:00:00]" c="13-06-2021"/>
              <i n="[Range].[Date].&amp;[2021-06-14T00:00:00]" c="14-06-2021"/>
              <i n="[Range].[Date].&amp;[2021-06-15T00:00:00]" c="15-06-2021"/>
              <i n="[Range].[Date].&amp;[2021-06-16T00:00:00]" c="16-06-2021"/>
              <i n="[Range].[Date].&amp;[2021-06-17T00:00:00]" c="17-06-2021"/>
              <i n="[Range].[Date].&amp;[2021-06-18T00:00:00]" c="18-06-2021"/>
              <i n="[Range].[Date].&amp;[2021-06-19T00:00:00]" c="19-06-2021"/>
              <i n="[Range].[Date].&amp;[2021-06-20T00:00:00]" c="20-06-2021"/>
              <i n="[Range].[Date].&amp;[2021-06-21T00:00:00]" c="21-06-2021"/>
              <i n="[Range].[Date].&amp;[2021-06-22T00:00:00]" c="22-06-2021"/>
              <i n="[Range].[Date].&amp;[2021-06-23T00:00:00]" c="23-06-2021"/>
              <i n="[Range].[Date].&amp;[2021-06-24T00:00:00]" c="24-06-2021"/>
              <i n="[Range].[Date].&amp;[2021-06-25T00:00:00]" c="25-06-2021"/>
              <i n="[Range].[Date].&amp;[2021-06-26T00:00:00]" c="26-06-2021"/>
              <i n="[Range].[Date].&amp;[2021-06-27T00:00:00]" c="27-06-2021"/>
              <i n="[Range].[Date].&amp;[2021-06-28T00:00:00]" c="28-06-2021"/>
              <i n="[Range].[Date].&amp;[2021-06-29T00:00:00]" c="29-06-2021"/>
              <i n="[Range].[Date].&amp;[2021-06-30T00:00:00]" c="30-06-2021"/>
              <i n="[Range].[Date].&amp;[2021-07-01T00:00:00]" c="01-07-2021"/>
              <i n="[Range].[Date].&amp;[2021-07-02T00:00:00]" c="02-07-2021"/>
              <i n="[Range].[Date].&amp;[2021-07-03T00:00:00]" c="03-07-2021"/>
              <i n="[Range].[Date].&amp;[2021-07-04T00:00:00]" c="04-07-2021"/>
              <i n="[Range].[Date].&amp;[2021-07-05T00:00:00]" c="05-07-2021"/>
              <i n="[Range].[Date].&amp;[2021-07-06T00:00:00]" c="06-07-2021"/>
              <i n="[Range].[Date].&amp;[2021-07-07T00:00:00]" c="07-07-2021"/>
              <i n="[Range].[Date].&amp;[2021-07-08T00:00:00]" c="08-07-2021"/>
              <i n="[Range].[Date].&amp;[2021-07-09T00:00:00]" c="09-07-2021"/>
              <i n="[Range].[Date].&amp;[2021-07-10T00:00:00]" c="10-07-2021"/>
              <i n="[Range].[Date].&amp;[2021-07-11T00:00:00]" c="11-07-2021"/>
              <i n="[Range].[Date].&amp;[2021-07-12T00:00:00]" c="12-07-2021"/>
              <i n="[Range].[Date].&amp;[2021-07-13T00:00:00]" c="13-07-2021"/>
              <i n="[Range].[Date].&amp;[2021-07-14T00:00:00]" c="14-07-2021"/>
              <i n="[Range].[Date].&amp;[2021-07-15T00:00:00]" c="15-07-2021"/>
              <i n="[Range].[Date].&amp;[2021-07-16T00:00:00]" c="16-07-2021"/>
              <i n="[Range].[Date].&amp;[2021-07-17T00:00:00]" c="17-07-2021"/>
              <i n="[Range].[Date].&amp;[2021-07-18T00:00:00]" c="18-07-2021"/>
              <i n="[Range].[Date].&amp;[2021-07-19T00:00:00]" c="19-07-2021"/>
              <i n="[Range].[Date].&amp;[2021-07-20T00:00:00]" c="20-07-2021"/>
              <i n="[Range].[Date].&amp;[2021-07-21T00:00:00]" c="21-07-2021"/>
              <i n="[Range].[Date].&amp;[2021-07-22T00:00:00]" c="22-07-2021"/>
              <i n="[Range].[Date].&amp;[2021-07-23T00:00:00]" c="23-07-2021"/>
              <i n="[Range].[Date].&amp;[2021-07-24T00:00:00]" c="24-07-2021"/>
              <i n="[Range].[Date].&amp;[2021-07-25T00:00:00]" c="25-07-2021"/>
              <i n="[Range].[Date].&amp;[2021-07-26T00:00:00]" c="26-07-2021"/>
              <i n="[Range].[Date].&amp;[2021-07-27T00:00:00]" c="27-07-2021"/>
              <i n="[Range].[Date].&amp;[2021-07-28T00:00:00]" c="28-07-2021"/>
              <i n="[Range].[Date].&amp;[2021-07-29T00:00:00]" c="29-07-2021"/>
              <i n="[Range].[Date].&amp;[2021-07-30T00:00:00]" c="30-07-2021"/>
              <i n="[Range].[Date].&amp;[2021-07-31T00:00:00]" c="31-07-2021"/>
              <i n="[Range].[Date].&amp;[2021-08-01T00:00:00]" c="01-08-2021"/>
              <i n="[Range].[Date].&amp;[2021-08-02T00:00:00]" c="02-08-2021"/>
              <i n="[Range].[Date].&amp;[2021-08-03T00:00:00]" c="03-08-2021"/>
              <i n="[Range].[Date].&amp;[2021-08-04T00:00:00]" c="04-08-2021"/>
              <i n="[Range].[Date].&amp;[2021-08-05T00:00:00]" c="05-08-2021"/>
              <i n="[Range].[Date].&amp;[2021-08-06T00:00:00]" c="06-08-2021"/>
              <i n="[Range].[Date].&amp;[2021-08-07T00:00:00]" c="07-08-2021"/>
              <i n="[Range].[Date].&amp;[2021-08-08T00:00:00]" c="08-08-2021"/>
              <i n="[Range].[Date].&amp;[2021-08-09T00:00:00]" c="09-08-2021"/>
              <i n="[Range].[Date].&amp;[2021-08-10T00:00:00]" c="10-08-2021"/>
              <i n="[Range].[Date].&amp;[2021-08-11T00:00:00]" c="11-08-2021"/>
              <i n="[Range].[Date].&amp;[2021-08-12T00:00:00]" c="12-08-2021"/>
              <i n="[Range].[Date].&amp;[2021-08-13T00:00:00]" c="13-08-2021"/>
              <i n="[Range].[Date].&amp;[2021-08-14T00:00:00]" c="14-08-2021"/>
              <i n="[Range].[Date].&amp;[2021-08-15T00:00:00]" c="15-08-2021"/>
              <i n="[Range].[Date].&amp;[2021-08-16T00:00:00]" c="16-08-2021"/>
              <i n="[Range].[Date].&amp;[2021-08-17T00:00:00]" c="17-08-2021"/>
              <i n="[Range].[Date].&amp;[2021-08-18T00:00:00]" c="18-08-2021"/>
              <i n="[Range].[Date].&amp;[2021-08-19T00:00:00]" c="19-08-2021"/>
              <i n="[Range].[Date].&amp;[2021-08-20T00:00:00]" c="20-08-2021"/>
              <i n="[Range].[Date].&amp;[2021-08-21T00:00:00]" c="21-08-2021"/>
              <i n="[Range].[Date].&amp;[2021-08-22T00:00:00]" c="22-08-2021"/>
              <i n="[Range].[Date].&amp;[2021-08-23T00:00:00]" c="23-08-2021"/>
              <i n="[Range].[Date].&amp;[2021-08-24T00:00:00]" c="24-08-2021"/>
              <i n="[Range].[Date].&amp;[2021-08-25T00:00:00]" c="25-08-2021"/>
              <i n="[Range].[Date].&amp;[2021-08-26T00:00:00]" c="26-08-2021"/>
              <i n="[Range].[Date].&amp;[2021-08-27T00:00:00]" c="27-08-2021"/>
              <i n="[Range].[Date].&amp;[2021-08-28T00:00:00]" c="28-08-2021"/>
              <i n="[Range].[Date].&amp;[2021-08-29T00:00:00]" c="29-08-2021"/>
              <i n="[Range].[Date].&amp;[2021-08-30T00:00:00]" c="30-08-2021"/>
              <i n="[Range].[Date].&amp;[2021-08-31T00:00:00]" c="31-08-2021"/>
              <i n="[Range].[Date].&amp;[2021-09-01T00:00:00]" c="01-09-2021"/>
              <i n="[Range].[Date].&amp;[2021-09-02T00:00:00]" c="02-09-2021"/>
              <i n="[Range].[Date].&amp;[2021-09-03T00:00:00]" c="03-09-2021"/>
              <i n="[Range].[Date].&amp;[2021-09-04T00:00:00]" c="04-09-2021"/>
              <i n="[Range].[Date].&amp;[2021-09-05T00:00:00]" c="05-09-2021"/>
              <i n="[Range].[Date].&amp;[2021-09-06T00:00:00]" c="06-09-2021"/>
              <i n="[Range].[Date].&amp;[2021-09-07T00:00:00]" c="07-09-2021"/>
              <i n="[Range].[Date].&amp;[2021-09-08T00:00:00]" c="08-09-2021"/>
              <i n="[Range].[Date].&amp;[2021-09-09T00:00:00]" c="09-09-2021"/>
              <i n="[Range].[Date].&amp;[2021-09-10T00:00:00]" c="10-09-2021"/>
              <i n="[Range].[Date].&amp;[2021-09-11T00:00:00]" c="11-09-2021"/>
              <i n="[Range].[Date].&amp;[2021-09-12T00:00:00]" c="12-09-2021"/>
              <i n="[Range].[Date].&amp;[2021-09-13T00:00:00]" c="13-09-2021"/>
              <i n="[Range].[Date].&amp;[2021-09-14T00:00:00]" c="14-09-2021"/>
              <i n="[Range].[Date].&amp;[2021-09-15T00:00:00]" c="15-09-2021"/>
              <i n="[Range].[Date].&amp;[2021-09-16T00:00:00]" c="16-09-2021"/>
              <i n="[Range].[Date].&amp;[2021-09-17T00:00:00]" c="17-09-2021"/>
              <i n="[Range].[Date].&amp;[2021-09-18T00:00:00]" c="18-09-2021"/>
              <i n="[Range].[Date].&amp;[2021-09-19T00:00:00]" c="19-09-2021"/>
              <i n="[Range].[Date].&amp;[2021-09-20T00:00:00]" c="20-09-2021"/>
              <i n="[Range].[Date].&amp;[2021-09-21T00:00:00]" c="21-09-2021"/>
              <i n="[Range].[Date].&amp;[2021-09-22T00:00:00]" c="22-09-2021"/>
              <i n="[Range].[Date].&amp;[2021-09-23T00:00:00]" c="23-09-2021"/>
              <i n="[Range].[Date].&amp;[2021-09-24T00:00:00]" c="24-09-2021"/>
              <i n="[Range].[Date].&amp;[2021-09-25T00:00:00]" c="25-09-2021"/>
              <i n="[Range].[Date].&amp;[2021-09-26T00:00:00]" c="26-09-2021"/>
              <i n="[Range].[Date].&amp;[2021-09-27T00:00:00]" c="27-09-2021"/>
              <i n="[Range].[Date].&amp;[2021-09-28T00:00:00]" c="28-09-2021"/>
              <i n="[Range].[Date].&amp;[2021-09-29T00:00:00]" c="29-09-2021"/>
              <i n="[Range].[Date].&amp;[2021-09-30T00:00:00]" c="30-09-2021"/>
              <i n="[Range].[Date].&amp;[2021-10-01T00:00:00]" c="01-10-2021"/>
              <i n="[Range].[Date].&amp;[2021-10-02T00:00:00]" c="02-10-2021"/>
              <i n="[Range].[Date].&amp;[2021-10-03T00:00:00]" c="03-10-2021"/>
              <i n="[Range].[Date].&amp;[2021-10-04T00:00:00]" c="04-10-2021"/>
              <i n="[Range].[Date].&amp;[2021-10-05T00:00:00]" c="05-10-2021"/>
              <i n="[Range].[Date].&amp;[2021-10-06T00:00:00]" c="06-10-2021"/>
              <i n="[Range].[Date].&amp;[2021-10-07T00:00:00]" c="07-10-2021"/>
              <i n="[Range].[Date].&amp;[2021-10-08T00:00:00]" c="08-10-2021"/>
              <i n="[Range].[Date].&amp;[2021-10-09T00:00:00]" c="09-10-2021"/>
              <i n="[Range].[Date].&amp;[2021-10-10T00:00:00]" c="10-10-2021"/>
              <i n="[Range].[Date].&amp;[2021-10-11T00:00:00]" c="11-10-2021"/>
              <i n="[Range].[Date].&amp;[2021-10-12T00:00:00]" c="12-10-2021"/>
              <i n="[Range].[Date].&amp;[2021-10-13T00:00:00]" c="13-10-2021"/>
              <i n="[Range].[Date].&amp;[2021-10-14T00:00:00]" c="14-10-2021"/>
              <i n="[Range].[Date].&amp;[2021-10-15T00:00:00]" c="15-10-2021"/>
              <i n="[Range].[Date].&amp;[2021-10-17T00:00:00]" c="17-10-2021"/>
              <i n="[Range].[Date].&amp;[2021-10-18T00:00:00]" c="18-10-2021"/>
              <i n="[Range].[Date].&amp;[2021-10-19T00:00:00]" c="19-10-2021"/>
              <i n="[Range].[Date].&amp;[2021-10-20T00:00:00]" c="20-10-2021"/>
              <i n="[Range].[Date].&amp;[2021-10-21T00:00:00]" c="21-10-2021"/>
              <i n="[Range].[Date].&amp;[2021-10-22T00:00:00]" c="22-10-2021"/>
              <i n="[Range].[Date].&amp;[2021-10-23T00:00:00]" c="23-10-2021"/>
              <i n="[Range].[Date].&amp;[2021-10-24T00:00:00]" c="24-10-2021"/>
              <i n="[Range].[Date].&amp;[2021-10-25T00:00:00]" c="25-10-2021"/>
              <i n="[Range].[Date].&amp;[2021-10-26T00:00:00]" c="26-10-2021"/>
              <i n="[Range].[Date].&amp;[2021-10-27T00:00:00]" c="27-10-2021"/>
              <i n="[Range].[Date].&amp;[2021-10-28T00:00:00]" c="28-10-2021"/>
              <i n="[Range].[Date].&amp;[2021-10-29T00:00:00]" c="29-10-2021"/>
              <i n="[Range].[Date].&amp;[2021-10-30T00:00:00]" c="30-10-2021"/>
              <i n="[Range].[Date].&amp;[2021-10-31T00:00:00]" c="31-10-2021"/>
              <i n="[Range].[Date].&amp;[2021-11-01T00:00:00]" c="01-11-2021"/>
              <i n="[Range].[Date].&amp;[2021-11-02T00:00:00]" c="02-11-2021"/>
              <i n="[Range].[Date].&amp;[2021-11-03T00:00:00]" c="03-11-2021"/>
              <i n="[Range].[Date].&amp;[2021-11-04T00:00:00]" c="04-11-2021"/>
              <i n="[Range].[Date].&amp;[2021-11-05T00:00:00]" c="05-11-2021"/>
              <i n="[Range].[Date].&amp;[2021-11-06T00:00:00]" c="06-11-2021"/>
              <i n="[Range].[Date].&amp;[2021-11-07T00:00:00]" c="07-11-2021"/>
              <i n="[Range].[Date].&amp;[2021-11-08T00:00:00]" c="08-11-2021"/>
              <i n="[Range].[Date].&amp;[2021-11-09T00:00:00]" c="09-11-2021"/>
              <i n="[Range].[Date].&amp;[2021-11-10T00:00:00]" c="10-11-2021"/>
              <i n="[Range].[Date].&amp;[2021-11-11T00:00:00]" c="11-11-2021"/>
              <i n="[Range].[Date].&amp;[2021-11-12T00:00:00]" c="12-11-2021"/>
              <i n="[Range].[Date].&amp;[2021-11-13T00:00:00]" c="13-11-2021"/>
              <i n="[Range].[Date].&amp;[2021-11-14T00:00:00]" c="14-11-2021"/>
              <i n="[Range].[Date].&amp;[2021-11-15T00:00:00]" c="15-11-2021"/>
              <i n="[Range].[Date].&amp;[2021-11-16T00:00:00]" c="16-11-2021"/>
              <i n="[Range].[Date].&amp;[2021-11-17T00:00:00]" c="17-11-2021"/>
              <i n="[Range].[Date].&amp;[2021-11-18T00:00:00]" c="18-11-2021"/>
              <i n="[Range].[Date].&amp;[2021-11-19T00:00:00]" c="19-11-2021"/>
              <i n="[Range].[Date].&amp;[2021-11-20T00:00:00]" c="20-11-2021"/>
              <i n="[Range].[Date].&amp;[2021-11-21T00:00:00]" c="21-11-2021"/>
              <i n="[Range].[Date].&amp;[2021-11-22T00:00:00]" c="22-11-2021"/>
              <i n="[Range].[Date].&amp;[2021-11-23T00:00:00]" c="23-11-2021"/>
              <i n="[Range].[Date].&amp;[2021-11-24T00:00:00]" c="24-11-2021"/>
              <i n="[Range].[Date].&amp;[2021-11-25T00:00:00]" c="25-11-2021"/>
              <i n="[Range].[Date].&amp;[2021-11-26T00:00:00]" c="26-11-2021"/>
              <i n="[Range].[Date].&amp;[2021-11-27T00:00:00]" c="27-11-2021"/>
              <i n="[Range].[Date].&amp;[2021-11-28T00:00:00]" c="28-11-2021"/>
              <i n="[Range].[Date].&amp;[2021-11-29T00:00:00]" c="29-11-2021"/>
              <i n="[Range].[Date].&amp;[2021-11-30T00:00:00]" c="30-11-2021"/>
              <i n="[Range].[Date].&amp;[2021-12-01T00:00:00]" c="01-12-2021"/>
              <i n="[Range].[Date].&amp;[2021-12-02T00:00:00]" c="02-12-2021"/>
              <i n="[Range].[Date].&amp;[2021-12-03T00:00:00]" c="03-12-2021"/>
              <i n="[Range].[Date].&amp;[2021-12-04T00:00:00]" c="04-12-2021"/>
              <i n="[Range].[Date].&amp;[2021-12-05T00:00:00]" c="05-12-2021"/>
              <i n="[Range].[Date].&amp;[2021-12-06T00:00:00]" c="06-12-2021"/>
              <i n="[Range].[Date].&amp;[2021-12-07T00:00:00]" c="07-12-2021"/>
              <i n="[Range].[Date].&amp;[2021-12-08T00:00:00]" c="08-12-2021"/>
              <i n="[Range].[Date].&amp;[2021-12-09T00:00:00]" c="09-12-2021"/>
              <i n="[Range].[Date].&amp;[2021-12-10T00:00:00]" c="10-12-2021"/>
              <i n="[Range].[Date].&amp;[2021-12-11T00:00:00]" c="11-12-2021"/>
              <i n="[Range].[Date].&amp;[2021-12-12T00:00:00]" c="12-12-2021"/>
              <i n="[Range].[Date].&amp;[2021-12-13T00:00:00]" c="13-12-2021"/>
              <i n="[Range].[Date].&amp;[2021-12-14T00:00:00]" c="14-12-2021"/>
              <i n="[Range].[Date].&amp;[2021-12-15T00:00:00]" c="15-12-2021"/>
              <i n="[Range].[Date].&amp;[2021-12-16T00:00:00]" c="16-12-2021"/>
              <i n="[Range].[Date].&amp;[2021-12-17T00:00:00]" c="17-12-2021"/>
              <i n="[Range].[Date].&amp;[2021-12-18T00:00:00]" c="18-12-2021"/>
              <i n="[Range].[Date].&amp;[2021-12-19T00:00:00]" c="19-12-2021"/>
              <i n="[Range].[Date].&amp;[2021-12-20T00:00:00]" c="20-12-2021"/>
              <i n="[Range].[Date].&amp;[2021-12-21T00:00:00]" c="21-12-2021"/>
              <i n="[Range].[Date].&amp;[2021-12-23T00:00:00]" c="23-12-2021"/>
              <i n="[Range].[Date].&amp;[2021-12-24T00:00:00]" c="24-12-2021"/>
              <i n="[Range].[Date].&amp;[2021-12-25T00:00:00]" c="25-12-2021"/>
              <i n="[Range].[Date].&amp;[2021-12-26T00:00:00]" c="26-12-2021"/>
              <i n="[Range].[Date].&amp;[2021-12-27T00:00:00]" c="27-12-2021"/>
              <i n="[Range].[Date].&amp;[2021-12-28T00:00:00]" c="28-12-2021"/>
              <i n="[Range].[Date].&amp;[2021-12-29T00:00:00]" c="29-12-2021"/>
              <i n="[Range].[Date].&amp;[2021-12-30T00:00:00]" c="30-12-2021"/>
              <i n="[Range].[Date].&amp;[2021-12-31T00:00:00]" c="31-12-2021"/>
              <i n="[Range].[Date].&amp;[2022-01-01T00:00:00]" c="01-01-2022"/>
              <i n="[Range].[Date].&amp;[2022-01-02T00:00:00]" c="02-01-2022"/>
              <i n="[Range].[Date].&amp;[2022-01-03T00:00:00]" c="03-01-2022"/>
              <i n="[Range].[Date].&amp;[2022-01-04T00:00:00]" c="04-01-2022"/>
              <i n="[Range].[Date].&amp;[2022-01-05T00:00:00]" c="05-01-2022"/>
              <i n="[Range].[Date].&amp;[2022-01-06T00:00:00]" c="06-01-2022"/>
              <i n="[Range].[Date].&amp;[2022-01-07T00:00:00]" c="07-01-2022"/>
              <i n="[Range].[Date].&amp;[2022-01-08T00:00:00]" c="08-01-2022"/>
              <i n="[Range].[Date].&amp;[2022-01-09T00:00:00]" c="09-01-2022"/>
              <i n="[Range].[Date].&amp;[2022-01-10T00:00:00]" c="10-01-2022"/>
              <i n="[Range].[Date].&amp;[2022-01-11T00:00:00]" c="11-01-2022"/>
              <i n="[Range].[Date].&amp;[2022-01-12T00:00:00]" c="12-01-2022"/>
              <i n="[Range].[Date].&amp;[2022-01-13T00:00:00]" c="13-01-2022"/>
              <i n="[Range].[Date].&amp;[2022-01-14T00:00:00]" c="14-01-2022"/>
              <i n="[Range].[Date].&amp;[2022-01-15T00:00:00]" c="15-01-2022"/>
              <i n="[Range].[Date].&amp;[2022-01-16T00:00:00]" c="16-01-2022"/>
              <i n="[Range].[Date].&amp;[2022-01-17T00:00:00]" c="17-01-2022"/>
              <i n="[Range].[Date].&amp;[2022-01-18T00:00:00]" c="18-01-2022"/>
              <i n="[Range].[Date].&amp;[2022-01-19T00:00:00]" c="19-01-2022"/>
              <i n="[Range].[Date].&amp;[2022-01-20T00:00:00]" c="20-01-2022"/>
              <i n="[Range].[Date].&amp;[2022-01-21T00:00:00]" c="21-01-2022"/>
              <i n="[Range].[Date].&amp;[2022-01-22T00:00:00]" c="22-01-2022"/>
              <i n="[Range].[Date].&amp;[2022-01-23T00:00:00]" c="23-01-2022"/>
              <i n="[Range].[Date].&amp;[2022-01-24T00:00:00]" c="24-01-2022"/>
              <i n="[Range].[Date].&amp;[2022-01-25T00:00:00]" c="25-01-2022"/>
              <i n="[Range].[Date].&amp;[2022-01-26T00:00:00]" c="26-01-2022"/>
              <i n="[Range].[Date].&amp;[2022-01-27T00:00:00]" c="27-01-2022"/>
              <i n="[Range].[Date].&amp;[2022-01-28T00:00:00]" c="28-01-2022"/>
              <i n="[Range].[Date].&amp;[2022-01-29T00:00:00]" c="29-01-2022"/>
              <i n="[Range].[Date].&amp;[2022-01-30T00:00:00]" c="30-01-2022"/>
              <i n="[Range].[Date].&amp;[2022-01-31T00:00:00]" c="31-01-2022"/>
              <i n="[Range].[Date].&amp;[2022-02-01T00:00:00]" c="01-02-2022"/>
              <i n="[Range].[Date].&amp;[2022-02-02T00:00:00]" c="02-02-2022"/>
              <i n="[Range].[Date].&amp;[2022-02-03T00:00:00]" c="03-02-2022"/>
              <i n="[Range].[Date].&amp;[2022-02-04T00:00:00]" c="04-02-2022"/>
              <i n="[Range].[Date].&amp;[2022-02-05T00:00:00]" c="05-02-2022"/>
              <i n="[Range].[Date].&amp;[2022-02-06T00:00:00]" c="06-02-2022"/>
              <i n="[Range].[Date].&amp;[2022-02-07T00:00:00]" c="07-02-2022"/>
              <i n="[Range].[Date].&amp;[2022-02-08T00:00:00]" c="08-02-2022"/>
              <i n="[Range].[Date].&amp;[2022-02-09T00:00:00]" c="09-02-2022"/>
              <i n="[Range].[Date].&amp;[2022-02-10T00:00:00]" c="10-02-2022"/>
              <i n="[Range].[Date].&amp;[2022-02-11T00:00:00]" c="11-02-2022"/>
              <i n="[Range].[Date].&amp;[2022-02-12T00:00:00]" c="12-02-2022"/>
              <i n="[Range].[Date].&amp;[2022-02-13T00:00:00]" c="13-02-2022"/>
              <i n="[Range].[Date].&amp;[2022-02-14T00:00:00]" c="14-02-2022"/>
              <i n="[Range].[Date].&amp;[2022-02-15T00:00:00]" c="15-02-2022"/>
              <i n="[Range].[Date].&amp;[2022-02-16T00:00:00]" c="16-02-2022"/>
              <i n="[Range].[Date].&amp;[2022-02-17T00:00:00]" c="17-02-2022"/>
              <i n="[Range].[Date].&amp;[2022-02-18T00:00:00]" c="18-02-2022"/>
              <i n="[Range].[Date].&amp;[2022-02-19T00:00:00]" c="19-02-2022"/>
              <i n="[Range].[Date].&amp;[2022-02-20T00:00:00]" c="20-02-2022"/>
              <i n="[Range].[Date].&amp;[2022-02-21T00:00:00]" c="21-02-2022"/>
              <i n="[Range].[Date].&amp;[2022-02-22T00:00:00]" c="22-02-2022"/>
              <i n="[Range].[Date].&amp;[2022-02-23T00:00:00]" c="23-02-2022"/>
              <i n="[Range].[Date].&amp;[2022-02-24T00:00:00]" c="24-02-2022"/>
              <i n="[Range].[Date].&amp;[2022-02-25T00:00:00]" c="25-02-2022"/>
              <i n="[Range].[Date].&amp;[2022-02-26T00:00:00]" c="26-02-2022"/>
              <i n="[Range].[Date].&amp;[2022-02-27T00:00:00]" c="27-02-2022"/>
              <i n="[Range].[Date].&amp;[2022-02-28T00:00:00]" c="28-02-2022"/>
              <i n="[Range].[Date].&amp;[2022-03-01T00:00:00]" c="01-03-2022"/>
              <i n="[Range].[Date].&amp;[2022-03-02T00:00:00]" c="02-03-2022"/>
              <i n="[Range].[Date].&amp;[2022-03-03T00:00:00]" c="03-03-2022"/>
              <i n="[Range].[Date].&amp;[2022-03-04T00:00:00]" c="04-03-2022"/>
              <i n="[Range].[Date].&amp;[2022-03-05T00:00:00]" c="05-03-2022"/>
              <i n="[Range].[Date].&amp;[2022-03-06T00:00:00]" c="06-03-2022"/>
              <i n="[Range].[Date].&amp;[2022-03-07T00:00:00]" c="07-03-2022"/>
              <i n="[Range].[Date].&amp;[2022-03-08T00:00:00]" c="08-03-2022"/>
              <i n="[Range].[Date].&amp;[2022-03-09T00:00:00]" c="09-03-2022"/>
              <i n="[Range].[Date].&amp;[2022-03-10T00:00:00]" c="10-03-2022"/>
              <i n="[Range].[Date].&amp;[2022-03-11T00:00:00]" c="11-03-2022"/>
              <i n="[Range].[Date].&amp;[2022-03-12T00:00:00]" c="12-03-2022"/>
              <i n="[Range].[Date].&amp;[2022-03-13T00:00:00]" c="13-03-2022"/>
              <i n="[Range].[Date].&amp;[2022-03-14T00:00:00]" c="14-03-2022"/>
              <i n="[Range].[Date].&amp;[2022-03-15T00:00:00]" c="15-03-2022"/>
              <i n="[Range].[Date].&amp;[2022-03-16T00:00:00]" c="16-03-2022"/>
              <i n="[Range].[Date].&amp;[2022-03-17T00:00:00]" c="17-03-2022"/>
              <i n="[Range].[Date].&amp;[2022-03-18T00:00:00]" c="18-03-2022"/>
              <i n="[Range].[Date].&amp;[2022-03-19T00:00:00]" c="19-03-2022"/>
              <i n="[Range].[Date].&amp;[2022-03-20T00:00:00]" c="20-03-2022"/>
              <i n="[Range].[Date].&amp;[2022-03-21T00:00:00]" c="21-03-2022"/>
              <i n="[Range].[Date].&amp;[2022-03-22T00:00:00]" c="22-03-2022"/>
              <i n="[Range].[Date].&amp;[2022-03-23T00:00:00]" c="23-03-2022"/>
              <i n="[Range].[Date].&amp;[2022-03-24T00:00:00]" c="24-03-2022"/>
              <i n="[Range].[Date].&amp;[2022-03-25T00:00:00]" c="25-03-2022"/>
              <i n="[Range].[Date].&amp;[2022-03-26T00:00:00]" c="26-03-2022"/>
              <i n="[Range].[Date].&amp;[2022-03-27T00:00:00]" c="27-03-2022"/>
              <i n="[Range].[Date].&amp;[2022-03-28T00:00:00]" c="28-03-2022"/>
              <i n="[Range].[Date].&amp;[2022-03-29T00:00:00]" c="29-03-2022"/>
              <i n="[Range].[Date].&amp;[2022-03-30T00:00:00]" c="30-03-2022"/>
              <i n="[Range].[Date].&amp;[2022-03-31T00:00:00]" c="31-03-2022"/>
              <i n="[Range].[Date].&amp;[2022-04-01T00:00:00]" c="01-04-2022"/>
              <i n="[Range].[Date].&amp;[2022-04-02T00:00:00]" c="02-04-2022"/>
              <i n="[Range].[Date].&amp;[2022-04-03T00:00:00]" c="03-04-2022"/>
              <i n="[Range].[Date].&amp;[2022-04-04T00:00:00]" c="04-04-2022"/>
              <i n="[Range].[Date].&amp;[2022-04-05T00:00:00]" c="05-04-2022"/>
              <i n="[Range].[Date].&amp;[2022-04-06T00:00:00]" c="06-04-2022"/>
              <i n="[Range].[Date].&amp;[2022-04-07T00:00:00]" c="07-04-2022"/>
              <i n="[Range].[Date].&amp;[2022-04-08T00:00:00]" c="08-04-2022"/>
              <i n="[Range].[Date].&amp;[2022-04-09T00:00:00]" c="09-04-2022"/>
              <i n="[Range].[Date].&amp;[2022-04-10T00:00:00]" c="10-04-2022"/>
              <i n="[Range].[Date].&amp;[2022-04-11T00:00:00]" c="11-04-2022"/>
              <i n="[Range].[Date].&amp;[2022-04-12T00:00:00]" c="12-04-2022"/>
              <i n="[Range].[Date].&amp;[2022-04-13T00:00:00]" c="13-04-2022"/>
              <i n="[Range].[Date].&amp;[2022-04-14T00:00:00]" c="14-04-2022"/>
              <i n="[Range].[Date].&amp;[2022-04-15T00:00:00]" c="15-04-2022"/>
              <i n="[Range].[Date].&amp;[2022-04-16T00:00:00]" c="16-04-2022"/>
              <i n="[Range].[Date].&amp;[2022-04-17T00:00:00]" c="17-04-2022"/>
              <i n="[Range].[Date].&amp;[2022-04-18T00:00:00]" c="18-04-2022"/>
              <i n="[Range].[Date].&amp;[2022-04-19T00:00:00]" c="19-04-2022"/>
              <i n="[Range].[Date].&amp;[2022-04-20T00:00:00]" c="20-04-2022"/>
              <i n="[Range].[Date].&amp;[2022-04-21T00:00:00]" c="21-04-2022"/>
              <i n="[Range].[Date].&amp;[2022-04-22T00:00:00]" c="22-04-2022"/>
              <i n="[Range].[Date].&amp;[2022-04-23T00:00:00]" c="23-04-2022"/>
              <i n="[Range].[Date].&amp;[2022-04-24T00:00:00]" c="24-04-2022"/>
              <i n="[Range].[Date].&amp;[2022-04-25T00:00:00]" c="25-04-2022"/>
              <i n="[Range].[Date].&amp;[2022-04-26T00:00:00]" c="26-04-2022"/>
              <i n="[Range].[Date].&amp;[2022-04-27T00:00:00]" c="27-04-2022"/>
              <i n="[Range].[Date].&amp;[2022-04-28T00:00:00]" c="28-04-2022"/>
              <i n="[Range].[Date].&amp;[2022-04-29T00:00:00]" c="29-04-2022"/>
              <i n="[Range].[Date].&amp;[2022-04-30T00:00:00]" c="30-04-2022"/>
              <i n="[Range].[Date].&amp;[2022-05-01T00:00:00]" c="01-05-2022"/>
              <i n="[Range].[Date].&amp;[2022-05-02T00:00:00]" c="02-05-2022"/>
              <i n="[Range].[Date].&amp;[2022-05-03T00:00:00]" c="03-05-2022"/>
              <i n="[Range].[Date].&amp;[2022-05-04T00:00:00]" c="04-05-2022"/>
              <i n="[Range].[Date].&amp;[2022-05-05T00:00:00]" c="05-05-2022"/>
              <i n="[Range].[Date].&amp;[2022-05-06T00:00:00]" c="06-05-2022"/>
              <i n="[Range].[Date].&amp;[2022-05-07T00:00:00]" c="07-05-2022"/>
              <i n="[Range].[Date].&amp;[2022-05-08T00:00:00]" c="08-05-2022"/>
              <i n="[Range].[Date].&amp;[2022-05-09T00:00:00]" c="09-05-2022"/>
              <i n="[Range].[Date].&amp;[2022-05-10T00:00:00]" c="10-05-2022"/>
              <i n="[Range].[Date].&amp;[2022-05-11T00:00:00]" c="11-05-2022"/>
              <i n="[Range].[Date].&amp;[2022-05-12T00:00:00]" c="12-05-2022"/>
              <i n="[Range].[Date].&amp;[2022-05-13T00:00:00]" c="13-05-2022"/>
              <i n="[Range].[Date].&amp;[2022-05-14T00:00:00]" c="14-05-2022"/>
              <i n="[Range].[Date].&amp;[2022-05-15T00:00:00]" c="15-05-2022"/>
              <i n="[Range].[Date].&amp;[2022-05-16T00:00:00]" c="16-05-2022"/>
              <i n="[Range].[Date].&amp;[2022-05-17T00:00:00]" c="17-05-2022"/>
              <i n="[Range].[Date].&amp;[2022-05-18T00:00:00]" c="18-05-2022"/>
              <i n="[Range].[Date].&amp;[2022-05-19T00:00:00]" c="19-05-2022"/>
              <i n="[Range].[Date].&amp;[2022-05-20T00:00:00]" c="20-05-2022"/>
              <i n="[Range].[Date].&amp;[2022-05-21T00:00:00]" c="21-05-2022"/>
              <i n="[Range].[Date].&amp;[2022-05-22T00:00:00]" c="22-05-2022"/>
              <i n="[Range].[Date].&amp;[2022-05-23T00:00:00]" c="23-05-2022"/>
              <i n="[Range].[Date].&amp;[2022-05-24T00:00:00]" c="24-05-2022"/>
              <i n="[Range].[Date].&amp;[2022-05-25T00:00:00]" c="25-05-2022"/>
              <i n="[Range].[Date].&amp;[2022-05-26T00:00:00]" c="26-05-2022"/>
              <i n="[Range].[Date].&amp;[2022-05-27T00:00:00]" c="27-05-2022"/>
              <i n="[Range].[Date].&amp;[2022-05-28T00:00:00]" c="28-05-2022"/>
              <i n="[Range].[Date].&amp;[2022-05-29T00:00:00]" c="29-05-2022"/>
              <i n="[Range].[Date].&amp;[2022-05-30T00:00:00]" c="30-05-2022"/>
              <i n="[Range].[Date].&amp;[2022-05-31T00:00:00]" c="31-05-2022"/>
              <i n="[Range].[Date].&amp;[2022-06-01T00:00:00]" c="01-06-2022"/>
              <i n="[Range].[Date].&amp;[2022-06-02T00:00:00]" c="02-06-2022"/>
              <i n="[Range].[Date].&amp;[2022-06-03T00:00:00]" c="03-06-2022"/>
              <i n="[Range].[Date].&amp;[2022-06-04T00:00:00]" c="04-06-2022"/>
              <i n="[Range].[Date].&amp;[2022-06-05T00:00:00]" c="05-06-2022"/>
              <i n="[Range].[Date].&amp;[2022-06-06T00:00:00]" c="06-06-2022"/>
              <i n="[Range].[Date].&amp;[2022-06-07T00:00:00]" c="07-06-2022"/>
              <i n="[Range].[Date].&amp;[2022-06-08T00:00:00]" c="08-06-2022"/>
              <i n="[Range].[Date].&amp;[2022-06-09T00:00:00]" c="09-06-2022"/>
              <i n="[Range].[Date].&amp;[2022-06-10T00:00:00]" c="10-06-2022"/>
              <i n="[Range].[Date].&amp;[2022-06-11T00:00:00]" c="11-06-2022"/>
              <i n="[Range].[Date].&amp;[2022-06-12T00:00:00]" c="12-06-2022"/>
              <i n="[Range].[Date].&amp;[2022-06-13T00:00:00]" c="13-06-2022"/>
              <i n="[Range].[Date].&amp;[2022-06-14T00:00:00]" c="14-06-2022"/>
              <i n="[Range].[Date].&amp;[2022-06-15T00:00:00]" c="15-06-2022"/>
              <i n="[Range].[Date].&amp;[2022-06-16T00:00:00]" c="16-06-2022"/>
              <i n="[Range].[Date].&amp;[2022-06-17T00:00:00]" c="17-06-2022"/>
              <i n="[Range].[Date].&amp;[2022-06-18T00:00:00]" c="18-06-2022"/>
              <i n="[Range].[Date].&amp;[2022-06-19T00:00:00]" c="19-06-2022"/>
              <i n="[Range].[Date].&amp;[2022-06-20T00:00:00]" c="20-06-2022"/>
              <i n="[Range].[Date].&amp;[2022-06-21T00:00:00]" c="21-06-2022"/>
              <i n="[Range].[Date].&amp;[2022-06-22T00:00:00]" c="22-06-2022"/>
              <i n="[Range].[Date].&amp;[2022-06-23T00:00:00]" c="23-06-2022"/>
              <i n="[Range].[Date].&amp;[2022-06-24T00:00:00]" c="24-06-2022"/>
              <i n="[Range].[Date].&amp;[2022-06-25T00:00:00]" c="25-06-2022"/>
              <i n="[Range].[Date].&amp;[2022-06-26T00:00:00]" c="26-06-2022"/>
              <i n="[Range].[Date].&amp;[2022-06-27T00:00:00]" c="27-06-2022"/>
              <i n="[Range].[Date].&amp;[2022-06-28T00:00:00]" c="28-06-2022"/>
              <i n="[Range].[Date].&amp;[2022-06-29T00:00:00]" c="29-06-2022"/>
              <i n="[Range].[Date].&amp;[2022-06-30T00:00:00]" c="30-06-2022"/>
              <i n="[Range].[Date].&amp;[2022-07-01T00:00:00]" c="01-07-2022"/>
              <i n="[Range].[Date].&amp;[2022-07-02T00:00:00]" c="02-07-2022"/>
              <i n="[Range].[Date].&amp;[2022-07-03T00:00:00]" c="03-07-2022"/>
              <i n="[Range].[Date].&amp;[2022-07-04T00:00:00]" c="04-07-2022"/>
              <i n="[Range].[Date].&amp;[2022-07-05T00:00:00]" c="05-07-2022"/>
              <i n="[Range].[Date].&amp;[2022-07-06T00:00:00]" c="06-07-2022"/>
              <i n="[Range].[Date].&amp;[2022-07-07T00:00:00]" c="07-07-2022"/>
              <i n="[Range].[Date].&amp;[2022-07-09T00:00:00]" c="09-07-2022"/>
              <i n="[Range].[Date].&amp;[2022-07-10T00:00:00]" c="10-07-2022"/>
              <i n="[Range].[Date].&amp;[2022-07-11T00:00:00]" c="11-07-2022"/>
              <i n="[Range].[Date].&amp;[2022-07-12T00:00:00]" c="12-07-2022"/>
              <i n="[Range].[Date].&amp;[2022-07-13T00:00:00]" c="13-07-2022"/>
              <i n="[Range].[Date].&amp;[2022-07-14T00:00:00]" c="14-07-2022"/>
              <i n="[Range].[Date].&amp;[2022-07-15T00:00:00]" c="15-07-2022"/>
              <i n="[Range].[Date].&amp;[2022-07-16T00:00:00]" c="16-07-2022"/>
              <i n="[Range].[Date].&amp;[2022-07-17T00:00:00]" c="17-07-2022"/>
              <i n="[Range].[Date].&amp;[2022-07-18T00:00:00]" c="18-07-2022"/>
              <i n="[Range].[Date].&amp;[2022-07-19T00:00:00]" c="19-07-2022"/>
              <i n="[Range].[Date].&amp;[2022-07-20T00:00:00]" c="20-07-2022"/>
              <i n="[Range].[Date].&amp;[2022-07-21T00:00:00]" c="21-07-2022"/>
              <i n="[Range].[Date].&amp;[2022-07-22T00:00:00]" c="22-07-2022"/>
              <i n="[Range].[Date].&amp;[2022-07-23T00:00:00]" c="23-07-2022"/>
              <i n="[Range].[Date].&amp;[2022-07-24T00:00:00]" c="24-07-2022"/>
              <i n="[Range].[Date].&amp;[2022-07-25T00:00:00]" c="25-07-2022"/>
              <i n="[Range].[Date].&amp;[2022-07-26T00:00:00]" c="26-07-2022"/>
              <i n="[Range].[Date].&amp;[2022-07-27T00:00:00]" c="27-07-2022"/>
              <i n="[Range].[Date].&amp;[2022-07-28T00:00:00]" c="28-07-2022"/>
              <i n="[Range].[Date].&amp;[2022-07-29T00:00:00]" c="29-07-2022"/>
              <i n="[Range].[Date].&amp;[2022-07-30T00:00:00]" c="30-07-2022"/>
              <i n="[Range].[Date].&amp;[2022-07-31T00:00:00]" c="31-07-2022"/>
              <i n="[Range].[Date].&amp;[2022-08-01T00:00:00]" c="01-08-2022"/>
              <i n="[Range].[Date].&amp;[2022-08-02T00:00:00]" c="02-08-2022"/>
              <i n="[Range].[Date].&amp;[2022-08-03T00:00:00]" c="03-08-2022"/>
              <i n="[Range].[Date].&amp;[2022-08-04T00:00:00]" c="04-08-2022"/>
              <i n="[Range].[Date].&amp;[2022-08-05T00:00:00]" c="05-08-2022"/>
              <i n="[Range].[Date].&amp;[2022-08-06T00:00:00]" c="06-08-2022"/>
              <i n="[Range].[Date].&amp;[2022-08-07T00:00:00]" c="07-08-2022"/>
              <i n="[Range].[Date].&amp;[2022-08-08T00:00:00]" c="08-08-2022"/>
              <i n="[Range].[Date].&amp;[2022-08-09T00:00:00]" c="09-08-2022"/>
              <i n="[Range].[Date].&amp;[2022-08-10T00:00:00]" c="10-08-2022"/>
              <i n="[Range].[Date].&amp;[2022-08-11T00:00:00]" c="11-08-2022"/>
              <i n="[Range].[Date].&amp;[2022-08-12T00:00:00]" c="12-08-2022"/>
              <i n="[Range].[Date].&amp;[2022-08-13T00:00:00]" c="13-08-2022"/>
              <i n="[Range].[Date].&amp;[2022-08-14T00:00:00]" c="14-08-2022"/>
              <i n="[Range].[Date].&amp;[2022-08-16T00:00:00]" c="16-08-2022"/>
              <i n="[Range].[Date].&amp;[2022-08-17T00:00:00]" c="17-08-2022"/>
              <i n="[Range].[Date].&amp;[2022-08-18T00:00:00]" c="18-08-2022"/>
              <i n="[Range].[Date].&amp;[2022-08-19T00:00:00]" c="19-08-2022"/>
              <i n="[Range].[Date].&amp;[2022-08-20T00:00:00]" c="20-08-2022"/>
              <i n="[Range].[Date].&amp;[2022-08-21T00:00:00]" c="21-08-2022"/>
              <i n="[Range].[Date].&amp;[2022-08-22T00:00:00]" c="22-08-2022"/>
              <i n="[Range].[Date].&amp;[2022-08-23T00:00:00]" c="23-08-2022"/>
              <i n="[Range].[Date].&amp;[2022-08-24T00:00:00]" c="24-08-2022"/>
              <i n="[Range].[Date].&amp;[2022-08-25T00:00:00]" c="25-08-2022"/>
              <i n="[Range].[Date].&amp;[2022-08-26T00:00:00]" c="26-08-2022"/>
              <i n="[Range].[Date].&amp;[2022-08-27T00:00:00]" c="27-08-2022"/>
              <i n="[Range].[Date].&amp;[2022-08-28T00:00:00]" c="28-08-2022"/>
              <i n="[Range].[Date].&amp;[2022-08-29T00:00:00]" c="29-08-2022"/>
              <i n="[Range].[Date].&amp;[2022-08-30T00:00:00]" c="30-08-2022"/>
              <i n="[Range].[Date].&amp;[2022-08-31T00:00:00]" c="31-08-2022"/>
              <i n="[Range].[Date].&amp;[2022-09-01T00:00:00]" c="01-09-2022"/>
              <i n="[Range].[Date].&amp;[2022-09-02T00:00:00]" c="02-09-2022"/>
              <i n="[Range].[Date].&amp;[2022-09-03T00:00:00]" c="03-09-2022"/>
              <i n="[Range].[Date].&amp;[2022-09-04T00:00:00]" c="04-09-2022"/>
              <i n="[Range].[Date].&amp;[2022-09-05T00:00:00]" c="05-09-2022"/>
              <i n="[Range].[Date].&amp;[2022-09-06T00:00:00]" c="06-09-2022"/>
              <i n="[Range].[Date].&amp;[2022-09-07T00:00:00]" c="07-09-2022"/>
              <i n="[Range].[Date].&amp;[2022-09-08T00:00:00]" c="08-09-2022"/>
              <i n="[Range].[Date].&amp;[2022-09-09T00:00:00]" c="09-09-2022"/>
              <i n="[Range].[Date].&amp;[2022-09-10T00:00:00]" c="10-09-2022"/>
              <i n="[Range].[Date].&amp;[2022-09-12T00:00:00]" c="12-09-2022"/>
              <i n="[Range].[Date].&amp;[2022-09-13T00:00:00]" c="13-09-2022"/>
              <i n="[Range].[Date].&amp;[2022-09-14T00:00:00]" c="14-09-2022"/>
              <i n="[Range].[Date].&amp;[2022-09-15T00:00:00]" c="15-09-2022"/>
              <i n="[Range].[Date].&amp;[2022-09-16T00:00:00]" c="16-09-2022"/>
              <i n="[Range].[Date].&amp;[2022-09-17T00:00:00]" c="17-09-2022"/>
              <i n="[Range].[Date].&amp;[2022-09-18T00:00:00]" c="18-09-2022"/>
              <i n="[Range].[Date].&amp;[2022-09-19T00:00:00]" c="19-09-2022"/>
              <i n="[Range].[Date].&amp;[2022-09-20T00:00:00]" c="20-09-2022"/>
              <i n="[Range].[Date].&amp;[2022-09-21T00:00:00]" c="21-09-2022"/>
              <i n="[Range].[Date].&amp;[2022-09-22T00:00:00]" c="22-09-2022"/>
              <i n="[Range].[Date].&amp;[2022-09-23T00:00:00]" c="23-09-2022"/>
              <i n="[Range].[Date].&amp;[2022-09-24T00:00:00]" c="24-09-2022"/>
              <i n="[Range].[Date].&amp;[2022-09-25T00:00:00]" c="25-09-2022"/>
              <i n="[Range].[Date].&amp;[2022-09-26T00:00:00]" c="26-09-2022"/>
              <i n="[Range].[Date].&amp;[2022-09-27T00:00:00]" c="27-09-2022"/>
              <i n="[Range].[Date].&amp;[2022-09-28T00:00:00]" c="28-09-2022"/>
              <i n="[Range].[Date].&amp;[2022-09-29T00:00:00]" c="29-09-2022"/>
              <i n="[Range].[Date].&amp;[2022-09-30T00:00:00]" c="30-09-2022"/>
              <i n="[Range].[Date].&amp;[2022-10-01T00:00:00]" c="01-10-2022"/>
              <i n="[Range].[Date].&amp;[2022-10-02T00:00:00]" c="02-10-2022"/>
              <i n="[Range].[Date].&amp;[2022-10-03T00:00:00]" c="03-10-2022"/>
              <i n="[Range].[Date].&amp;[2022-10-04T00:00:00]" c="04-10-2022"/>
              <i n="[Range].[Date].&amp;[2022-10-05T00:00:00]" c="05-10-2022"/>
              <i n="[Range].[Date].&amp;[2022-10-06T00:00:00]" c="06-10-2022"/>
              <i n="[Range].[Date].&amp;[2022-10-07T00:00:00]" c="07-10-2022"/>
              <i n="[Range].[Date].&amp;[2022-10-08T00:00:00]" c="08-10-2022"/>
              <i n="[Range].[Date].&amp;[2022-10-09T00:00:00]" c="09-10-2022"/>
              <i n="[Range].[Date].&amp;[2022-10-10T00:00:00]" c="10-10-2022"/>
              <i n="[Range].[Date].&amp;[2022-10-11T00:00:00]" c="11-10-2022"/>
              <i n="[Range].[Date].&amp;[2022-10-12T00:00:00]" c="12-10-2022"/>
              <i n="[Range].[Date].&amp;[2022-10-13T00:00:00]" c="13-10-2022"/>
              <i n="[Range].[Date].&amp;[2022-10-14T00:00:00]" c="14-10-2022"/>
              <i n="[Range].[Date].&amp;[2022-10-15T00:00:00]" c="15-10-2022"/>
              <i n="[Range].[Date].&amp;[2022-10-16T00:00:00]" c="16-10-2022"/>
              <i n="[Range].[Date].&amp;[2022-10-18T00:00:00]" c="18-10-2022"/>
              <i n="[Range].[Date].&amp;[2022-10-19T00:00:00]" c="19-10-2022"/>
              <i n="[Range].[Date].&amp;[2022-10-20T00:00:00]" c="20-10-2022"/>
              <i n="[Range].[Date].&amp;[2022-10-21T00:00:00]" c="21-10-2022"/>
              <i n="[Range].[Date].&amp;[2022-10-22T00:00:00]" c="22-10-2022"/>
              <i n="[Range].[Date].&amp;[2022-10-23T00:00:00]" c="23-10-2022"/>
              <i n="[Range].[Date].&amp;[2022-10-24T00:00:00]" c="24-10-2022"/>
              <i n="[Range].[Date].&amp;[2022-10-25T00:00:00]" c="25-10-2022"/>
              <i n="[Range].[Date].&amp;[2022-10-26T00:00:00]" c="26-10-2022"/>
              <i n="[Range].[Date].&amp;[2022-10-27T00:00:00]" c="27-10-2022"/>
              <i n="[Range].[Date].&amp;[2022-10-28T00:00:00]" c="28-10-2022"/>
              <i n="[Range].[Date].&amp;[2022-10-29T00:00:00]" c="29-10-2022"/>
              <i n="[Range].[Date].&amp;[2022-10-30T00:00:00]" c="30-10-2022"/>
              <i n="[Range].[Date].&amp;[2022-10-31T00:00:00]" c="31-10-2022"/>
              <i n="[Range].[Date].&amp;[2022-11-01T00:00:00]" c="01-11-2022"/>
              <i n="[Range].[Date].&amp;[2022-11-02T00:00:00]" c="02-11-2022"/>
              <i n="[Range].[Date].&amp;[2022-11-03T00:00:00]" c="03-11-2022"/>
              <i n="[Range].[Date].&amp;[2022-11-04T00:00:00]" c="04-11-2022"/>
              <i n="[Range].[Date].&amp;[2022-11-05T00:00:00]" c="05-11-2022"/>
              <i n="[Range].[Date].&amp;[2022-11-06T00:00:00]" c="06-11-2022"/>
              <i n="[Range].[Date].&amp;[2022-11-07T00:00:00]" c="07-11-2022"/>
              <i n="[Range].[Date].&amp;[2022-11-08T00:00:00]" c="08-11-2022"/>
              <i n="[Range].[Date].&amp;[2022-11-09T00:00:00]" c="09-11-2022"/>
              <i n="[Range].[Date].&amp;[2022-11-10T00:00:00]" c="10-11-2022"/>
              <i n="[Range].[Date].&amp;[2022-11-12T00:00:00]" c="12-11-2022"/>
              <i n="[Range].[Date].&amp;[2022-11-13T00:00:00]" c="13-11-2022"/>
              <i n="[Range].[Date].&amp;[2022-11-14T00:00:00]" c="14-11-2022"/>
              <i n="[Range].[Date].&amp;[2022-11-15T00:00:00]" c="15-11-2022"/>
              <i n="[Range].[Date].&amp;[2022-11-16T00:00:00]" c="16-11-2022"/>
              <i n="[Range].[Date].&amp;[2022-11-17T00:00:00]" c="17-11-2022"/>
              <i n="[Range].[Date].&amp;[2022-11-18T00:00:00]" c="18-11-2022"/>
              <i n="[Range].[Date].&amp;[2022-11-19T00:00:00]" c="19-11-2022"/>
              <i n="[Range].[Date].&amp;[2022-11-20T00:00:00]" c="20-11-2022"/>
              <i n="[Range].[Date].&amp;[2022-11-21T00:00:00]" c="21-11-2022"/>
              <i n="[Range].[Date].&amp;[2022-11-22T00:00:00]" c="22-11-2022"/>
              <i n="[Range].[Date].&amp;[2022-11-23T00:00:00]" c="23-11-2022"/>
              <i n="[Range].[Date].&amp;[2022-11-24T00:00:00]" c="24-11-2022"/>
              <i n="[Range].[Date].&amp;[2022-11-25T00:00:00]" c="25-11-2022"/>
              <i n="[Range].[Date].&amp;[2022-11-26T00:00:00]" c="26-11-2022"/>
              <i n="[Range].[Date].&amp;[2022-11-28T00:00:00]" c="28-11-2022"/>
              <i n="[Range].[Date].&amp;[2022-11-29T00:00:00]" c="29-11-2022"/>
              <i n="[Range].[Date].&amp;[2022-11-30T00:00:00]" c="30-11-2022"/>
              <i n="[Range].[Date].&amp;[2022-12-01T00:00:00]" c="01-12-2022"/>
              <i n="[Range].[Date].&amp;[2022-12-02T00:00:00]" c="02-12-2022"/>
              <i n="[Range].[Date].&amp;[2022-12-03T00:00:00]" c="03-12-2022"/>
              <i n="[Range].[Date].&amp;[2022-12-04T00:00:00]" c="04-12-2022"/>
              <i n="[Range].[Date].&amp;[2022-12-05T00:00:00]" c="05-12-2022"/>
              <i n="[Range].[Date].&amp;[2022-12-06T00:00:00]" c="06-12-2022"/>
              <i n="[Range].[Date].&amp;[2022-12-07T00:00:00]" c="07-12-2022"/>
              <i n="[Range].[Date].&amp;[2022-12-08T00:00:00]" c="08-12-2022"/>
              <i n="[Range].[Date].&amp;[2022-12-09T00:00:00]" c="09-12-2022"/>
              <i n="[Range].[Date].&amp;[2022-12-10T00:00:00]" c="10-12-2022"/>
              <i n="[Range].[Date].&amp;[2022-12-11T00:00:00]" c="11-12-2022"/>
              <i n="[Range].[Date].&amp;[2022-12-12T00:00:00]" c="12-12-2022"/>
              <i n="[Range].[Date].&amp;[2022-12-13T00:00:00]" c="13-12-2022"/>
              <i n="[Range].[Date].&amp;[2022-12-14T00:00:00]" c="14-12-2022"/>
              <i n="[Range].[Date].&amp;[2022-12-15T00:00:00]" c="15-12-2022"/>
              <i n="[Range].[Date].&amp;[2022-12-17T00:00:00]" c="17-12-2022"/>
              <i n="[Range].[Date].&amp;[2022-12-18T00:00:00]" c="18-12-2022"/>
              <i n="[Range].[Date].&amp;[2022-12-19T00:00:00]" c="19-12-2022"/>
              <i n="[Range].[Date].&amp;[2022-12-20T00:00:00]" c="20-12-2022"/>
              <i n="[Range].[Date].&amp;[2022-12-21T00:00:00]" c="21-12-2022"/>
              <i n="[Range].[Date].&amp;[2022-12-22T00:00:00]" c="22-12-2022"/>
              <i n="[Range].[Date].&amp;[2022-12-23T00:00:00]" c="23-12-2022"/>
              <i n="[Range].[Date].&amp;[2022-12-24T00:00:00]" c="24-12-2022"/>
              <i n="[Range].[Date].&amp;[2022-12-25T00:00:00]" c="25-12-2022"/>
              <i n="[Range].[Date].&amp;[2022-12-26T00:00:00]" c="26-12-2022"/>
              <i n="[Range].[Date].&amp;[2022-12-27T00:00:00]" c="27-12-2022"/>
              <i n="[Range].[Date].&amp;[2022-12-28T00:00:00]" c="28-12-2022"/>
              <i n="[Range].[Date].&amp;[2022-12-29T00:00:00]" c="29-12-2022"/>
              <i n="[Range].[Date].&amp;[2022-12-30T00:00:00]" c="30-12-2022"/>
              <i n="[Range].[Date].&amp;[2022-12-31T00:00:00]" c="31-12-2022"/>
              <i n="[Range].[Date].&amp;[2023-01-01T00:00:00]" c="01-01-2023"/>
              <i n="[Range].[Date].&amp;[2023-01-02T00:00:00]" c="02-01-2023"/>
              <i n="[Range].[Date].&amp;[2023-01-03T00:00:00]" c="03-01-2023"/>
              <i n="[Range].[Date].&amp;[2023-01-04T00:00:00]" c="04-01-2023"/>
              <i n="[Range].[Date].&amp;[2023-01-05T00:00:00]" c="05-01-2023"/>
              <i n="[Range].[Date].&amp;[2023-01-06T00:00:00]" c="06-01-2023"/>
              <i n="[Range].[Date].&amp;[2023-01-07T00:00:00]" c="07-01-2023"/>
              <i n="[Range].[Date].&amp;[2023-01-08T00:00:00]" c="08-01-2023"/>
              <i n="[Range].[Date].&amp;[2023-01-09T00:00:00]" c="09-01-2023"/>
              <i n="[Range].[Date].&amp;[2023-01-10T00:00:00]" c="10-01-2023"/>
              <i n="[Range].[Date].&amp;[2023-01-11T00:00:00]" c="11-01-2023"/>
              <i n="[Range].[Date].&amp;[2023-01-12T00:00:00]" c="12-01-2023"/>
              <i n="[Range].[Date].&amp;[2023-01-13T00:00:00]" c="13-01-2023"/>
              <i n="[Range].[Date].&amp;[2023-01-14T00:00:00]" c="14-01-2023"/>
              <i n="[Range].[Date].&amp;[2023-01-15T00:00:00]" c="15-01-2023"/>
              <i n="[Range].[Date].&amp;[2023-01-16T00:00:00]" c="16-01-2023"/>
              <i n="[Range].[Date].&amp;[2023-01-17T00:00:00]" c="17-01-2023"/>
              <i n="[Range].[Date].&amp;[2023-01-18T00:00:00]" c="18-01-2023"/>
              <i n="[Range].[Date].&amp;[2023-01-19T00:00:00]" c="19-01-2023"/>
              <i n="[Range].[Date].&amp;[2023-01-20T00:00:00]" c="20-01-2023"/>
              <i n="[Range].[Date].&amp;[2023-01-21T00:00:00]" c="21-01-2023"/>
              <i n="[Range].[Date].&amp;[2023-01-22T00:00:00]" c="22-01-2023"/>
              <i n="[Range].[Date].&amp;[2023-01-23T00:00:00]" c="23-01-2023"/>
              <i n="[Range].[Date].&amp;[2023-01-24T00:00:00]" c="24-01-2023"/>
              <i n="[Range].[Date].&amp;[2023-01-25T00:00:00]" c="25-01-2023"/>
              <i n="[Range].[Date].&amp;[2023-01-26T00:00:00]" c="26-01-2023"/>
              <i n="[Range].[Date].&amp;[2023-01-27T00:00:00]" c="27-01-2023"/>
              <i n="[Range].[Date].&amp;[2023-01-28T00:00:00]" c="28-01-2023"/>
              <i n="[Range].[Date].&amp;[2023-01-29T00:00:00]" c="29-01-2023"/>
              <i n="[Range].[Date].&amp;[2023-01-30T00:00:00]" c="30-01-2023"/>
              <i n="[Range].[Date].&amp;[2023-01-31T00:00:00]" c="31-01-2023"/>
              <i n="[Range].[Date].&amp;[2023-02-01T00:00:00]" c="01-02-2023"/>
              <i n="[Range].[Date].&amp;[2023-02-02T00:00:00]" c="02-02-2023"/>
              <i n="[Range].[Date].&amp;[2023-02-03T00:00:00]" c="03-02-2023"/>
              <i n="[Range].[Date].&amp;[2023-02-04T00:00:00]" c="04-02-2023"/>
              <i n="[Range].[Date].&amp;[2023-02-05T00:00:00]" c="05-02-2023"/>
              <i n="[Range].[Date].&amp;[2023-02-06T00:00:00]" c="06-02-2023"/>
              <i n="[Range].[Date].&amp;[2023-02-07T00:00:00]" c="07-02-2023"/>
              <i n="[Range].[Date].&amp;[2023-02-08T00:00:00]" c="08-02-2023"/>
              <i n="[Range].[Date].&amp;[2023-02-09T00:00:00]" c="09-02-2023"/>
              <i n="[Range].[Date].&amp;[2023-02-10T00:00:00]" c="10-02-2023"/>
              <i n="[Range].[Date].&amp;[2023-02-11T00:00:00]" c="11-02-2023"/>
              <i n="[Range].[Date].&amp;[2023-02-12T00:00:00]" c="12-02-2023"/>
              <i n="[Range].[Date].&amp;[2023-02-13T00:00:00]" c="13-02-2023"/>
              <i n="[Range].[Date].&amp;[2023-02-14T00:00:00]" c="14-02-2023"/>
              <i n="[Range].[Date].&amp;[2023-02-15T00:00:00]" c="15-02-2023"/>
              <i n="[Range].[Date].&amp;[2023-02-16T00:00:00]" c="16-02-2023"/>
              <i n="[Range].[Date].&amp;[2023-02-17T00:00:00]" c="17-02-2023"/>
              <i n="[Range].[Date].&amp;[2023-02-18T00:00:00]" c="18-02-2023"/>
              <i n="[Range].[Date].&amp;[2023-02-19T00:00:00]" c="19-02-2023"/>
              <i n="[Range].[Date].&amp;[2023-02-20T00:00:00]" c="20-02-2023"/>
              <i n="[Range].[Date].&amp;[2023-02-21T00:00:00]" c="21-02-2023"/>
              <i n="[Range].[Date].&amp;[2023-02-22T00:00:00]" c="22-02-2023"/>
              <i n="[Range].[Date].&amp;[2023-02-24T00:00:00]" c="24-02-2023"/>
              <i n="[Range].[Date].&amp;[2023-02-25T00:00:00]" c="25-02-2023"/>
              <i n="[Range].[Date].&amp;[2023-02-26T00:00:00]" c="26-02-2023"/>
              <i n="[Range].[Date].&amp;[2023-02-27T00:00:00]" c="27-02-2023"/>
              <i n="[Range].[Date].&amp;[2023-02-28T00:00:00]" c="28-02-2023"/>
              <i n="[Range].[Date].&amp;[2023-03-01T00:00:00]" c="01-03-2023"/>
              <i n="[Range].[Date].&amp;[2023-03-02T00:00:00]" c="02-03-2023"/>
              <i n="[Range].[Date].&amp;[2023-03-03T00:00:00]" c="03-03-2023"/>
              <i n="[Range].[Date].&amp;[2023-03-04T00:00:00]" c="04-03-2023"/>
              <i n="[Range].[Date].&amp;[2023-03-05T00:00:00]" c="05-03-2023"/>
              <i n="[Range].[Date].&amp;[2023-03-06T00:00:00]" c="06-03-2023"/>
              <i n="[Range].[Date].&amp;[2023-03-07T00:00:00]" c="07-03-2023"/>
              <i n="[Range].[Date].&amp;[2023-03-08T00:00:00]" c="08-03-2023"/>
              <i n="[Range].[Date].&amp;[2023-03-09T00:00:00]" c="09-03-2023"/>
              <i n="[Range].[Date].&amp;[2023-03-10T00:00:00]" c="10-03-2023"/>
              <i n="[Range].[Date].&amp;[2023-03-11T00:00:00]" c="11-03-2023"/>
              <i n="[Range].[Date].&amp;[2023-03-12T00:00:00]" c="12-03-2023"/>
              <i n="[Range].[Date].&amp;[2023-03-13T00:00:00]" c="13-03-2023"/>
              <i n="[Range].[Date].&amp;[2023-03-14T00:00:00]" c="14-03-2023"/>
              <i n="[Range].[Date].&amp;[2023-03-15T00:00:00]" c="15-03-2023"/>
              <i n="[Range].[Date].&amp;[2023-03-16T00:00:00]" c="16-03-2023"/>
              <i n="[Range].[Date].&amp;[2023-03-17T00:00:00]" c="17-03-2023"/>
              <i n="[Range].[Date].&amp;[2023-03-18T00:00:00]" c="18-03-2023"/>
              <i n="[Range].[Date].&amp;[2023-03-19T00:00:00]" c="19-03-2023"/>
              <i n="[Range].[Date].&amp;[2023-03-20T00:00:00]" c="20-03-2023"/>
              <i n="[Range].[Date].&amp;[2023-03-21T00:00:00]" c="21-03-2023"/>
              <i n="[Range].[Date].&amp;[2023-03-22T00:00:00]" c="22-03-2023"/>
              <i n="[Range].[Date].&amp;[2023-03-23T00:00:00]" c="23-03-2023"/>
              <i n="[Range].[Date].&amp;[2023-03-24T00:00:00]" c="24-03-2023"/>
              <i n="[Range].[Date].&amp;[2023-03-25T00:00:00]" c="25-03-2023"/>
              <i n="[Range].[Date].&amp;[2023-03-26T00:00:00]" c="26-03-2023"/>
              <i n="[Range].[Date].&amp;[2023-03-27T00:00:00]" c="27-03-2023"/>
              <i n="[Range].[Date].&amp;[2023-03-28T00:00:00]" c="28-03-2023"/>
              <i n="[Range].[Date].&amp;[2023-03-29T00:00:00]" c="29-03-2023"/>
              <i n="[Range].[Date].&amp;[2023-03-30T00:00:00]" c="30-03-2023"/>
              <i n="[Range].[Date].&amp;[2023-03-31T00:00:00]" c="31-03-2023"/>
            </range>
          </ranges>
        </level>
      </levels>
      <selections count="1">
        <selection n="[Range].[D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FF204C70-B366-4FAA-B37A-E8093D938E1D}" cache="Slicer_Sub_category" caption="Sub-category" startItem="3" level="1" style="SlicerStyleLight6" rowHeight="241300"/>
  <slicer name="Month 1" xr10:uid="{067506E4-443E-4746-8B5F-0372AEAD6980}" cache="Slicer_Month" caption="Month" startItem="4" level="1" style="SlicerStyleDark1" rowHeight="241300"/>
  <slicer name="Price Category 1" xr10:uid="{A7D132DC-4DF6-41D8-8AA2-B2A3259DBEA2}" cache="Slicer_Price_Category" caption="Price Category" level="1" rowHeight="241300"/>
  <slicer name="Age-Income-Group 1" xr10:uid="{5A45F89A-F4E5-48E0-B377-69C51284C22E}" cache="Slicer_Age_Income_Group" caption="Age-Income-Group" level="1" rowHeight="241300"/>
  <slicer name="Date 1" xr10:uid="{F9270F79-EA2B-4F2E-A07F-34C0FA26AAF3}" cache="Slicer_Date" caption="D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5FAD887C-DD70-4FAE-9435-5A0586C90243}" cache="Slicer_Sub_category" caption="Sub-category" startItem="4" level="1" rowHeight="241300"/>
  <slicer name="Month" xr10:uid="{FC6FD882-F459-4460-BC55-D96FF5FF2BD2}" cache="Slicer_Month" caption="Month" startItem="5" level="1" style="SlicerStyleDark1" rowHeight="241300"/>
  <slicer name="Price Category" xr10:uid="{66356C1A-D0D4-4AB8-8742-28E794313E54}" cache="Slicer_Price_Category" caption="Price Category" level="1" rowHeight="241300"/>
  <slicer name="Age-Income-Group" xr10:uid="{4EB14560-D21F-40B3-8559-497192A6E92C}" cache="Slicer_Age_Income_Group" caption="Age-Income-Group" level="1" rowHeight="241300"/>
  <slicer name="Date" xr10:uid="{2FD06AEF-C78D-4BA3-A272-27C4D38BA404}" cache="Slicer_Date" caption="Dat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25BB3B-99DF-4942-AE8A-B868AEFFE76B}" name="Table1" displayName="Table1" ref="A1:I3072" totalsRowShown="0">
  <tableColumns count="9">
    <tableColumn id="1" xr3:uid="{D3496F66-B23E-4DCF-ADAD-C2961D6BD69E}" name="Product ID"/>
    <tableColumn id="2" xr3:uid="{84A2BCEA-6D66-499C-BFC8-B39DBAF81534}" name="Category"/>
    <tableColumn id="3" xr3:uid="{C38DD241-2DA8-4BA8-808C-9F2240DA8D8E}" name="Sub-category"/>
    <tableColumn id="4" xr3:uid="{A56A72D1-69BC-41F8-A1DB-D7C2D0383ED6}" name="Product Name"/>
    <tableColumn id="5" xr3:uid="{941550E9-F5FD-416A-A076-2D4F3DBB8B67}" name="Brand Name"/>
    <tableColumn id="6" xr3:uid="{4B9C3FBB-1395-43FD-989C-F96F48E17DB7}" name="Size"/>
    <tableColumn id="7" xr3:uid="{5ACF0104-24A6-4F73-8699-C8428A4DA6D3}" name="Color"/>
    <tableColumn id="8" xr3:uid="{989FB71F-1671-4D3F-95C7-D927BCC7F915}" name="Ratings" dataDxfId="10"/>
    <tableColumn id="9" xr3:uid="{AD4B15B8-914A-4DB5-A720-8A253237FA76}" name="Rating Feedback" dataDxfId="9">
      <calculatedColumnFormula array="1">_xlfn.IFS(Table1[[#This Row],[Ratings]]&gt;=5,"Excellent",Table1[[#This Row],[Ratings]]&gt;=3,"Good",Table1[[#This Row],[Ratings]]&lt;=3,"Average")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2C17D72-5352-4EAF-B0B3-68750E5FDE7A}" name="Table3" displayName="Table3" ref="A1:J3501" totalsRowShown="0">
  <tableColumns count="10">
    <tableColumn id="1" xr3:uid="{FD181650-D08D-4C2A-913F-1CF9AB308855}" name="Order ID"/>
    <tableColumn id="2" xr3:uid="{0DD3AEBB-53CA-4F7A-9DEC-8CD9D7621941}" name="Customer ID"/>
    <tableColumn id="3" xr3:uid="{3EF283FD-5AC4-402E-A474-3E9E4448C145}" name="Product ID"/>
    <tableColumn id="4" xr3:uid="{597B0276-9D04-4CF0-A8D7-138FD3B6BE0C}" name="Date" dataDxfId="8">
      <calculatedColumnFormula>RANDBETWEEN(DATE(2021,1,1),DATE(2023,3,31))</calculatedColumnFormula>
    </tableColumn>
    <tableColumn id="7" xr3:uid="{5052E7C8-80A9-45E7-B26D-C551232D0E4A}" name="Month" dataDxfId="7">
      <calculatedColumnFormula>TEXT(Table3[[#This Row],[Date]],"mmm")</calculatedColumnFormula>
    </tableColumn>
    <tableColumn id="11" xr3:uid="{76C23DBA-A4D4-4F8A-A67A-700F9263C7F5}" name="Year" dataDxfId="6">
      <calculatedColumnFormula>YEAR(Table3[[#This Row],[Date]])</calculatedColumnFormula>
    </tableColumn>
    <tableColumn id="5" xr3:uid="{A4226F60-500C-4672-8353-9A7F9D6E76C1}" name="Original Price" dataDxfId="5">
      <calculatedColumnFormula>RANDBETWEEN(600, 2000)</calculatedColumnFormula>
    </tableColumn>
    <tableColumn id="8" xr3:uid="{263483AC-14C8-4C61-9107-E76CDE2CB6FF}" name="Price Category" dataDxfId="4">
      <calculatedColumnFormula array="1">_xlfn.IFS(Table3[[#This Row],[Original Price]]&gt;3000,"Premium",Table3[[#This Row],[Original Price]]&gt;2000,"Expensive",Table3[[#This Row],[Original Price]]&gt;1000,"Economy",Table3[[#This Row],[Original Price]]&gt;0,"Budget")</calculatedColumnFormula>
    </tableColumn>
    <tableColumn id="6" xr3:uid="{6D08CA0F-F968-4292-940A-39C26F1EBF14}" name="Discount%" dataDxfId="3"/>
    <tableColumn id="10" xr3:uid="{F9C1FEE0-D76F-405F-8E88-35379893C502}" name="Net Sales" dataDxfId="2">
      <calculatedColumnFormula>Table3[[#This Row],[Original Price]]-Table3[[#This Row],[Discount%]]*Table3[[#This Row],[Original Price]]</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DEDCF3-8577-4EDB-828F-1A45DA99FC45}" name="Table2" displayName="Table2" ref="A1:E101" totalsRowShown="0">
  <tableColumns count="5">
    <tableColumn id="1" xr3:uid="{CEB230A3-B603-42C3-948A-B21912C7B06D}" name="Customer ID"/>
    <tableColumn id="2" xr3:uid="{F12D5605-7DE2-4DCC-BA21-B2976DEDC762}" name="Customer Age" dataDxfId="1"/>
    <tableColumn id="3" xr3:uid="{5E7A545D-03D7-4F48-A92E-2F73FCDF19D0}" name="City"/>
    <tableColumn id="4" xr3:uid="{A3E39BC9-7A96-4B0A-921C-FC070B779A19}" name="State"/>
    <tableColumn id="5" xr3:uid="{85219284-5D2F-4EC8-937F-9558020E896D}" name="Age-Income-Group" dataDxfId="0">
      <calculatedColumnFormula array="1">_xlfn.IFS(Table2[[#This Row],[Customer Age]]&lt;=15,"Child",Table2[[#This Row],[Customer Age]]&gt;=30,"Sinior",Table2[[#This Row],[Customer Age]]&lt;=30,"Adults")</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54445-B915-4CB5-A7C0-4C70904797BD}">
  <dimension ref="A1:V8"/>
  <sheetViews>
    <sheetView showGridLines="0" tabSelected="1" zoomScale="99" zoomScaleNormal="99" workbookViewId="0">
      <selection activeCell="A2" sqref="A2"/>
    </sheetView>
  </sheetViews>
  <sheetFormatPr defaultRowHeight="14.5" x14ac:dyDescent="0.35"/>
  <cols>
    <col min="1" max="16384" width="8.7265625" style="7"/>
  </cols>
  <sheetData>
    <row r="1" spans="1:22" x14ac:dyDescent="0.35">
      <c r="A1" s="9"/>
      <c r="B1" s="9"/>
      <c r="C1" s="9"/>
      <c r="D1" s="9"/>
      <c r="E1" s="9"/>
      <c r="F1" s="9"/>
      <c r="G1" s="9"/>
      <c r="H1" s="9"/>
      <c r="I1" s="9"/>
      <c r="J1" s="9"/>
      <c r="K1" s="9"/>
      <c r="L1" s="9"/>
      <c r="M1" s="9"/>
      <c r="N1" s="9"/>
      <c r="O1" s="9"/>
      <c r="P1" s="9"/>
      <c r="Q1" s="9"/>
      <c r="R1" s="9"/>
      <c r="S1" s="9"/>
      <c r="T1" s="9"/>
      <c r="U1" s="9"/>
      <c r="V1" s="9"/>
    </row>
    <row r="2" spans="1:22" x14ac:dyDescent="0.35">
      <c r="A2" s="9"/>
      <c r="B2" s="9"/>
      <c r="C2" s="9"/>
      <c r="D2" s="9"/>
      <c r="E2" s="9"/>
      <c r="F2" s="9"/>
      <c r="G2" s="9"/>
      <c r="H2" s="9"/>
      <c r="I2" s="10" t="s">
        <v>6954</v>
      </c>
      <c r="J2" s="10"/>
      <c r="K2" s="10"/>
      <c r="L2" s="10"/>
      <c r="M2" s="10"/>
      <c r="N2" s="9"/>
      <c r="O2" s="9"/>
      <c r="P2" s="9"/>
      <c r="Q2" s="9"/>
      <c r="R2" s="9"/>
      <c r="S2" s="9"/>
      <c r="T2" s="9"/>
      <c r="U2" s="9"/>
      <c r="V2" s="9"/>
    </row>
    <row r="3" spans="1:22" ht="14.5" customHeight="1" x14ac:dyDescent="0.35">
      <c r="A3" s="9"/>
      <c r="B3" s="9"/>
      <c r="C3" s="9"/>
      <c r="D3" s="9"/>
      <c r="E3" s="9"/>
      <c r="F3" s="9"/>
      <c r="G3" s="9"/>
      <c r="H3" s="9"/>
      <c r="I3" s="10"/>
      <c r="J3" s="10"/>
      <c r="K3" s="10"/>
      <c r="L3" s="10"/>
      <c r="M3" s="10"/>
      <c r="N3" s="9"/>
      <c r="O3" s="9"/>
      <c r="P3" s="9"/>
      <c r="Q3" s="9"/>
      <c r="R3" s="9"/>
      <c r="S3" s="9"/>
      <c r="T3" s="9"/>
      <c r="U3" s="9"/>
      <c r="V3" s="9"/>
    </row>
    <row r="4" spans="1:22" ht="14.5" customHeight="1" x14ac:dyDescent="0.35">
      <c r="A4" s="9"/>
      <c r="B4" s="9"/>
      <c r="C4" s="9"/>
      <c r="D4" s="9"/>
      <c r="E4" s="9"/>
      <c r="F4" s="9"/>
      <c r="G4" s="9"/>
      <c r="H4" s="9"/>
      <c r="I4" s="10"/>
      <c r="J4" s="10"/>
      <c r="K4" s="10"/>
      <c r="L4" s="10"/>
      <c r="M4" s="10"/>
      <c r="N4" s="9"/>
      <c r="O4" s="9"/>
      <c r="P4" s="9"/>
      <c r="Q4" s="9"/>
      <c r="R4" s="9"/>
      <c r="S4" s="9"/>
      <c r="T4" s="9"/>
      <c r="U4" s="9"/>
      <c r="V4" s="9"/>
    </row>
    <row r="5" spans="1:22" ht="14.5" customHeight="1" x14ac:dyDescent="0.35">
      <c r="A5" s="9"/>
      <c r="B5" s="9"/>
      <c r="C5" s="9"/>
      <c r="D5" s="9"/>
      <c r="E5" s="9"/>
      <c r="F5" s="9"/>
      <c r="G5" s="9"/>
      <c r="H5" s="9"/>
      <c r="I5" s="10"/>
      <c r="J5" s="10"/>
      <c r="K5" s="10"/>
      <c r="L5" s="10"/>
      <c r="M5" s="10"/>
      <c r="N5" s="9"/>
      <c r="O5" s="9"/>
      <c r="P5" s="9"/>
      <c r="Q5" s="9"/>
      <c r="R5" s="9"/>
      <c r="S5" s="9"/>
      <c r="T5" s="9"/>
      <c r="U5" s="9"/>
      <c r="V5" s="9"/>
    </row>
    <row r="6" spans="1:22" x14ac:dyDescent="0.35">
      <c r="A6" s="9"/>
      <c r="B6" s="9"/>
      <c r="C6" s="9"/>
      <c r="D6" s="9"/>
      <c r="E6" s="9"/>
      <c r="F6" s="9"/>
      <c r="G6" s="9"/>
      <c r="H6" s="9"/>
      <c r="I6" s="9"/>
      <c r="J6" s="9"/>
      <c r="K6" s="9"/>
      <c r="L6" s="9"/>
      <c r="M6" s="9"/>
      <c r="N6" s="9"/>
      <c r="O6" s="9"/>
      <c r="P6" s="9"/>
      <c r="Q6" s="9"/>
      <c r="R6" s="9"/>
      <c r="S6" s="9"/>
      <c r="T6" s="9"/>
      <c r="U6" s="9"/>
      <c r="V6" s="9"/>
    </row>
    <row r="8" spans="1:22" x14ac:dyDescent="0.35">
      <c r="L8" s="8"/>
    </row>
  </sheetData>
  <mergeCells count="1">
    <mergeCell ref="I2:M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0C556-948C-4276-A207-CD3297DBD725}">
  <dimension ref="A3:C108"/>
  <sheetViews>
    <sheetView showGridLines="0" topLeftCell="A94" workbookViewId="0">
      <selection activeCell="P18" sqref="P18"/>
    </sheetView>
  </sheetViews>
  <sheetFormatPr defaultRowHeight="14.5" x14ac:dyDescent="0.35"/>
  <cols>
    <col min="1" max="1" width="12.36328125" bestFit="1" customWidth="1"/>
    <col min="2" max="2" width="14.81640625" bestFit="1" customWidth="1"/>
    <col min="3" max="3" width="15.81640625" bestFit="1" customWidth="1"/>
    <col min="4" max="4" width="5.81640625" bestFit="1" customWidth="1"/>
    <col min="5" max="5" width="6.81640625" bestFit="1" customWidth="1"/>
    <col min="6" max="6" width="5.81640625" bestFit="1" customWidth="1"/>
    <col min="7" max="8" width="3.81640625" bestFit="1" customWidth="1"/>
    <col min="9" max="9" width="5.81640625" bestFit="1" customWidth="1"/>
    <col min="10" max="12" width="6.81640625" bestFit="1" customWidth="1"/>
    <col min="13" max="14" width="5.81640625" bestFit="1" customWidth="1"/>
    <col min="15" max="15" width="6.81640625" bestFit="1" customWidth="1"/>
    <col min="16" max="16" width="3.81640625" bestFit="1" customWidth="1"/>
    <col min="17" max="22" width="6.81640625" bestFit="1" customWidth="1"/>
    <col min="23" max="25" width="5.81640625" bestFit="1" customWidth="1"/>
    <col min="26" max="27" width="6.81640625" bestFit="1" customWidth="1"/>
    <col min="28" max="28" width="5.81640625" bestFit="1" customWidth="1"/>
    <col min="29" max="29" width="6.81640625" bestFit="1" customWidth="1"/>
    <col min="30" max="30" width="5.81640625" bestFit="1" customWidth="1"/>
    <col min="31" max="31" width="6.81640625" bestFit="1" customWidth="1"/>
    <col min="32" max="32" width="5.81640625" bestFit="1" customWidth="1"/>
    <col min="33" max="33" width="6.81640625" bestFit="1" customWidth="1"/>
    <col min="34" max="35" width="5.81640625" bestFit="1" customWidth="1"/>
    <col min="36" max="40" width="6.81640625" bestFit="1" customWidth="1"/>
    <col min="41" max="41" width="5.81640625" bestFit="1" customWidth="1"/>
    <col min="42" max="43" width="6.81640625" bestFit="1" customWidth="1"/>
    <col min="44" max="44" width="5.81640625" bestFit="1" customWidth="1"/>
    <col min="45" max="45" width="6.81640625" bestFit="1" customWidth="1"/>
    <col min="46" max="46" width="5.81640625" bestFit="1" customWidth="1"/>
    <col min="47" max="49" width="6.81640625" bestFit="1" customWidth="1"/>
    <col min="50" max="50" width="3.81640625" bestFit="1" customWidth="1"/>
    <col min="51" max="51" width="5.81640625" bestFit="1" customWidth="1"/>
    <col min="52" max="52" width="6.81640625" bestFit="1" customWidth="1"/>
    <col min="53" max="53" width="5.81640625" bestFit="1" customWidth="1"/>
    <col min="54" max="54" width="6.81640625" bestFit="1" customWidth="1"/>
    <col min="55" max="56" width="5.81640625" bestFit="1" customWidth="1"/>
    <col min="57" max="57" width="6.81640625" bestFit="1" customWidth="1"/>
    <col min="58" max="58" width="5.81640625" bestFit="1" customWidth="1"/>
    <col min="59" max="60" width="6.81640625" bestFit="1" customWidth="1"/>
    <col min="61" max="61" width="3.81640625" bestFit="1" customWidth="1"/>
    <col min="62" max="62" width="5.81640625" bestFit="1" customWidth="1"/>
    <col min="63" max="63" width="3.81640625" bestFit="1" customWidth="1"/>
    <col min="64" max="65" width="6.81640625" bestFit="1" customWidth="1"/>
    <col min="66" max="66" width="5.81640625" bestFit="1" customWidth="1"/>
    <col min="67" max="67" width="6.81640625" bestFit="1" customWidth="1"/>
    <col min="68" max="69" width="3.81640625" bestFit="1" customWidth="1"/>
    <col min="70" max="71" width="5.81640625" bestFit="1" customWidth="1"/>
    <col min="72" max="72" width="6.81640625" bestFit="1" customWidth="1"/>
    <col min="73" max="73" width="5.81640625" bestFit="1" customWidth="1"/>
    <col min="74" max="76" width="6.81640625" bestFit="1" customWidth="1"/>
    <col min="77" max="78" width="5.81640625" bestFit="1" customWidth="1"/>
    <col min="79" max="84" width="6.81640625" bestFit="1" customWidth="1"/>
    <col min="85" max="85" width="3.81640625" bestFit="1" customWidth="1"/>
    <col min="86" max="91" width="6.81640625" bestFit="1" customWidth="1"/>
    <col min="92" max="92" width="5.81640625" bestFit="1" customWidth="1"/>
    <col min="93" max="93" width="6.81640625" bestFit="1" customWidth="1"/>
    <col min="94" max="94" width="3.81640625" bestFit="1" customWidth="1"/>
    <col min="95" max="95" width="5.81640625" bestFit="1" customWidth="1"/>
    <col min="96" max="96" width="6.81640625" bestFit="1" customWidth="1"/>
    <col min="97" max="97" width="5.81640625" bestFit="1" customWidth="1"/>
    <col min="98" max="98" width="6.81640625" bestFit="1" customWidth="1"/>
    <col min="99" max="99" width="5.81640625" bestFit="1" customWidth="1"/>
    <col min="100" max="103" width="6.81640625" bestFit="1" customWidth="1"/>
    <col min="104" max="105" width="5.81640625" bestFit="1" customWidth="1"/>
    <col min="106" max="108" width="6.81640625" bestFit="1" customWidth="1"/>
    <col min="109" max="109" width="3.81640625" bestFit="1" customWidth="1"/>
    <col min="110" max="110" width="6.81640625" bestFit="1" customWidth="1"/>
    <col min="111" max="111" width="5.81640625" bestFit="1" customWidth="1"/>
    <col min="112" max="112" width="6.81640625" bestFit="1" customWidth="1"/>
    <col min="113" max="113" width="5.81640625" bestFit="1" customWidth="1"/>
    <col min="114" max="114" width="6.81640625" bestFit="1" customWidth="1"/>
    <col min="115" max="116" width="5.81640625" bestFit="1" customWidth="1"/>
    <col min="117" max="120" width="6.81640625" bestFit="1" customWidth="1"/>
    <col min="121" max="122" width="5.81640625" bestFit="1" customWidth="1"/>
    <col min="123" max="126" width="6.81640625" bestFit="1" customWidth="1"/>
    <col min="127" max="127" width="5.81640625" bestFit="1" customWidth="1"/>
    <col min="128" max="128" width="3.81640625" bestFit="1" customWidth="1"/>
    <col min="129" max="130" width="5.81640625" bestFit="1" customWidth="1"/>
    <col min="131" max="131" width="6.81640625" bestFit="1" customWidth="1"/>
    <col min="132" max="135" width="5.81640625" bestFit="1" customWidth="1"/>
    <col min="136" max="136" width="3.81640625" bestFit="1" customWidth="1"/>
    <col min="137" max="137" width="5.81640625" bestFit="1" customWidth="1"/>
    <col min="138" max="143" width="6.81640625" bestFit="1" customWidth="1"/>
    <col min="144" max="144" width="5.81640625" bestFit="1" customWidth="1"/>
    <col min="145" max="146" width="6.81640625" bestFit="1" customWidth="1"/>
    <col min="147" max="147" width="5.81640625" bestFit="1" customWidth="1"/>
    <col min="148" max="148" width="6.81640625" bestFit="1" customWidth="1"/>
    <col min="149" max="149" width="3.81640625" bestFit="1" customWidth="1"/>
    <col min="150" max="152" width="6.81640625" bestFit="1" customWidth="1"/>
    <col min="153" max="154" width="5.81640625" bestFit="1" customWidth="1"/>
    <col min="155" max="155" width="6.81640625" bestFit="1" customWidth="1"/>
    <col min="156" max="156" width="5.81640625" bestFit="1" customWidth="1"/>
    <col min="157" max="157" width="6.81640625" bestFit="1" customWidth="1"/>
    <col min="158" max="158" width="3.81640625" bestFit="1" customWidth="1"/>
    <col min="159" max="163" width="6.81640625" bestFit="1" customWidth="1"/>
    <col min="164" max="164" width="5.81640625" bestFit="1" customWidth="1"/>
    <col min="165" max="166" width="6.81640625" bestFit="1" customWidth="1"/>
    <col min="167" max="167" width="5.81640625" bestFit="1" customWidth="1"/>
    <col min="168" max="168" width="3.81640625" bestFit="1" customWidth="1"/>
    <col min="169" max="169" width="6.81640625" bestFit="1" customWidth="1"/>
    <col min="170" max="170" width="5.81640625" bestFit="1" customWidth="1"/>
    <col min="171" max="172" width="6.81640625" bestFit="1" customWidth="1"/>
    <col min="173" max="173" width="5.81640625" bestFit="1" customWidth="1"/>
    <col min="174" max="175" width="6.81640625" bestFit="1" customWidth="1"/>
    <col min="176" max="176" width="5.81640625" bestFit="1" customWidth="1"/>
    <col min="177" max="178" width="6.81640625" bestFit="1" customWidth="1"/>
    <col min="179" max="179" width="3.81640625" bestFit="1" customWidth="1"/>
    <col min="180" max="180" width="5.81640625" bestFit="1" customWidth="1"/>
    <col min="181" max="181" width="6.81640625" bestFit="1" customWidth="1"/>
    <col min="182" max="182" width="5.81640625" bestFit="1" customWidth="1"/>
    <col min="183" max="183" width="6.81640625" bestFit="1" customWidth="1"/>
    <col min="184" max="184" width="5.81640625" bestFit="1" customWidth="1"/>
    <col min="185" max="185" width="6.81640625" bestFit="1" customWidth="1"/>
    <col min="186" max="186" width="5.81640625" bestFit="1" customWidth="1"/>
    <col min="187" max="187" width="6.81640625" bestFit="1" customWidth="1"/>
    <col min="188" max="188" width="5.81640625" bestFit="1" customWidth="1"/>
    <col min="189" max="191" width="6.81640625" bestFit="1" customWidth="1"/>
    <col min="192" max="192" width="5.81640625" bestFit="1" customWidth="1"/>
    <col min="193" max="194" width="6.81640625" bestFit="1" customWidth="1"/>
    <col min="195" max="195" width="5.81640625" bestFit="1" customWidth="1"/>
    <col min="196" max="197" width="6.81640625" bestFit="1" customWidth="1"/>
    <col min="198" max="198" width="5.81640625" bestFit="1" customWidth="1"/>
    <col min="199" max="201" width="6.81640625" bestFit="1" customWidth="1"/>
    <col min="202" max="204" width="5.81640625" bestFit="1" customWidth="1"/>
    <col min="205" max="205" width="6.81640625" bestFit="1" customWidth="1"/>
    <col min="206" max="206" width="3.81640625" bestFit="1" customWidth="1"/>
    <col min="207" max="207" width="5.81640625" bestFit="1" customWidth="1"/>
    <col min="208" max="208" width="6.81640625" bestFit="1" customWidth="1"/>
    <col min="209" max="209" width="5.81640625" bestFit="1" customWidth="1"/>
    <col min="210" max="211" width="6.81640625" bestFit="1" customWidth="1"/>
    <col min="212" max="214" width="5.81640625" bestFit="1" customWidth="1"/>
    <col min="215" max="216" width="6.81640625" bestFit="1" customWidth="1"/>
    <col min="217" max="217" width="5.81640625" bestFit="1" customWidth="1"/>
    <col min="218" max="218" width="6.81640625" bestFit="1" customWidth="1"/>
    <col min="219" max="220" width="5.81640625" bestFit="1" customWidth="1"/>
    <col min="221" max="222" width="6.81640625" bestFit="1" customWidth="1"/>
    <col min="223" max="223" width="5.81640625" bestFit="1" customWidth="1"/>
    <col min="224" max="224" width="6.81640625" bestFit="1" customWidth="1"/>
    <col min="225" max="226" width="5.81640625" bestFit="1" customWidth="1"/>
    <col min="227" max="229" width="6.81640625" bestFit="1" customWidth="1"/>
    <col min="230" max="231" width="5.81640625" bestFit="1" customWidth="1"/>
    <col min="232" max="232" width="6.81640625" bestFit="1" customWidth="1"/>
    <col min="233" max="233" width="5.81640625" bestFit="1" customWidth="1"/>
    <col min="234" max="234" width="6.81640625" bestFit="1" customWidth="1"/>
    <col min="235" max="235" width="5.81640625" bestFit="1" customWidth="1"/>
    <col min="236" max="237" width="6.81640625" bestFit="1" customWidth="1"/>
    <col min="238" max="238" width="5.81640625" bestFit="1" customWidth="1"/>
    <col min="239" max="239" width="6.81640625" bestFit="1" customWidth="1"/>
    <col min="240" max="240" width="3.81640625" bestFit="1" customWidth="1"/>
    <col min="241" max="244" width="6.81640625" bestFit="1" customWidth="1"/>
    <col min="245" max="245" width="5.81640625" bestFit="1" customWidth="1"/>
    <col min="246" max="246" width="3.81640625" bestFit="1" customWidth="1"/>
    <col min="247" max="249" width="6.81640625" bestFit="1" customWidth="1"/>
    <col min="250" max="250" width="5.81640625" bestFit="1" customWidth="1"/>
    <col min="251" max="252" width="6.81640625" bestFit="1" customWidth="1"/>
    <col min="253" max="253" width="5.81640625" bestFit="1" customWidth="1"/>
    <col min="254" max="256" width="6.81640625" bestFit="1" customWidth="1"/>
    <col min="257" max="258" width="5.81640625" bestFit="1" customWidth="1"/>
    <col min="259" max="259" width="6.81640625" bestFit="1" customWidth="1"/>
    <col min="260" max="262" width="5.81640625" bestFit="1" customWidth="1"/>
    <col min="263" max="264" width="6.81640625" bestFit="1" customWidth="1"/>
    <col min="265" max="265" width="3.81640625" bestFit="1" customWidth="1"/>
    <col min="266" max="266" width="6.81640625" bestFit="1" customWidth="1"/>
    <col min="267" max="267" width="5.81640625" bestFit="1" customWidth="1"/>
    <col min="268" max="268" width="6.81640625" bestFit="1" customWidth="1"/>
    <col min="269" max="269" width="3.81640625" bestFit="1" customWidth="1"/>
    <col min="270" max="271" width="6.81640625" bestFit="1" customWidth="1"/>
    <col min="272" max="272" width="3.81640625" bestFit="1" customWidth="1"/>
    <col min="273" max="276" width="6.81640625" bestFit="1" customWidth="1"/>
    <col min="277" max="278" width="5.81640625" bestFit="1" customWidth="1"/>
    <col min="279" max="279" width="3.81640625" bestFit="1" customWidth="1"/>
    <col min="280" max="280" width="6.81640625" bestFit="1" customWidth="1"/>
    <col min="281" max="281" width="5.81640625" bestFit="1" customWidth="1"/>
    <col min="282" max="282" width="6.81640625" bestFit="1" customWidth="1"/>
    <col min="283" max="283" width="5.81640625" bestFit="1" customWidth="1"/>
    <col min="284" max="285" width="6.81640625" bestFit="1" customWidth="1"/>
    <col min="286" max="286" width="5.81640625" bestFit="1" customWidth="1"/>
    <col min="287" max="291" width="6.81640625" bestFit="1" customWidth="1"/>
    <col min="292" max="292" width="5.81640625" bestFit="1" customWidth="1"/>
    <col min="293" max="293" width="6.81640625" bestFit="1" customWidth="1"/>
    <col min="294" max="294" width="5.81640625" bestFit="1" customWidth="1"/>
    <col min="295" max="295" width="6.81640625" bestFit="1" customWidth="1"/>
    <col min="296" max="297" width="5.81640625" bestFit="1" customWidth="1"/>
    <col min="298" max="298" width="6.81640625" bestFit="1" customWidth="1"/>
    <col min="299" max="299" width="5.81640625" bestFit="1" customWidth="1"/>
    <col min="300" max="301" width="6.81640625" bestFit="1" customWidth="1"/>
    <col min="302" max="304" width="5.81640625" bestFit="1" customWidth="1"/>
    <col min="305" max="306" width="6.81640625" bestFit="1" customWidth="1"/>
    <col min="307" max="307" width="3.81640625" bestFit="1" customWidth="1"/>
    <col min="308" max="309" width="6.81640625" bestFit="1" customWidth="1"/>
    <col min="310" max="310" width="5.81640625" bestFit="1" customWidth="1"/>
    <col min="311" max="314" width="6.81640625" bestFit="1" customWidth="1"/>
    <col min="315" max="316" width="5.81640625" bestFit="1" customWidth="1"/>
    <col min="317" max="323" width="6.81640625" bestFit="1" customWidth="1"/>
    <col min="324" max="324" width="5.81640625" bestFit="1" customWidth="1"/>
    <col min="325" max="325" width="6.81640625" bestFit="1" customWidth="1"/>
    <col min="326" max="327" width="5.81640625" bestFit="1" customWidth="1"/>
    <col min="328" max="328" width="6.81640625" bestFit="1" customWidth="1"/>
    <col min="329" max="333" width="5.81640625" bestFit="1" customWidth="1"/>
    <col min="334" max="337" width="6.81640625" bestFit="1" customWidth="1"/>
    <col min="338" max="338" width="5.81640625" bestFit="1" customWidth="1"/>
    <col min="339" max="341" width="6.81640625" bestFit="1" customWidth="1"/>
    <col min="342" max="343" width="5.81640625" bestFit="1" customWidth="1"/>
    <col min="344" max="344" width="6.81640625" bestFit="1" customWidth="1"/>
    <col min="345" max="349" width="5.81640625" bestFit="1" customWidth="1"/>
    <col min="350" max="350" width="6.81640625" bestFit="1" customWidth="1"/>
    <col min="351" max="351" width="5.81640625" bestFit="1" customWidth="1"/>
    <col min="352" max="352" width="6.81640625" bestFit="1" customWidth="1"/>
    <col min="353" max="353" width="3.81640625" bestFit="1" customWidth="1"/>
    <col min="354" max="354" width="5.81640625" bestFit="1" customWidth="1"/>
    <col min="355" max="357" width="6.81640625" bestFit="1" customWidth="1"/>
    <col min="358" max="358" width="5.81640625" bestFit="1" customWidth="1"/>
    <col min="359" max="360" width="3.81640625" bestFit="1" customWidth="1"/>
    <col min="361" max="361" width="6.81640625" bestFit="1" customWidth="1"/>
    <col min="362" max="362" width="5.81640625" bestFit="1" customWidth="1"/>
    <col min="363" max="363" width="6.81640625" bestFit="1" customWidth="1"/>
    <col min="364" max="366" width="5.81640625" bestFit="1" customWidth="1"/>
    <col min="367" max="367" width="6.81640625" bestFit="1" customWidth="1"/>
    <col min="368" max="368" width="3.81640625" bestFit="1" customWidth="1"/>
    <col min="369" max="370" width="6.81640625" bestFit="1" customWidth="1"/>
    <col min="371" max="372" width="5.81640625" bestFit="1" customWidth="1"/>
    <col min="373" max="373" width="6.81640625" bestFit="1" customWidth="1"/>
    <col min="374" max="374" width="3.81640625" bestFit="1" customWidth="1"/>
    <col min="375" max="376" width="6.81640625" bestFit="1" customWidth="1"/>
    <col min="377" max="377" width="3.81640625" bestFit="1" customWidth="1"/>
    <col min="378" max="378" width="6.81640625" bestFit="1" customWidth="1"/>
    <col min="379" max="379" width="5.81640625" bestFit="1" customWidth="1"/>
    <col min="380" max="380" width="6.81640625" bestFit="1" customWidth="1"/>
    <col min="381" max="381" width="5.81640625" bestFit="1" customWidth="1"/>
    <col min="382" max="385" width="6.81640625" bestFit="1" customWidth="1"/>
    <col min="386" max="387" width="5.81640625" bestFit="1" customWidth="1"/>
    <col min="388" max="390" width="6.81640625" bestFit="1" customWidth="1"/>
    <col min="391" max="391" width="3.81640625" bestFit="1" customWidth="1"/>
    <col min="392" max="395" width="6.81640625" bestFit="1" customWidth="1"/>
    <col min="396" max="396" width="3.81640625" bestFit="1" customWidth="1"/>
    <col min="397" max="401" width="6.81640625" bestFit="1" customWidth="1"/>
    <col min="402" max="402" width="3.81640625" bestFit="1" customWidth="1"/>
    <col min="403" max="403" width="5.81640625" bestFit="1" customWidth="1"/>
    <col min="404" max="404" width="6.81640625" bestFit="1" customWidth="1"/>
    <col min="405" max="405" width="5.81640625" bestFit="1" customWidth="1"/>
    <col min="406" max="408" width="6.81640625" bestFit="1" customWidth="1"/>
    <col min="409" max="414" width="5.81640625" bestFit="1" customWidth="1"/>
    <col min="415" max="416" width="6.81640625" bestFit="1" customWidth="1"/>
    <col min="417" max="419" width="5.81640625" bestFit="1" customWidth="1"/>
    <col min="420" max="423" width="6.81640625" bestFit="1" customWidth="1"/>
    <col min="424" max="424" width="3.81640625" bestFit="1" customWidth="1"/>
    <col min="425" max="425" width="6.81640625" bestFit="1" customWidth="1"/>
    <col min="426" max="426" width="5.81640625" bestFit="1" customWidth="1"/>
    <col min="427" max="434" width="6.81640625" bestFit="1" customWidth="1"/>
    <col min="435" max="436" width="5.81640625" bestFit="1" customWidth="1"/>
    <col min="437" max="437" width="6.81640625" bestFit="1" customWidth="1"/>
    <col min="438" max="440" width="5.81640625" bestFit="1" customWidth="1"/>
    <col min="441" max="441" width="6.81640625" bestFit="1" customWidth="1"/>
    <col min="442" max="442" width="3.81640625" bestFit="1" customWidth="1"/>
    <col min="443" max="443" width="6.81640625" bestFit="1" customWidth="1"/>
    <col min="444" max="444" width="5.81640625" bestFit="1" customWidth="1"/>
    <col min="445" max="447" width="6.81640625" bestFit="1" customWidth="1"/>
    <col min="448" max="448" width="5.81640625" bestFit="1" customWidth="1"/>
    <col min="449" max="451" width="6.81640625" bestFit="1" customWidth="1"/>
    <col min="452" max="452" width="5.81640625" bestFit="1" customWidth="1"/>
    <col min="453" max="454" width="6.81640625" bestFit="1" customWidth="1"/>
    <col min="455" max="456" width="5.81640625" bestFit="1" customWidth="1"/>
    <col min="457" max="457" width="6.81640625" bestFit="1" customWidth="1"/>
    <col min="458" max="458" width="3.81640625" bestFit="1" customWidth="1"/>
    <col min="459" max="459" width="5.81640625" bestFit="1" customWidth="1"/>
    <col min="460" max="460" width="6.81640625" bestFit="1" customWidth="1"/>
    <col min="461" max="463" width="5.81640625" bestFit="1" customWidth="1"/>
    <col min="464" max="466" width="6.81640625" bestFit="1" customWidth="1"/>
    <col min="467" max="469" width="5.81640625" bestFit="1" customWidth="1"/>
    <col min="470" max="471" width="6.81640625" bestFit="1" customWidth="1"/>
    <col min="472" max="472" width="5.81640625" bestFit="1" customWidth="1"/>
    <col min="473" max="473" width="6.81640625" bestFit="1" customWidth="1"/>
    <col min="474" max="474" width="5.81640625" bestFit="1" customWidth="1"/>
    <col min="475" max="476" width="6.81640625" bestFit="1" customWidth="1"/>
    <col min="477" max="478" width="5.81640625" bestFit="1" customWidth="1"/>
    <col min="479" max="479" width="6.81640625" bestFit="1" customWidth="1"/>
    <col min="480" max="480" width="3.81640625" bestFit="1" customWidth="1"/>
    <col min="481" max="481" width="6.81640625" bestFit="1" customWidth="1"/>
    <col min="482" max="482" width="5.81640625" bestFit="1" customWidth="1"/>
    <col min="483" max="484" width="6.81640625" bestFit="1" customWidth="1"/>
    <col min="485" max="485" width="3.81640625" bestFit="1" customWidth="1"/>
    <col min="486" max="486" width="6.81640625" bestFit="1" customWidth="1"/>
    <col min="487" max="487" width="5.81640625" bestFit="1" customWidth="1"/>
    <col min="488" max="488" width="6.81640625" bestFit="1" customWidth="1"/>
    <col min="489" max="490" width="5.81640625" bestFit="1" customWidth="1"/>
    <col min="491" max="492" width="6.81640625" bestFit="1" customWidth="1"/>
    <col min="493" max="494" width="5.81640625" bestFit="1" customWidth="1"/>
    <col min="495" max="495" width="6.81640625" bestFit="1" customWidth="1"/>
    <col min="496" max="496" width="3.81640625" bestFit="1" customWidth="1"/>
    <col min="497" max="497" width="6.81640625" bestFit="1" customWidth="1"/>
    <col min="498" max="500" width="5.81640625" bestFit="1" customWidth="1"/>
    <col min="501" max="502" width="6.81640625" bestFit="1" customWidth="1"/>
    <col min="503" max="503" width="3.81640625" bestFit="1" customWidth="1"/>
    <col min="504" max="505" width="6.81640625" bestFit="1" customWidth="1"/>
    <col min="506" max="509" width="5.81640625" bestFit="1" customWidth="1"/>
    <col min="510" max="511" width="6.81640625" bestFit="1" customWidth="1"/>
    <col min="512" max="512" width="3.81640625" bestFit="1" customWidth="1"/>
    <col min="513" max="513" width="6.81640625" bestFit="1" customWidth="1"/>
    <col min="514" max="514" width="5.81640625" bestFit="1" customWidth="1"/>
    <col min="515" max="519" width="6.81640625" bestFit="1" customWidth="1"/>
    <col min="520" max="521" width="5.81640625" bestFit="1" customWidth="1"/>
    <col min="522" max="522" width="6.81640625" bestFit="1" customWidth="1"/>
    <col min="523" max="523" width="5.81640625" bestFit="1" customWidth="1"/>
    <col min="524" max="528" width="6.81640625" bestFit="1" customWidth="1"/>
    <col min="529" max="529" width="5.81640625" bestFit="1" customWidth="1"/>
    <col min="530" max="532" width="6.81640625" bestFit="1" customWidth="1"/>
    <col min="533" max="533" width="5.81640625" bestFit="1" customWidth="1"/>
    <col min="534" max="534" width="6.81640625" bestFit="1" customWidth="1"/>
    <col min="535" max="536" width="5.81640625" bestFit="1" customWidth="1"/>
    <col min="537" max="538" width="6.81640625" bestFit="1" customWidth="1"/>
    <col min="539" max="540" width="3.81640625" bestFit="1" customWidth="1"/>
    <col min="541" max="543" width="6.81640625" bestFit="1" customWidth="1"/>
    <col min="544" max="545" width="5.81640625" bestFit="1" customWidth="1"/>
    <col min="546" max="546" width="6.81640625" bestFit="1" customWidth="1"/>
    <col min="547" max="547" width="3.81640625" bestFit="1" customWidth="1"/>
    <col min="548" max="548" width="5.81640625" bestFit="1" customWidth="1"/>
    <col min="549" max="549" width="3.81640625" bestFit="1" customWidth="1"/>
    <col min="550" max="550" width="6.81640625" bestFit="1" customWidth="1"/>
    <col min="551" max="551" width="5.81640625" bestFit="1" customWidth="1"/>
    <col min="552" max="552" width="6.81640625" bestFit="1" customWidth="1"/>
    <col min="553" max="553" width="5.81640625" bestFit="1" customWidth="1"/>
    <col min="554" max="554" width="6.81640625" bestFit="1" customWidth="1"/>
    <col min="555" max="555" width="3.81640625" bestFit="1" customWidth="1"/>
    <col min="556" max="556" width="6.81640625" bestFit="1" customWidth="1"/>
    <col min="557" max="557" width="5.81640625" bestFit="1" customWidth="1"/>
    <col min="558" max="559" width="6.81640625" bestFit="1" customWidth="1"/>
    <col min="560" max="560" width="5.81640625" bestFit="1" customWidth="1"/>
    <col min="561" max="561" width="6.81640625" bestFit="1" customWidth="1"/>
    <col min="562" max="562" width="5.81640625" bestFit="1" customWidth="1"/>
    <col min="563" max="565" width="6.81640625" bestFit="1" customWidth="1"/>
    <col min="566" max="567" width="5.81640625" bestFit="1" customWidth="1"/>
    <col min="568" max="568" width="6.81640625" bestFit="1" customWidth="1"/>
    <col min="569" max="571" width="5.81640625" bestFit="1" customWidth="1"/>
    <col min="572" max="572" width="6.81640625" bestFit="1" customWidth="1"/>
    <col min="573" max="573" width="5.81640625" bestFit="1" customWidth="1"/>
    <col min="574" max="574" width="6.81640625" bestFit="1" customWidth="1"/>
    <col min="575" max="575" width="5.81640625" bestFit="1" customWidth="1"/>
    <col min="576" max="577" width="6.81640625" bestFit="1" customWidth="1"/>
    <col min="578" max="578" width="3.81640625" bestFit="1" customWidth="1"/>
    <col min="579" max="580" width="5.81640625" bestFit="1" customWidth="1"/>
    <col min="581" max="583" width="6.81640625" bestFit="1" customWidth="1"/>
    <col min="584" max="584" width="5.81640625" bestFit="1" customWidth="1"/>
    <col min="585" max="585" width="3.81640625" bestFit="1" customWidth="1"/>
    <col min="586" max="586" width="5.81640625" bestFit="1" customWidth="1"/>
    <col min="587" max="587" width="6.81640625" bestFit="1" customWidth="1"/>
    <col min="588" max="589" width="5.81640625" bestFit="1" customWidth="1"/>
    <col min="590" max="590" width="6.81640625" bestFit="1" customWidth="1"/>
    <col min="591" max="596" width="5.81640625" bestFit="1" customWidth="1"/>
    <col min="597" max="598" width="6.81640625" bestFit="1" customWidth="1"/>
    <col min="599" max="600" width="5.81640625" bestFit="1" customWidth="1"/>
    <col min="601" max="601" width="6.81640625" bestFit="1" customWidth="1"/>
    <col min="602" max="602" width="5.81640625" bestFit="1" customWidth="1"/>
    <col min="603" max="606" width="6.81640625" bestFit="1" customWidth="1"/>
    <col min="607" max="607" width="3.81640625" bestFit="1" customWidth="1"/>
    <col min="608" max="609" width="6.81640625" bestFit="1" customWidth="1"/>
    <col min="610" max="610" width="3.81640625" bestFit="1" customWidth="1"/>
    <col min="611" max="611" width="5.81640625" bestFit="1" customWidth="1"/>
    <col min="612" max="614" width="6.81640625" bestFit="1" customWidth="1"/>
    <col min="615" max="615" width="5.81640625" bestFit="1" customWidth="1"/>
    <col min="616" max="617" width="6.81640625" bestFit="1" customWidth="1"/>
    <col min="618" max="619" width="5.81640625" bestFit="1" customWidth="1"/>
    <col min="620" max="621" width="6.81640625" bestFit="1" customWidth="1"/>
    <col min="622" max="625" width="5.81640625" bestFit="1" customWidth="1"/>
    <col min="626" max="626" width="3.81640625" bestFit="1" customWidth="1"/>
    <col min="627" max="628" width="6.81640625" bestFit="1" customWidth="1"/>
    <col min="629" max="630" width="5.81640625" bestFit="1" customWidth="1"/>
    <col min="631" max="631" width="6.81640625" bestFit="1" customWidth="1"/>
    <col min="632" max="632" width="5.81640625" bestFit="1" customWidth="1"/>
    <col min="633" max="633" width="6.81640625" bestFit="1" customWidth="1"/>
    <col min="634" max="635" width="5.81640625" bestFit="1" customWidth="1"/>
    <col min="636" max="636" width="3.81640625" bestFit="1" customWidth="1"/>
    <col min="637" max="637" width="6.81640625" bestFit="1" customWidth="1"/>
    <col min="638" max="638" width="5.81640625" bestFit="1" customWidth="1"/>
    <col min="639" max="639" width="6.81640625" bestFit="1" customWidth="1"/>
    <col min="640" max="640" width="5.81640625" bestFit="1" customWidth="1"/>
    <col min="641" max="641" width="6.81640625" bestFit="1" customWidth="1"/>
    <col min="642" max="642" width="5.81640625" bestFit="1" customWidth="1"/>
    <col min="643" max="644" width="6.81640625" bestFit="1" customWidth="1"/>
    <col min="645" max="645" width="5.81640625" bestFit="1" customWidth="1"/>
    <col min="646" max="648" width="6.81640625" bestFit="1" customWidth="1"/>
    <col min="649" max="649" width="5.81640625" bestFit="1" customWidth="1"/>
    <col min="650" max="651" width="6.81640625" bestFit="1" customWidth="1"/>
    <col min="652" max="653" width="5.81640625" bestFit="1" customWidth="1"/>
    <col min="654" max="655" width="6.81640625" bestFit="1" customWidth="1"/>
    <col min="656" max="658" width="5.81640625" bestFit="1" customWidth="1"/>
    <col min="659" max="660" width="6.81640625" bestFit="1" customWidth="1"/>
    <col min="661" max="668" width="5.81640625" bestFit="1" customWidth="1"/>
    <col min="669" max="671" width="6.81640625" bestFit="1" customWidth="1"/>
    <col min="672" max="672" width="5.81640625" bestFit="1" customWidth="1"/>
    <col min="673" max="675" width="6.81640625" bestFit="1" customWidth="1"/>
    <col min="676" max="676" width="3.81640625" bestFit="1" customWidth="1"/>
    <col min="677" max="678" width="6.81640625" bestFit="1" customWidth="1"/>
    <col min="679" max="679" width="5.81640625" bestFit="1" customWidth="1"/>
    <col min="680" max="680" width="3.81640625" bestFit="1" customWidth="1"/>
    <col min="681" max="681" width="6.81640625" bestFit="1" customWidth="1"/>
    <col min="682" max="685" width="5.81640625" bestFit="1" customWidth="1"/>
    <col min="686" max="687" width="6.81640625" bestFit="1" customWidth="1"/>
    <col min="688" max="688" width="5.81640625" bestFit="1" customWidth="1"/>
    <col min="689" max="689" width="6.81640625" bestFit="1" customWidth="1"/>
    <col min="690" max="690" width="5.81640625" bestFit="1" customWidth="1"/>
    <col min="691" max="692" width="6.81640625" bestFit="1" customWidth="1"/>
    <col min="693" max="693" width="5.81640625" bestFit="1" customWidth="1"/>
    <col min="694" max="694" width="3.81640625" bestFit="1" customWidth="1"/>
    <col min="695" max="699" width="6.81640625" bestFit="1" customWidth="1"/>
    <col min="700" max="701" width="5.81640625" bestFit="1" customWidth="1"/>
    <col min="702" max="705" width="6.81640625" bestFit="1" customWidth="1"/>
    <col min="706" max="706" width="5.81640625" bestFit="1" customWidth="1"/>
    <col min="707" max="712" width="6.81640625" bestFit="1" customWidth="1"/>
    <col min="713" max="713" width="3.81640625" bestFit="1" customWidth="1"/>
    <col min="714" max="714" width="5.81640625" bestFit="1" customWidth="1"/>
    <col min="715" max="715" width="6.81640625" bestFit="1" customWidth="1"/>
    <col min="716" max="716" width="5.81640625" bestFit="1" customWidth="1"/>
    <col min="717" max="717" width="6.81640625" bestFit="1" customWidth="1"/>
    <col min="718" max="718" width="5.81640625" bestFit="1" customWidth="1"/>
    <col min="719" max="720" width="6.81640625" bestFit="1" customWidth="1"/>
    <col min="721" max="723" width="5.81640625" bestFit="1" customWidth="1"/>
    <col min="724" max="724" width="6.81640625" bestFit="1" customWidth="1"/>
    <col min="725" max="726" width="5.81640625" bestFit="1" customWidth="1"/>
    <col min="727" max="727" width="6.81640625" bestFit="1" customWidth="1"/>
    <col min="728" max="728" width="5.81640625" bestFit="1" customWidth="1"/>
    <col min="729" max="733" width="6.81640625" bestFit="1" customWidth="1"/>
    <col min="734" max="734" width="5.81640625" bestFit="1" customWidth="1"/>
    <col min="735" max="738" width="6.81640625" bestFit="1" customWidth="1"/>
    <col min="739" max="740" width="5.81640625" bestFit="1" customWidth="1"/>
    <col min="741" max="741" width="6.81640625" bestFit="1" customWidth="1"/>
    <col min="742" max="742" width="3.81640625" bestFit="1" customWidth="1"/>
    <col min="743" max="744" width="6.81640625" bestFit="1" customWidth="1"/>
    <col min="745" max="746" width="5.81640625" bestFit="1" customWidth="1"/>
    <col min="747" max="747" width="3.81640625" bestFit="1" customWidth="1"/>
    <col min="748" max="750" width="5.81640625" bestFit="1" customWidth="1"/>
    <col min="751" max="751" width="3.81640625" bestFit="1" customWidth="1"/>
    <col min="752" max="754" width="6.81640625" bestFit="1" customWidth="1"/>
    <col min="755" max="755" width="3.81640625" bestFit="1" customWidth="1"/>
    <col min="756" max="756" width="5.81640625" bestFit="1" customWidth="1"/>
    <col min="757" max="757" width="6.81640625" bestFit="1" customWidth="1"/>
    <col min="758" max="760" width="5.81640625" bestFit="1" customWidth="1"/>
    <col min="761" max="764" width="6.81640625" bestFit="1" customWidth="1"/>
    <col min="765" max="765" width="5.81640625" bestFit="1" customWidth="1"/>
    <col min="766" max="766" width="6.81640625" bestFit="1" customWidth="1"/>
    <col min="767" max="767" width="5.81640625" bestFit="1" customWidth="1"/>
    <col min="768" max="772" width="6.81640625" bestFit="1" customWidth="1"/>
    <col min="773" max="773" width="5.81640625" bestFit="1" customWidth="1"/>
    <col min="774" max="775" width="6.81640625" bestFit="1" customWidth="1"/>
    <col min="776" max="777" width="5.81640625" bestFit="1" customWidth="1"/>
    <col min="778" max="779" width="6.81640625" bestFit="1" customWidth="1"/>
    <col min="780" max="780" width="5.81640625" bestFit="1" customWidth="1"/>
    <col min="781" max="781" width="3.81640625" bestFit="1" customWidth="1"/>
    <col min="782" max="785" width="6.81640625" bestFit="1" customWidth="1"/>
    <col min="786" max="788" width="5.81640625" bestFit="1" customWidth="1"/>
    <col min="789" max="789" width="6.81640625" bestFit="1" customWidth="1"/>
    <col min="790" max="790" width="5.81640625" bestFit="1" customWidth="1"/>
    <col min="791" max="793" width="6.81640625" bestFit="1" customWidth="1"/>
    <col min="794" max="794" width="5.81640625" bestFit="1" customWidth="1"/>
    <col min="795" max="796" width="6.81640625" bestFit="1" customWidth="1"/>
    <col min="797" max="798" width="5.81640625" bestFit="1" customWidth="1"/>
    <col min="799" max="800" width="6.81640625" bestFit="1" customWidth="1"/>
    <col min="801" max="801" width="5.81640625" bestFit="1" customWidth="1"/>
    <col min="802" max="802" width="3.81640625" bestFit="1" customWidth="1"/>
    <col min="803" max="805" width="5.81640625" bestFit="1" customWidth="1"/>
    <col min="806" max="806" width="6.81640625" bestFit="1" customWidth="1"/>
    <col min="807" max="811" width="5.81640625" bestFit="1" customWidth="1"/>
    <col min="812" max="813" width="6.81640625" bestFit="1" customWidth="1"/>
    <col min="814" max="814" width="5.81640625" bestFit="1" customWidth="1"/>
    <col min="815" max="815" width="6.81640625" bestFit="1" customWidth="1"/>
    <col min="816" max="816" width="3.81640625" bestFit="1" customWidth="1"/>
    <col min="817" max="817" width="5.81640625" bestFit="1" customWidth="1"/>
    <col min="818" max="819" width="6.81640625" bestFit="1" customWidth="1"/>
    <col min="820" max="820" width="5.81640625" bestFit="1" customWidth="1"/>
    <col min="821" max="823" width="6.81640625" bestFit="1" customWidth="1"/>
    <col min="824" max="824" width="5.81640625" bestFit="1" customWidth="1"/>
    <col min="825" max="825" width="6.81640625" bestFit="1" customWidth="1"/>
    <col min="826" max="826" width="3.81640625" bestFit="1" customWidth="1"/>
    <col min="827" max="829" width="6.81640625" bestFit="1" customWidth="1"/>
    <col min="830" max="832" width="5.81640625" bestFit="1" customWidth="1"/>
    <col min="833" max="833" width="6.81640625" bestFit="1" customWidth="1"/>
    <col min="834" max="834" width="5.81640625" bestFit="1" customWidth="1"/>
    <col min="835" max="835" width="6.81640625" bestFit="1" customWidth="1"/>
    <col min="836" max="836" width="3.81640625" bestFit="1" customWidth="1"/>
    <col min="837" max="838" width="6.81640625" bestFit="1" customWidth="1"/>
    <col min="839" max="840" width="5.81640625" bestFit="1" customWidth="1"/>
    <col min="841" max="841" width="3.81640625" bestFit="1" customWidth="1"/>
    <col min="842" max="842" width="5.81640625" bestFit="1" customWidth="1"/>
    <col min="843" max="845" width="6.81640625" bestFit="1" customWidth="1"/>
    <col min="846" max="846" width="5.81640625" bestFit="1" customWidth="1"/>
    <col min="847" max="847" width="6.81640625" bestFit="1" customWidth="1"/>
    <col min="848" max="848" width="5.81640625" bestFit="1" customWidth="1"/>
    <col min="849" max="849" width="6.81640625" bestFit="1" customWidth="1"/>
    <col min="850" max="850" width="5.81640625" bestFit="1" customWidth="1"/>
    <col min="851" max="851" width="6.81640625" bestFit="1" customWidth="1"/>
    <col min="852" max="856" width="5.81640625" bestFit="1" customWidth="1"/>
    <col min="857" max="857" width="6.81640625" bestFit="1" customWidth="1"/>
    <col min="858" max="860" width="5.81640625" bestFit="1" customWidth="1"/>
    <col min="861" max="862" width="6.81640625" bestFit="1" customWidth="1"/>
    <col min="863" max="863" width="5.81640625" bestFit="1" customWidth="1"/>
    <col min="864" max="864" width="6.81640625" bestFit="1" customWidth="1"/>
    <col min="865" max="865" width="5.81640625" bestFit="1" customWidth="1"/>
    <col min="866" max="867" width="6.81640625" bestFit="1" customWidth="1"/>
    <col min="868" max="868" width="5.81640625" bestFit="1" customWidth="1"/>
    <col min="869" max="869" width="3.81640625" bestFit="1" customWidth="1"/>
    <col min="870" max="870" width="6.81640625" bestFit="1" customWidth="1"/>
    <col min="871" max="872" width="5.81640625" bestFit="1" customWidth="1"/>
    <col min="873" max="873" width="6.81640625" bestFit="1" customWidth="1"/>
    <col min="874" max="874" width="3.81640625" bestFit="1" customWidth="1"/>
    <col min="875" max="875" width="6.81640625" bestFit="1" customWidth="1"/>
    <col min="876" max="876" width="5.81640625" bestFit="1" customWidth="1"/>
    <col min="877" max="877" width="6.81640625" bestFit="1" customWidth="1"/>
    <col min="878" max="879" width="5.81640625" bestFit="1" customWidth="1"/>
    <col min="880" max="880" width="6.81640625" bestFit="1" customWidth="1"/>
    <col min="881" max="881" width="3.81640625" bestFit="1" customWidth="1"/>
    <col min="882" max="882" width="6.81640625" bestFit="1" customWidth="1"/>
    <col min="883" max="884" width="5.81640625" bestFit="1" customWidth="1"/>
    <col min="885" max="887" width="6.81640625" bestFit="1" customWidth="1"/>
    <col min="888" max="888" width="3.81640625" bestFit="1" customWidth="1"/>
    <col min="889" max="889" width="6.81640625" bestFit="1" customWidth="1"/>
    <col min="890" max="890" width="5.81640625" bestFit="1" customWidth="1"/>
    <col min="891" max="891" width="6.81640625" bestFit="1" customWidth="1"/>
    <col min="892" max="892" width="5.81640625" bestFit="1" customWidth="1"/>
    <col min="893" max="893" width="3.81640625" bestFit="1" customWidth="1"/>
    <col min="894" max="894" width="5.81640625" bestFit="1" customWidth="1"/>
    <col min="895" max="895" width="3.81640625" bestFit="1" customWidth="1"/>
    <col min="896" max="896" width="5.81640625" bestFit="1" customWidth="1"/>
    <col min="897" max="898" width="6.81640625" bestFit="1" customWidth="1"/>
    <col min="899" max="899" width="5.81640625" bestFit="1" customWidth="1"/>
    <col min="900" max="902" width="6.81640625" bestFit="1" customWidth="1"/>
    <col min="903" max="905" width="5.81640625" bestFit="1" customWidth="1"/>
    <col min="906" max="906" width="6.81640625" bestFit="1" customWidth="1"/>
    <col min="907" max="907" width="5.81640625" bestFit="1" customWidth="1"/>
    <col min="908" max="908" width="6.81640625" bestFit="1" customWidth="1"/>
    <col min="909" max="909" width="5.81640625" bestFit="1" customWidth="1"/>
    <col min="910" max="911" width="6.81640625" bestFit="1" customWidth="1"/>
    <col min="912" max="912" width="5.81640625" bestFit="1" customWidth="1"/>
    <col min="913" max="913" width="6.81640625" bestFit="1" customWidth="1"/>
    <col min="914" max="914" width="5.81640625" bestFit="1" customWidth="1"/>
    <col min="915" max="917" width="6.81640625" bestFit="1" customWidth="1"/>
    <col min="918" max="919" width="5.81640625" bestFit="1" customWidth="1"/>
    <col min="920" max="920" width="6.81640625" bestFit="1" customWidth="1"/>
    <col min="921" max="921" width="3.81640625" bestFit="1" customWidth="1"/>
    <col min="922" max="922" width="5.81640625" bestFit="1" customWidth="1"/>
    <col min="923" max="923" width="6.81640625" bestFit="1" customWidth="1"/>
    <col min="924" max="924" width="5.81640625" bestFit="1" customWidth="1"/>
    <col min="925" max="925" width="6.81640625" bestFit="1" customWidth="1"/>
    <col min="926" max="927" width="3.81640625" bestFit="1" customWidth="1"/>
    <col min="928" max="928" width="5.81640625" bestFit="1" customWidth="1"/>
    <col min="929" max="933" width="6.81640625" bestFit="1" customWidth="1"/>
    <col min="934" max="934" width="5.81640625" bestFit="1" customWidth="1"/>
    <col min="935" max="936" width="6.81640625" bestFit="1" customWidth="1"/>
    <col min="937" max="937" width="3.81640625" bestFit="1" customWidth="1"/>
    <col min="938" max="938" width="6.81640625" bestFit="1" customWidth="1"/>
    <col min="939" max="939" width="5.81640625" bestFit="1" customWidth="1"/>
    <col min="940" max="941" width="6.81640625" bestFit="1" customWidth="1"/>
    <col min="942" max="943" width="5.81640625" bestFit="1" customWidth="1"/>
    <col min="944" max="944" width="3.81640625" bestFit="1" customWidth="1"/>
    <col min="945" max="945" width="5.81640625" bestFit="1" customWidth="1"/>
    <col min="946" max="947" width="6.81640625" bestFit="1" customWidth="1"/>
    <col min="948" max="949" width="5.81640625" bestFit="1" customWidth="1"/>
    <col min="950" max="950" width="6.81640625" bestFit="1" customWidth="1"/>
    <col min="951" max="952" width="5.81640625" bestFit="1" customWidth="1"/>
    <col min="953" max="953" width="6.81640625" bestFit="1" customWidth="1"/>
    <col min="954" max="956" width="5.81640625" bestFit="1" customWidth="1"/>
    <col min="957" max="957" width="6.81640625" bestFit="1" customWidth="1"/>
    <col min="958" max="959" width="5.81640625" bestFit="1" customWidth="1"/>
    <col min="960" max="961" width="6.81640625" bestFit="1" customWidth="1"/>
    <col min="962" max="962" width="3.81640625" bestFit="1" customWidth="1"/>
    <col min="963" max="964" width="6.81640625" bestFit="1" customWidth="1"/>
    <col min="965" max="968" width="5.81640625" bestFit="1" customWidth="1"/>
    <col min="969" max="972" width="6.81640625" bestFit="1" customWidth="1"/>
    <col min="973" max="975" width="5.81640625" bestFit="1" customWidth="1"/>
    <col min="976" max="976" width="3.81640625" bestFit="1" customWidth="1"/>
    <col min="977" max="978" width="6.81640625" bestFit="1" customWidth="1"/>
    <col min="979" max="979" width="3.81640625" bestFit="1" customWidth="1"/>
    <col min="980" max="980" width="6.81640625" bestFit="1" customWidth="1"/>
    <col min="981" max="983" width="5.81640625" bestFit="1" customWidth="1"/>
    <col min="984" max="985" width="6.81640625" bestFit="1" customWidth="1"/>
    <col min="986" max="987" width="5.81640625" bestFit="1" customWidth="1"/>
    <col min="988" max="988" width="6.81640625" bestFit="1" customWidth="1"/>
    <col min="989" max="990" width="5.81640625" bestFit="1" customWidth="1"/>
    <col min="991" max="991" width="3.81640625" bestFit="1" customWidth="1"/>
    <col min="992" max="992" width="5.81640625" bestFit="1" customWidth="1"/>
    <col min="993" max="996" width="6.81640625" bestFit="1" customWidth="1"/>
    <col min="997" max="1002" width="5.81640625" bestFit="1" customWidth="1"/>
    <col min="1003" max="1004" width="6.81640625" bestFit="1" customWidth="1"/>
    <col min="1005" max="1007" width="5.81640625" bestFit="1" customWidth="1"/>
    <col min="1008" max="1008" width="6.81640625" bestFit="1" customWidth="1"/>
    <col min="1009" max="1009" width="5.81640625" bestFit="1" customWidth="1"/>
    <col min="1010" max="1011" width="6.81640625" bestFit="1" customWidth="1"/>
    <col min="1012" max="1014" width="5.81640625" bestFit="1" customWidth="1"/>
    <col min="1015" max="1015" width="6.81640625" bestFit="1" customWidth="1"/>
    <col min="1016" max="1016" width="5.81640625" bestFit="1" customWidth="1"/>
    <col min="1017" max="1018" width="6.81640625" bestFit="1" customWidth="1"/>
    <col min="1019" max="1020" width="5.81640625" bestFit="1" customWidth="1"/>
    <col min="1021" max="1021" width="6.81640625" bestFit="1" customWidth="1"/>
    <col min="1022" max="1025" width="5.81640625" bestFit="1" customWidth="1"/>
    <col min="1026" max="1027" width="6.81640625" bestFit="1" customWidth="1"/>
    <col min="1028" max="1028" width="3.81640625" bestFit="1" customWidth="1"/>
    <col min="1029" max="1029" width="5.81640625" bestFit="1" customWidth="1"/>
    <col min="1030" max="1030" width="6.81640625" bestFit="1" customWidth="1"/>
    <col min="1031" max="1032" width="5.81640625" bestFit="1" customWidth="1"/>
    <col min="1033" max="1033" width="6.81640625" bestFit="1" customWidth="1"/>
    <col min="1034" max="1034" width="5.81640625" bestFit="1" customWidth="1"/>
    <col min="1035" max="1035" width="6.81640625" bestFit="1" customWidth="1"/>
    <col min="1036" max="1036" width="5.81640625" bestFit="1" customWidth="1"/>
    <col min="1037" max="1037" width="3.81640625" bestFit="1" customWidth="1"/>
    <col min="1038" max="1039" width="5.81640625" bestFit="1" customWidth="1"/>
    <col min="1040" max="1040" width="6.81640625" bestFit="1" customWidth="1"/>
    <col min="1041" max="1041" width="5.81640625" bestFit="1" customWidth="1"/>
    <col min="1042" max="1042" width="6.81640625" bestFit="1" customWidth="1"/>
    <col min="1043" max="1043" width="5.81640625" bestFit="1" customWidth="1"/>
    <col min="1044" max="1045" width="6.81640625" bestFit="1" customWidth="1"/>
    <col min="1046" max="1049" width="5.81640625" bestFit="1" customWidth="1"/>
    <col min="1050" max="1050" width="3.81640625" bestFit="1" customWidth="1"/>
    <col min="1051" max="1051" width="6.81640625" bestFit="1" customWidth="1"/>
    <col min="1052" max="1052" width="5.81640625" bestFit="1" customWidth="1"/>
    <col min="1053" max="1053" width="3.81640625" bestFit="1" customWidth="1"/>
    <col min="1054" max="1054" width="6.81640625" bestFit="1" customWidth="1"/>
    <col min="1055" max="1056" width="5.81640625" bestFit="1" customWidth="1"/>
    <col min="1057" max="1059" width="6.81640625" bestFit="1" customWidth="1"/>
    <col min="1060" max="1060" width="3.81640625" bestFit="1" customWidth="1"/>
    <col min="1061" max="1061" width="5.81640625" bestFit="1" customWidth="1"/>
    <col min="1062" max="1063" width="6.81640625" bestFit="1" customWidth="1"/>
    <col min="1064" max="1065" width="5.81640625" bestFit="1" customWidth="1"/>
    <col min="1066" max="1066" width="6.81640625" bestFit="1" customWidth="1"/>
    <col min="1067" max="1068" width="5.81640625" bestFit="1" customWidth="1"/>
    <col min="1069" max="1071" width="6.81640625" bestFit="1" customWidth="1"/>
    <col min="1072" max="1075" width="5.81640625" bestFit="1" customWidth="1"/>
    <col min="1076" max="1076" width="6.81640625" bestFit="1" customWidth="1"/>
    <col min="1077" max="1077" width="5.81640625" bestFit="1" customWidth="1"/>
    <col min="1078" max="1079" width="6.81640625" bestFit="1" customWidth="1"/>
    <col min="1080" max="1084" width="5.81640625" bestFit="1" customWidth="1"/>
    <col min="1085" max="1086" width="6.81640625" bestFit="1" customWidth="1"/>
    <col min="1087" max="1088" width="5.81640625" bestFit="1" customWidth="1"/>
    <col min="1089" max="1089" width="6.81640625" bestFit="1" customWidth="1"/>
    <col min="1090" max="1091" width="5.81640625" bestFit="1" customWidth="1"/>
    <col min="1092" max="1092" width="6.81640625" bestFit="1" customWidth="1"/>
    <col min="1093" max="1093" width="5.81640625" bestFit="1" customWidth="1"/>
    <col min="1094" max="1094" width="6.81640625" bestFit="1" customWidth="1"/>
    <col min="1095" max="1095" width="5.81640625" bestFit="1" customWidth="1"/>
    <col min="1096" max="1096" width="3.81640625" bestFit="1" customWidth="1"/>
    <col min="1097" max="1097" width="5.81640625" bestFit="1" customWidth="1"/>
    <col min="1098" max="1099" width="6.81640625" bestFit="1" customWidth="1"/>
    <col min="1100" max="1100" width="5.81640625" bestFit="1" customWidth="1"/>
    <col min="1101" max="1101" width="7.81640625" bestFit="1" customWidth="1"/>
    <col min="1102" max="1102" width="6.81640625" bestFit="1" customWidth="1"/>
    <col min="1103" max="1105" width="7.81640625" bestFit="1" customWidth="1"/>
    <col min="1106" max="1108" width="6.81640625" bestFit="1" customWidth="1"/>
    <col min="1109" max="1109" width="4.81640625" bestFit="1" customWidth="1"/>
    <col min="1110" max="1110" width="6.81640625" bestFit="1" customWidth="1"/>
    <col min="1111" max="1112" width="7.81640625" bestFit="1" customWidth="1"/>
    <col min="1113" max="1115" width="6.81640625" bestFit="1" customWidth="1"/>
    <col min="1116" max="1116" width="7.81640625" bestFit="1" customWidth="1"/>
    <col min="1117" max="1117" width="6.81640625" bestFit="1" customWidth="1"/>
    <col min="1118" max="1118" width="7.81640625" bestFit="1" customWidth="1"/>
    <col min="1119" max="1119" width="6.81640625" bestFit="1" customWidth="1"/>
    <col min="1120" max="1121" width="7.81640625" bestFit="1" customWidth="1"/>
    <col min="1122" max="1122" width="6.81640625" bestFit="1" customWidth="1"/>
    <col min="1123" max="1123" width="4.81640625" bestFit="1" customWidth="1"/>
    <col min="1124" max="1125" width="7.81640625" bestFit="1" customWidth="1"/>
    <col min="1126" max="1126" width="6.81640625" bestFit="1" customWidth="1"/>
    <col min="1127" max="1127" width="7.81640625" bestFit="1" customWidth="1"/>
    <col min="1128" max="1128" width="6.81640625" bestFit="1" customWidth="1"/>
    <col min="1129" max="1129" width="7.81640625" bestFit="1" customWidth="1"/>
    <col min="1130" max="1131" width="6.81640625" bestFit="1" customWidth="1"/>
    <col min="1132" max="1132" width="7.81640625" bestFit="1" customWidth="1"/>
    <col min="1133" max="1133" width="6.81640625" bestFit="1" customWidth="1"/>
    <col min="1134" max="1134" width="7.81640625" bestFit="1" customWidth="1"/>
    <col min="1135" max="1135" width="6.81640625" bestFit="1" customWidth="1"/>
    <col min="1136" max="1137" width="7.81640625" bestFit="1" customWidth="1"/>
    <col min="1138" max="1138" width="6.81640625" bestFit="1" customWidth="1"/>
    <col min="1139" max="1139" width="7.81640625" bestFit="1" customWidth="1"/>
    <col min="1140" max="1140" width="6.81640625" bestFit="1" customWidth="1"/>
    <col min="1141" max="1143" width="7.81640625" bestFit="1" customWidth="1"/>
    <col min="1144" max="1147" width="6.81640625" bestFit="1" customWidth="1"/>
    <col min="1148" max="1149" width="7.81640625" bestFit="1" customWidth="1"/>
    <col min="1150" max="1150" width="6.81640625" bestFit="1" customWidth="1"/>
    <col min="1151" max="1151" width="4.81640625" bestFit="1" customWidth="1"/>
    <col min="1152" max="1155" width="6.81640625" bestFit="1" customWidth="1"/>
    <col min="1156" max="1157" width="7.81640625" bestFit="1" customWidth="1"/>
    <col min="1158" max="1158" width="4.81640625" bestFit="1" customWidth="1"/>
    <col min="1159" max="1159" width="7.81640625" bestFit="1" customWidth="1"/>
    <col min="1160" max="1160" width="4.81640625" bestFit="1" customWidth="1"/>
    <col min="1161" max="1163" width="6.81640625" bestFit="1" customWidth="1"/>
    <col min="1164" max="1165" width="7.81640625" bestFit="1" customWidth="1"/>
    <col min="1166" max="1166" width="4.81640625" bestFit="1" customWidth="1"/>
    <col min="1167" max="1168" width="7.81640625" bestFit="1" customWidth="1"/>
    <col min="1169" max="1171" width="6.81640625" bestFit="1" customWidth="1"/>
    <col min="1172" max="1172" width="7.81640625" bestFit="1" customWidth="1"/>
    <col min="1173" max="1173" width="6.81640625" bestFit="1" customWidth="1"/>
    <col min="1174" max="1174" width="7.81640625" bestFit="1" customWidth="1"/>
    <col min="1175" max="1175" width="6.81640625" bestFit="1" customWidth="1"/>
    <col min="1176" max="1176" width="7.81640625" bestFit="1" customWidth="1"/>
    <col min="1177" max="1177" width="4.81640625" bestFit="1" customWidth="1"/>
    <col min="1178" max="1181" width="6.81640625" bestFit="1" customWidth="1"/>
    <col min="1182" max="1182" width="4.81640625" bestFit="1" customWidth="1"/>
    <col min="1183" max="1185" width="6.81640625" bestFit="1" customWidth="1"/>
    <col min="1186" max="1186" width="7.81640625" bestFit="1" customWidth="1"/>
    <col min="1187" max="1193" width="6.81640625" bestFit="1" customWidth="1"/>
    <col min="1194" max="1194" width="7.81640625" bestFit="1" customWidth="1"/>
    <col min="1195" max="1196" width="6.81640625" bestFit="1" customWidth="1"/>
    <col min="1197" max="1197" width="7.81640625" bestFit="1" customWidth="1"/>
    <col min="1198" max="1200" width="6.81640625" bestFit="1" customWidth="1"/>
    <col min="1201" max="1201" width="7.81640625" bestFit="1" customWidth="1"/>
    <col min="1202" max="1202" width="6.81640625" bestFit="1" customWidth="1"/>
    <col min="1203" max="1204" width="7.81640625" bestFit="1" customWidth="1"/>
    <col min="1205" max="1206" width="6.81640625" bestFit="1" customWidth="1"/>
    <col min="1207" max="1207" width="7.81640625" bestFit="1" customWidth="1"/>
    <col min="1208" max="1208" width="6.81640625" bestFit="1" customWidth="1"/>
    <col min="1209" max="1210" width="4.81640625" bestFit="1" customWidth="1"/>
    <col min="1211" max="1212" width="6.81640625" bestFit="1" customWidth="1"/>
    <col min="1213" max="1214" width="7.81640625" bestFit="1" customWidth="1"/>
    <col min="1215" max="1215" width="6.81640625" bestFit="1" customWidth="1"/>
    <col min="1216" max="1218" width="7.81640625" bestFit="1" customWidth="1"/>
    <col min="1219" max="1219" width="6.81640625" bestFit="1" customWidth="1"/>
    <col min="1220" max="1222" width="7.81640625" bestFit="1" customWidth="1"/>
    <col min="1223" max="1224" width="6.81640625" bestFit="1" customWidth="1"/>
    <col min="1225" max="1225" width="4.81640625" bestFit="1" customWidth="1"/>
    <col min="1226" max="1226" width="6.81640625" bestFit="1" customWidth="1"/>
    <col min="1227" max="1227" width="4.81640625" bestFit="1" customWidth="1"/>
    <col min="1228" max="1232" width="6.81640625" bestFit="1" customWidth="1"/>
    <col min="1233" max="1235" width="7.81640625" bestFit="1" customWidth="1"/>
    <col min="1236" max="1237" width="6.81640625" bestFit="1" customWidth="1"/>
    <col min="1238" max="1239" width="7.81640625" bestFit="1" customWidth="1"/>
    <col min="1240" max="1240" width="6.81640625" bestFit="1" customWidth="1"/>
    <col min="1241" max="1241" width="7.81640625" bestFit="1" customWidth="1"/>
    <col min="1242" max="1244" width="6.81640625" bestFit="1" customWidth="1"/>
    <col min="1245" max="1247" width="7.81640625" bestFit="1" customWidth="1"/>
    <col min="1248" max="1249" width="6.81640625" bestFit="1" customWidth="1"/>
    <col min="1250" max="1251" width="7.81640625" bestFit="1" customWidth="1"/>
    <col min="1252" max="1252" width="4.81640625" bestFit="1" customWidth="1"/>
    <col min="1253" max="1254" width="6.81640625" bestFit="1" customWidth="1"/>
    <col min="1255" max="1257" width="7.81640625" bestFit="1" customWidth="1"/>
    <col min="1258" max="1258" width="6.81640625" bestFit="1" customWidth="1"/>
    <col min="1259" max="1261" width="7.81640625" bestFit="1" customWidth="1"/>
    <col min="1262" max="1265" width="6.81640625" bestFit="1" customWidth="1"/>
    <col min="1266" max="1266" width="4.81640625" bestFit="1" customWidth="1"/>
    <col min="1267" max="1267" width="6.81640625" bestFit="1" customWidth="1"/>
    <col min="1268" max="1268" width="4.81640625" bestFit="1" customWidth="1"/>
    <col min="1269" max="1269" width="7.81640625" bestFit="1" customWidth="1"/>
    <col min="1270" max="1271" width="6.81640625" bestFit="1" customWidth="1"/>
    <col min="1272" max="1272" width="4.81640625" bestFit="1" customWidth="1"/>
    <col min="1273" max="1273" width="7.81640625" bestFit="1" customWidth="1"/>
    <col min="1274" max="1277" width="6.81640625" bestFit="1" customWidth="1"/>
    <col min="1278" max="1282" width="7.81640625" bestFit="1" customWidth="1"/>
    <col min="1283" max="1283" width="6.81640625" bestFit="1" customWidth="1"/>
    <col min="1284" max="1284" width="7.81640625" bestFit="1" customWidth="1"/>
    <col min="1285" max="1285" width="6.81640625" bestFit="1" customWidth="1"/>
    <col min="1286" max="1286" width="4.81640625" bestFit="1" customWidth="1"/>
    <col min="1287" max="1289" width="6.81640625" bestFit="1" customWidth="1"/>
    <col min="1290" max="1294" width="7.81640625" bestFit="1" customWidth="1"/>
    <col min="1295" max="1296" width="6.81640625" bestFit="1" customWidth="1"/>
    <col min="1297" max="1299" width="7.81640625" bestFit="1" customWidth="1"/>
    <col min="1300" max="1302" width="6.81640625" bestFit="1" customWidth="1"/>
    <col min="1303" max="1303" width="7.81640625" bestFit="1" customWidth="1"/>
    <col min="1304" max="1304" width="6.81640625" bestFit="1" customWidth="1"/>
    <col min="1305" max="1305" width="7.81640625" bestFit="1" customWidth="1"/>
    <col min="1306" max="1316" width="6.81640625" bestFit="1" customWidth="1"/>
    <col min="1317" max="1317" width="7.81640625" bestFit="1" customWidth="1"/>
    <col min="1318" max="1318" width="6.81640625" bestFit="1" customWidth="1"/>
    <col min="1319" max="1319" width="7.81640625" bestFit="1" customWidth="1"/>
    <col min="1320" max="1321" width="6.81640625" bestFit="1" customWidth="1"/>
    <col min="1322" max="1322" width="7.81640625" bestFit="1" customWidth="1"/>
    <col min="1323" max="1323" width="4.81640625" bestFit="1" customWidth="1"/>
    <col min="1324" max="1324" width="7.81640625" bestFit="1" customWidth="1"/>
    <col min="1325" max="1326" width="6.81640625" bestFit="1" customWidth="1"/>
    <col min="1327" max="1327" width="7.81640625" bestFit="1" customWidth="1"/>
    <col min="1328" max="1331" width="6.81640625" bestFit="1" customWidth="1"/>
    <col min="1332" max="1333" width="7.81640625" bestFit="1" customWidth="1"/>
    <col min="1334" max="1334" width="6.81640625" bestFit="1" customWidth="1"/>
    <col min="1335" max="1335" width="4.81640625" bestFit="1" customWidth="1"/>
    <col min="1336" max="1336" width="7.81640625" bestFit="1" customWidth="1"/>
    <col min="1337" max="1338" width="6.81640625" bestFit="1" customWidth="1"/>
    <col min="1339" max="1339" width="7.81640625" bestFit="1" customWidth="1"/>
    <col min="1340" max="1341" width="6.81640625" bestFit="1" customWidth="1"/>
    <col min="1342" max="1346" width="7.81640625" bestFit="1" customWidth="1"/>
    <col min="1347" max="1347" width="6.81640625" bestFit="1" customWidth="1"/>
    <col min="1348" max="1350" width="7.81640625" bestFit="1" customWidth="1"/>
    <col min="1351" max="1351" width="6.81640625" bestFit="1" customWidth="1"/>
    <col min="1352" max="1352" width="7.81640625" bestFit="1" customWidth="1"/>
    <col min="1353" max="1354" width="6.81640625" bestFit="1" customWidth="1"/>
    <col min="1355" max="1355" width="7.81640625" bestFit="1" customWidth="1"/>
    <col min="1356" max="1356" width="6.81640625" bestFit="1" customWidth="1"/>
    <col min="1357" max="1359" width="7.81640625" bestFit="1" customWidth="1"/>
    <col min="1360" max="1361" width="6.81640625" bestFit="1" customWidth="1"/>
    <col min="1362" max="1362" width="7.81640625" bestFit="1" customWidth="1"/>
    <col min="1363" max="1365" width="6.81640625" bestFit="1" customWidth="1"/>
    <col min="1366" max="1366" width="8.81640625" bestFit="1" customWidth="1"/>
    <col min="1367" max="1367" width="10.7265625" bestFit="1" customWidth="1"/>
  </cols>
  <sheetData>
    <row r="3" spans="1:3" x14ac:dyDescent="0.35">
      <c r="A3" s="5" t="s">
        <v>6928</v>
      </c>
      <c r="B3" t="s">
        <v>6927</v>
      </c>
      <c r="C3" t="s">
        <v>6926</v>
      </c>
    </row>
    <row r="4" spans="1:3" x14ac:dyDescent="0.35">
      <c r="A4" s="6" t="s">
        <v>6933</v>
      </c>
      <c r="B4" s="3">
        <v>214787.83000000005</v>
      </c>
      <c r="C4" s="3">
        <v>400</v>
      </c>
    </row>
    <row r="5" spans="1:3" x14ac:dyDescent="0.35">
      <c r="A5" s="6" t="s">
        <v>6932</v>
      </c>
      <c r="B5" s="3">
        <v>199749.02999999994</v>
      </c>
      <c r="C5" s="3">
        <v>347</v>
      </c>
    </row>
    <row r="6" spans="1:3" x14ac:dyDescent="0.35">
      <c r="A6" s="6" t="s">
        <v>6936</v>
      </c>
      <c r="B6" s="3">
        <v>195533.43000000008</v>
      </c>
      <c r="C6" s="3">
        <v>378</v>
      </c>
    </row>
    <row r="7" spans="1:3" x14ac:dyDescent="0.35">
      <c r="A7" s="6" t="s">
        <v>6929</v>
      </c>
      <c r="B7" s="3">
        <v>149159.53</v>
      </c>
      <c r="C7" s="3">
        <v>265</v>
      </c>
    </row>
    <row r="8" spans="1:3" x14ac:dyDescent="0.35">
      <c r="A8" s="6" t="s">
        <v>6937</v>
      </c>
      <c r="B8" s="3">
        <v>125506.72</v>
      </c>
      <c r="C8" s="3">
        <v>246</v>
      </c>
    </row>
    <row r="9" spans="1:3" x14ac:dyDescent="0.35">
      <c r="A9" s="6" t="s">
        <v>6935</v>
      </c>
      <c r="B9" s="3">
        <v>132389.88000000003</v>
      </c>
      <c r="C9" s="3">
        <v>263</v>
      </c>
    </row>
    <row r="10" spans="1:3" x14ac:dyDescent="0.35">
      <c r="A10" s="6" t="s">
        <v>6934</v>
      </c>
      <c r="B10" s="3">
        <v>121872.26999999993</v>
      </c>
      <c r="C10" s="3">
        <v>249</v>
      </c>
    </row>
    <row r="11" spans="1:3" x14ac:dyDescent="0.35">
      <c r="A11" s="6" t="s">
        <v>6930</v>
      </c>
      <c r="B11" s="3">
        <v>142762.8600000001</v>
      </c>
      <c r="C11" s="3">
        <v>268</v>
      </c>
    </row>
    <row r="12" spans="1:3" x14ac:dyDescent="0.35">
      <c r="A12" s="6" t="s">
        <v>6940</v>
      </c>
      <c r="B12" s="3">
        <v>165700.74000000011</v>
      </c>
      <c r="C12" s="3">
        <v>288</v>
      </c>
    </row>
    <row r="13" spans="1:3" x14ac:dyDescent="0.35">
      <c r="A13" s="6" t="s">
        <v>6939</v>
      </c>
      <c r="B13" s="3">
        <v>151486.14000000001</v>
      </c>
      <c r="C13" s="3">
        <v>273</v>
      </c>
    </row>
    <row r="14" spans="1:3" x14ac:dyDescent="0.35">
      <c r="A14" s="6" t="s">
        <v>6938</v>
      </c>
      <c r="B14" s="3">
        <v>145474.78000000009</v>
      </c>
      <c r="C14" s="3">
        <v>266</v>
      </c>
    </row>
    <row r="15" spans="1:3" x14ac:dyDescent="0.35">
      <c r="A15" s="6" t="s">
        <v>6931</v>
      </c>
      <c r="B15" s="3">
        <v>140729.42999999996</v>
      </c>
      <c r="C15" s="3">
        <v>257</v>
      </c>
    </row>
    <row r="16" spans="1:3" x14ac:dyDescent="0.35">
      <c r="A16" s="6" t="s">
        <v>6941</v>
      </c>
      <c r="B16" s="3">
        <v>1885152.6400000027</v>
      </c>
      <c r="C16" s="3">
        <v>3500</v>
      </c>
    </row>
    <row r="20" spans="1:2" x14ac:dyDescent="0.35">
      <c r="A20" s="5" t="s">
        <v>6928</v>
      </c>
      <c r="B20" t="s">
        <v>6926</v>
      </c>
    </row>
    <row r="21" spans="1:2" x14ac:dyDescent="0.35">
      <c r="A21" s="6" t="s">
        <v>6942</v>
      </c>
      <c r="B21" s="3">
        <v>2540</v>
      </c>
    </row>
    <row r="22" spans="1:2" x14ac:dyDescent="0.35">
      <c r="A22" s="6" t="s">
        <v>6943</v>
      </c>
      <c r="B22" s="3">
        <v>753</v>
      </c>
    </row>
    <row r="23" spans="1:2" x14ac:dyDescent="0.35">
      <c r="A23" s="6" t="s">
        <v>6944</v>
      </c>
      <c r="B23" s="3">
        <v>193</v>
      </c>
    </row>
    <row r="24" spans="1:2" x14ac:dyDescent="0.35">
      <c r="A24" s="6" t="s">
        <v>6953</v>
      </c>
      <c r="B24" s="3">
        <v>14</v>
      </c>
    </row>
    <row r="25" spans="1:2" x14ac:dyDescent="0.35">
      <c r="A25" s="6" t="s">
        <v>6941</v>
      </c>
      <c r="B25" s="3">
        <v>3500</v>
      </c>
    </row>
    <row r="34" spans="1:2" x14ac:dyDescent="0.35">
      <c r="A34" s="5" t="s">
        <v>6928</v>
      </c>
      <c r="B34" t="s">
        <v>6926</v>
      </c>
    </row>
    <row r="35" spans="1:2" x14ac:dyDescent="0.35">
      <c r="A35" s="6" t="s">
        <v>6946</v>
      </c>
      <c r="B35" s="3">
        <v>2442</v>
      </c>
    </row>
    <row r="36" spans="1:2" x14ac:dyDescent="0.35">
      <c r="A36" s="6" t="s">
        <v>6945</v>
      </c>
      <c r="B36" s="3">
        <v>35</v>
      </c>
    </row>
    <row r="37" spans="1:2" x14ac:dyDescent="0.35">
      <c r="A37" s="6" t="s">
        <v>6947</v>
      </c>
      <c r="B37" s="3">
        <v>1023</v>
      </c>
    </row>
    <row r="38" spans="1:2" x14ac:dyDescent="0.35">
      <c r="A38" s="6" t="s">
        <v>6941</v>
      </c>
      <c r="B38" s="3">
        <v>3500</v>
      </c>
    </row>
    <row r="50" spans="1:2" x14ac:dyDescent="0.35">
      <c r="A50" s="5" t="s">
        <v>6928</v>
      </c>
      <c r="B50" t="s">
        <v>6951</v>
      </c>
    </row>
    <row r="51" spans="1:2" x14ac:dyDescent="0.35">
      <c r="A51" s="6" t="s">
        <v>6948</v>
      </c>
      <c r="B51" s="3">
        <v>313</v>
      </c>
    </row>
    <row r="52" spans="1:2" x14ac:dyDescent="0.35">
      <c r="A52" s="6" t="s">
        <v>6949</v>
      </c>
      <c r="B52" s="3">
        <v>1140</v>
      </c>
    </row>
    <row r="53" spans="1:2" x14ac:dyDescent="0.35">
      <c r="A53" s="6" t="s">
        <v>6950</v>
      </c>
      <c r="B53" s="3">
        <v>1618</v>
      </c>
    </row>
    <row r="54" spans="1:2" x14ac:dyDescent="0.35">
      <c r="A54" s="6" t="s">
        <v>6941</v>
      </c>
      <c r="B54" s="3">
        <v>3071</v>
      </c>
    </row>
    <row r="65" spans="1:2" x14ac:dyDescent="0.35">
      <c r="A65" s="5" t="s">
        <v>6928</v>
      </c>
      <c r="B65" t="s">
        <v>6951</v>
      </c>
    </row>
    <row r="66" spans="1:2" x14ac:dyDescent="0.35">
      <c r="A66" s="6" t="s">
        <v>10</v>
      </c>
      <c r="B66" s="3">
        <v>620</v>
      </c>
    </row>
    <row r="67" spans="1:2" x14ac:dyDescent="0.35">
      <c r="A67" s="6" t="s">
        <v>9</v>
      </c>
      <c r="B67" s="3">
        <v>469</v>
      </c>
    </row>
    <row r="68" spans="1:2" x14ac:dyDescent="0.35">
      <c r="A68" s="6" t="s">
        <v>7</v>
      </c>
      <c r="B68" s="3">
        <v>989</v>
      </c>
    </row>
    <row r="69" spans="1:2" x14ac:dyDescent="0.35">
      <c r="A69" s="6" t="s">
        <v>8</v>
      </c>
      <c r="B69" s="3">
        <v>993</v>
      </c>
    </row>
    <row r="70" spans="1:2" x14ac:dyDescent="0.35">
      <c r="A70" s="6" t="s">
        <v>6941</v>
      </c>
      <c r="B70" s="3">
        <v>3071</v>
      </c>
    </row>
    <row r="82" spans="1:3" x14ac:dyDescent="0.35">
      <c r="A82" s="5" t="s">
        <v>6928</v>
      </c>
      <c r="B82" t="s">
        <v>6927</v>
      </c>
      <c r="C82" t="s">
        <v>6926</v>
      </c>
    </row>
    <row r="83" spans="1:3" x14ac:dyDescent="0.35">
      <c r="A83" s="6" t="s">
        <v>74</v>
      </c>
      <c r="B83" s="3">
        <v>72145</v>
      </c>
      <c r="C83" s="3">
        <v>149</v>
      </c>
    </row>
    <row r="84" spans="1:3" x14ac:dyDescent="0.35">
      <c r="A84" s="6" t="s">
        <v>75</v>
      </c>
      <c r="B84" s="3">
        <v>56416.279999999984</v>
      </c>
      <c r="C84" s="3">
        <v>141</v>
      </c>
    </row>
    <row r="85" spans="1:3" x14ac:dyDescent="0.35">
      <c r="A85" s="6" t="s">
        <v>98</v>
      </c>
      <c r="B85" s="3">
        <v>50030.490000000005</v>
      </c>
      <c r="C85" s="3">
        <v>69</v>
      </c>
    </row>
    <row r="86" spans="1:3" x14ac:dyDescent="0.35">
      <c r="A86" s="6" t="s">
        <v>80</v>
      </c>
      <c r="B86" s="3">
        <v>160765.80999999991</v>
      </c>
      <c r="C86" s="3">
        <v>301</v>
      </c>
    </row>
    <row r="87" spans="1:3" x14ac:dyDescent="0.35">
      <c r="A87" s="6" t="s">
        <v>92</v>
      </c>
      <c r="B87" s="3">
        <v>76222.290000000023</v>
      </c>
      <c r="C87" s="3">
        <v>141</v>
      </c>
    </row>
    <row r="88" spans="1:3" x14ac:dyDescent="0.35">
      <c r="A88" s="6" t="s">
        <v>6952</v>
      </c>
      <c r="B88" s="3">
        <v>60352.029999999977</v>
      </c>
      <c r="C88" s="3">
        <v>120</v>
      </c>
    </row>
    <row r="89" spans="1:3" x14ac:dyDescent="0.35">
      <c r="A89" s="6" t="s">
        <v>71</v>
      </c>
      <c r="B89" s="3">
        <v>249197.09999999998</v>
      </c>
      <c r="C89" s="3">
        <v>246</v>
      </c>
    </row>
    <row r="90" spans="1:3" x14ac:dyDescent="0.35">
      <c r="A90" s="6" t="s">
        <v>85</v>
      </c>
      <c r="B90" s="3">
        <v>55451.560000000005</v>
      </c>
      <c r="C90" s="3">
        <v>99</v>
      </c>
    </row>
    <row r="91" spans="1:3" x14ac:dyDescent="0.35">
      <c r="A91" s="6" t="s">
        <v>70</v>
      </c>
      <c r="B91" s="3">
        <v>120210.12000000004</v>
      </c>
      <c r="C91" s="3">
        <v>248</v>
      </c>
    </row>
    <row r="92" spans="1:3" x14ac:dyDescent="0.35">
      <c r="A92" s="6" t="s">
        <v>72</v>
      </c>
      <c r="B92" s="3">
        <v>55902.710000000021</v>
      </c>
      <c r="C92" s="3">
        <v>132</v>
      </c>
    </row>
    <row r="93" spans="1:3" x14ac:dyDescent="0.35">
      <c r="A93" s="6" t="s">
        <v>6941</v>
      </c>
      <c r="B93" s="3">
        <v>956693.38999999932</v>
      </c>
      <c r="C93" s="3">
        <v>1646</v>
      </c>
    </row>
    <row r="102" spans="1:3" x14ac:dyDescent="0.35">
      <c r="A102" s="5" t="s">
        <v>6928</v>
      </c>
      <c r="B102" t="s">
        <v>6927</v>
      </c>
      <c r="C102" t="s">
        <v>6926</v>
      </c>
    </row>
    <row r="103" spans="1:3" x14ac:dyDescent="0.35">
      <c r="A103" s="6" t="s">
        <v>3414</v>
      </c>
      <c r="B103" s="3">
        <v>235905.73000000013</v>
      </c>
      <c r="C103" s="3">
        <v>420</v>
      </c>
    </row>
    <row r="104" spans="1:3" x14ac:dyDescent="0.35">
      <c r="A104" s="6" t="s">
        <v>3392</v>
      </c>
      <c r="B104" s="3">
        <v>300015.06000000029</v>
      </c>
      <c r="C104" s="3">
        <v>525</v>
      </c>
    </row>
    <row r="105" spans="1:3" x14ac:dyDescent="0.35">
      <c r="A105" s="6" t="s">
        <v>3400</v>
      </c>
      <c r="B105" s="3">
        <v>252685.78999999983</v>
      </c>
      <c r="C105" s="3">
        <v>522</v>
      </c>
    </row>
    <row r="106" spans="1:3" x14ac:dyDescent="0.35">
      <c r="A106" s="6" t="s">
        <v>3396</v>
      </c>
      <c r="B106" s="3">
        <v>210035.81000000014</v>
      </c>
      <c r="C106" s="3">
        <v>423</v>
      </c>
    </row>
    <row r="107" spans="1:3" x14ac:dyDescent="0.35">
      <c r="A107" s="6" t="s">
        <v>3404</v>
      </c>
      <c r="B107" s="3">
        <v>266628.23000000021</v>
      </c>
      <c r="C107" s="3">
        <v>490</v>
      </c>
    </row>
    <row r="108" spans="1:3" x14ac:dyDescent="0.35">
      <c r="A108" s="6" t="s">
        <v>6941</v>
      </c>
      <c r="B108" s="3">
        <v>1265270.619999998</v>
      </c>
      <c r="C108" s="3">
        <v>2380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72"/>
  <sheetViews>
    <sheetView workbookViewId="0">
      <selection activeCell="L7" sqref="L7"/>
    </sheetView>
  </sheetViews>
  <sheetFormatPr defaultRowHeight="14.5" x14ac:dyDescent="0.35"/>
  <cols>
    <col min="1" max="1" width="12.453125" bestFit="1" customWidth="1"/>
    <col min="2" max="2" width="11.1796875" bestFit="1" customWidth="1"/>
    <col min="3" max="3" width="20.1796875" bestFit="1" customWidth="1"/>
    <col min="4" max="4" width="16" bestFit="1" customWidth="1"/>
    <col min="5" max="5" width="24.453125" bestFit="1" customWidth="1"/>
    <col min="6" max="6" width="8.1796875" bestFit="1" customWidth="1"/>
    <col min="7" max="7" width="14.453125" bestFit="1" customWidth="1"/>
    <col min="8" max="8" width="9.7265625" style="2" bestFit="1" customWidth="1"/>
  </cols>
  <sheetData>
    <row r="1" spans="1:9" x14ac:dyDescent="0.35">
      <c r="A1" t="s">
        <v>65</v>
      </c>
      <c r="B1" t="s">
        <v>1</v>
      </c>
      <c r="C1" t="s">
        <v>2</v>
      </c>
      <c r="D1" t="s">
        <v>0</v>
      </c>
      <c r="E1" t="s">
        <v>5</v>
      </c>
      <c r="F1" t="s">
        <v>3</v>
      </c>
      <c r="G1" t="s">
        <v>4</v>
      </c>
      <c r="H1" s="2" t="s">
        <v>6</v>
      </c>
      <c r="I1" t="s">
        <v>6922</v>
      </c>
    </row>
    <row r="2" spans="1:9" x14ac:dyDescent="0.35">
      <c r="A2" t="s">
        <v>2214</v>
      </c>
      <c r="B2" t="s">
        <v>8</v>
      </c>
      <c r="C2" t="s">
        <v>11</v>
      </c>
      <c r="D2" t="s">
        <v>14</v>
      </c>
      <c r="E2" t="s">
        <v>70</v>
      </c>
      <c r="F2">
        <v>40</v>
      </c>
      <c r="G2" t="s">
        <v>3213</v>
      </c>
      <c r="H2" s="2">
        <v>4</v>
      </c>
      <c r="I2" t="str" cm="1">
        <f t="array" ref="I2">_xlfn.IFS(Table1[[#This Row],[Ratings]]&gt;=5,"Excellent",Table1[[#This Row],[Ratings]]&gt;=3,"Good",Table1[[#This Row],[Ratings]]&lt;=3,"Average")</f>
        <v>Good</v>
      </c>
    </row>
    <row r="3" spans="1:9" x14ac:dyDescent="0.35">
      <c r="A3" t="s">
        <v>2215</v>
      </c>
      <c r="B3" t="s">
        <v>8</v>
      </c>
      <c r="C3" t="s">
        <v>11</v>
      </c>
      <c r="D3" t="s">
        <v>14</v>
      </c>
      <c r="E3" t="s">
        <v>70</v>
      </c>
      <c r="F3">
        <v>40</v>
      </c>
      <c r="G3" t="s">
        <v>3214</v>
      </c>
      <c r="H3" s="2">
        <v>5</v>
      </c>
      <c r="I3" t="str" cm="1">
        <f t="array" ref="I3">_xlfn.IFS(Table1[[#This Row],[Ratings]]&gt;=5,"Excellent",Table1[[#This Row],[Ratings]]&gt;=3,"Good",Table1[[#This Row],[Ratings]]&lt;=3,"Average")</f>
        <v>Excellent</v>
      </c>
    </row>
    <row r="4" spans="1:9" x14ac:dyDescent="0.35">
      <c r="A4" t="s">
        <v>2216</v>
      </c>
      <c r="B4" t="s">
        <v>8</v>
      </c>
      <c r="C4" t="s">
        <v>11</v>
      </c>
      <c r="D4" t="s">
        <v>14</v>
      </c>
      <c r="E4" t="s">
        <v>70</v>
      </c>
      <c r="F4">
        <v>42</v>
      </c>
      <c r="G4" t="s">
        <v>3215</v>
      </c>
      <c r="H4" s="2">
        <v>3</v>
      </c>
      <c r="I4" t="str" cm="1">
        <f t="array" ref="I4">_xlfn.IFS(Table1[[#This Row],[Ratings]]&gt;=5,"Excellent",Table1[[#This Row],[Ratings]]&gt;=3,"Good",Table1[[#This Row],[Ratings]]&lt;=3,"Average")</f>
        <v>Good</v>
      </c>
    </row>
    <row r="5" spans="1:9" x14ac:dyDescent="0.35">
      <c r="A5" t="s">
        <v>2217</v>
      </c>
      <c r="B5" t="s">
        <v>8</v>
      </c>
      <c r="C5" t="s">
        <v>11</v>
      </c>
      <c r="D5" t="s">
        <v>14</v>
      </c>
      <c r="E5" t="s">
        <v>70</v>
      </c>
      <c r="F5">
        <v>44</v>
      </c>
      <c r="G5" t="s">
        <v>3216</v>
      </c>
      <c r="H5" s="2">
        <v>2</v>
      </c>
      <c r="I5" t="str" cm="1">
        <f t="array" ref="I5">_xlfn.IFS(Table1[[#This Row],[Ratings]]&gt;=5,"Excellent",Table1[[#This Row],[Ratings]]&gt;=3,"Good",Table1[[#This Row],[Ratings]]&lt;=3,"Average")</f>
        <v>Average</v>
      </c>
    </row>
    <row r="6" spans="1:9" x14ac:dyDescent="0.35">
      <c r="A6" t="s">
        <v>2218</v>
      </c>
      <c r="B6" t="s">
        <v>8</v>
      </c>
      <c r="C6" t="s">
        <v>11</v>
      </c>
      <c r="D6" t="s">
        <v>14</v>
      </c>
      <c r="E6" t="s">
        <v>71</v>
      </c>
      <c r="F6">
        <v>38</v>
      </c>
      <c r="G6" t="s">
        <v>3217</v>
      </c>
      <c r="H6" s="2">
        <v>5</v>
      </c>
      <c r="I6" t="str" cm="1">
        <f t="array" ref="I6">_xlfn.IFS(Table1[[#This Row],[Ratings]]&gt;=5,"Excellent",Table1[[#This Row],[Ratings]]&gt;=3,"Good",Table1[[#This Row],[Ratings]]&lt;=3,"Average")</f>
        <v>Excellent</v>
      </c>
    </row>
    <row r="7" spans="1:9" x14ac:dyDescent="0.35">
      <c r="A7" t="s">
        <v>2219</v>
      </c>
      <c r="B7" t="s">
        <v>8</v>
      </c>
      <c r="C7" t="s">
        <v>11</v>
      </c>
      <c r="D7" t="s">
        <v>14</v>
      </c>
      <c r="E7" t="s">
        <v>71</v>
      </c>
      <c r="F7">
        <v>46</v>
      </c>
      <c r="G7" t="s">
        <v>3218</v>
      </c>
      <c r="H7" s="2">
        <v>4</v>
      </c>
      <c r="I7" t="str" cm="1">
        <f t="array" ref="I7">_xlfn.IFS(Table1[[#This Row],[Ratings]]&gt;=5,"Excellent",Table1[[#This Row],[Ratings]]&gt;=3,"Good",Table1[[#This Row],[Ratings]]&lt;=3,"Average")</f>
        <v>Good</v>
      </c>
    </row>
    <row r="8" spans="1:9" x14ac:dyDescent="0.35">
      <c r="A8" t="s">
        <v>2220</v>
      </c>
      <c r="B8" t="s">
        <v>8</v>
      </c>
      <c r="C8" t="s">
        <v>11</v>
      </c>
      <c r="D8" t="s">
        <v>14</v>
      </c>
      <c r="E8" t="s">
        <v>71</v>
      </c>
      <c r="F8">
        <v>38</v>
      </c>
      <c r="G8" t="s">
        <v>3219</v>
      </c>
      <c r="H8" s="2">
        <v>3</v>
      </c>
      <c r="I8" t="str" cm="1">
        <f t="array" ref="I8">_xlfn.IFS(Table1[[#This Row],[Ratings]]&gt;=5,"Excellent",Table1[[#This Row],[Ratings]]&gt;=3,"Good",Table1[[#This Row],[Ratings]]&lt;=3,"Average")</f>
        <v>Good</v>
      </c>
    </row>
    <row r="9" spans="1:9" x14ac:dyDescent="0.35">
      <c r="A9" t="s">
        <v>2221</v>
      </c>
      <c r="B9" t="s">
        <v>8</v>
      </c>
      <c r="C9" t="s">
        <v>11</v>
      </c>
      <c r="D9" t="s">
        <v>14</v>
      </c>
      <c r="E9" t="s">
        <v>71</v>
      </c>
      <c r="F9">
        <v>38</v>
      </c>
      <c r="G9" t="s">
        <v>3220</v>
      </c>
      <c r="H9" s="2">
        <v>5</v>
      </c>
      <c r="I9" t="str" cm="1">
        <f t="array" ref="I9">_xlfn.IFS(Table1[[#This Row],[Ratings]]&gt;=5,"Excellent",Table1[[#This Row],[Ratings]]&gt;=3,"Good",Table1[[#This Row],[Ratings]]&lt;=3,"Average")</f>
        <v>Excellent</v>
      </c>
    </row>
    <row r="10" spans="1:9" x14ac:dyDescent="0.35">
      <c r="A10" t="s">
        <v>2222</v>
      </c>
      <c r="B10" t="s">
        <v>8</v>
      </c>
      <c r="C10" t="s">
        <v>11</v>
      </c>
      <c r="D10" t="s">
        <v>14</v>
      </c>
      <c r="E10" t="s">
        <v>71</v>
      </c>
      <c r="F10">
        <v>38</v>
      </c>
      <c r="G10" t="s">
        <v>3221</v>
      </c>
      <c r="H10" s="2">
        <v>4</v>
      </c>
      <c r="I10" t="str" cm="1">
        <f t="array" ref="I10">_xlfn.IFS(Table1[[#This Row],[Ratings]]&gt;=5,"Excellent",Table1[[#This Row],[Ratings]]&gt;=3,"Good",Table1[[#This Row],[Ratings]]&lt;=3,"Average")</f>
        <v>Good</v>
      </c>
    </row>
    <row r="11" spans="1:9" x14ac:dyDescent="0.35">
      <c r="A11" t="s">
        <v>2223</v>
      </c>
      <c r="B11" t="s">
        <v>8</v>
      </c>
      <c r="C11" t="s">
        <v>11</v>
      </c>
      <c r="D11" t="s">
        <v>14</v>
      </c>
      <c r="E11" t="s">
        <v>71</v>
      </c>
      <c r="F11">
        <v>38</v>
      </c>
      <c r="G11" t="s">
        <v>3222</v>
      </c>
      <c r="H11" s="2">
        <v>2</v>
      </c>
      <c r="I11" t="str" cm="1">
        <f t="array" ref="I11">_xlfn.IFS(Table1[[#This Row],[Ratings]]&gt;=5,"Excellent",Table1[[#This Row],[Ratings]]&gt;=3,"Good",Table1[[#This Row],[Ratings]]&lt;=3,"Average")</f>
        <v>Average</v>
      </c>
    </row>
    <row r="12" spans="1:9" x14ac:dyDescent="0.35">
      <c r="A12" t="s">
        <v>2224</v>
      </c>
      <c r="B12" t="s">
        <v>8</v>
      </c>
      <c r="C12" t="s">
        <v>11</v>
      </c>
      <c r="D12" t="s">
        <v>14</v>
      </c>
      <c r="E12" t="s">
        <v>71</v>
      </c>
      <c r="F12">
        <v>38</v>
      </c>
      <c r="G12" t="s">
        <v>3223</v>
      </c>
      <c r="H12" s="2">
        <v>5</v>
      </c>
      <c r="I12" t="str" cm="1">
        <f t="array" ref="I12">_xlfn.IFS(Table1[[#This Row],[Ratings]]&gt;=5,"Excellent",Table1[[#This Row],[Ratings]]&gt;=3,"Good",Table1[[#This Row],[Ratings]]&lt;=3,"Average")</f>
        <v>Excellent</v>
      </c>
    </row>
    <row r="13" spans="1:9" x14ac:dyDescent="0.35">
      <c r="A13" t="s">
        <v>2225</v>
      </c>
      <c r="B13" t="s">
        <v>8</v>
      </c>
      <c r="C13" t="s">
        <v>11</v>
      </c>
      <c r="D13" t="s">
        <v>14</v>
      </c>
      <c r="E13" t="s">
        <v>71</v>
      </c>
      <c r="F13">
        <v>42</v>
      </c>
      <c r="G13" t="s">
        <v>3224</v>
      </c>
      <c r="H13" s="2">
        <v>5</v>
      </c>
      <c r="I13" t="str" cm="1">
        <f t="array" ref="I13">_xlfn.IFS(Table1[[#This Row],[Ratings]]&gt;=5,"Excellent",Table1[[#This Row],[Ratings]]&gt;=3,"Good",Table1[[#This Row],[Ratings]]&lt;=3,"Average")</f>
        <v>Excellent</v>
      </c>
    </row>
    <row r="14" spans="1:9" x14ac:dyDescent="0.35">
      <c r="A14" t="s">
        <v>2226</v>
      </c>
      <c r="B14" t="s">
        <v>8</v>
      </c>
      <c r="C14" t="s">
        <v>11</v>
      </c>
      <c r="D14" t="s">
        <v>14</v>
      </c>
      <c r="E14" t="s">
        <v>71</v>
      </c>
      <c r="F14">
        <v>42</v>
      </c>
      <c r="G14" t="s">
        <v>3225</v>
      </c>
      <c r="H14" s="2">
        <v>4</v>
      </c>
      <c r="I14" t="str" cm="1">
        <f t="array" ref="I14">_xlfn.IFS(Table1[[#This Row],[Ratings]]&gt;=5,"Excellent",Table1[[#This Row],[Ratings]]&gt;=3,"Good",Table1[[#This Row],[Ratings]]&lt;=3,"Average")</f>
        <v>Good</v>
      </c>
    </row>
    <row r="15" spans="1:9" x14ac:dyDescent="0.35">
      <c r="A15" t="s">
        <v>2227</v>
      </c>
      <c r="B15" t="s">
        <v>8</v>
      </c>
      <c r="C15" t="s">
        <v>11</v>
      </c>
      <c r="D15" t="s">
        <v>14</v>
      </c>
      <c r="E15" t="s">
        <v>71</v>
      </c>
      <c r="F15">
        <v>42</v>
      </c>
      <c r="G15" t="s">
        <v>3213</v>
      </c>
      <c r="H15" s="2">
        <v>4</v>
      </c>
      <c r="I15" t="str" cm="1">
        <f t="array" ref="I15">_xlfn.IFS(Table1[[#This Row],[Ratings]]&gt;=5,"Excellent",Table1[[#This Row],[Ratings]]&gt;=3,"Good",Table1[[#This Row],[Ratings]]&lt;=3,"Average")</f>
        <v>Good</v>
      </c>
    </row>
    <row r="16" spans="1:9" x14ac:dyDescent="0.35">
      <c r="A16" t="s">
        <v>2228</v>
      </c>
      <c r="B16" t="s">
        <v>8</v>
      </c>
      <c r="C16" t="s">
        <v>11</v>
      </c>
      <c r="D16" t="s">
        <v>14</v>
      </c>
      <c r="E16" t="s">
        <v>71</v>
      </c>
      <c r="F16">
        <v>42</v>
      </c>
      <c r="G16" t="s">
        <v>3214</v>
      </c>
      <c r="H16" s="2">
        <v>4</v>
      </c>
      <c r="I16" t="str" cm="1">
        <f t="array" ref="I16">_xlfn.IFS(Table1[[#This Row],[Ratings]]&gt;=5,"Excellent",Table1[[#This Row],[Ratings]]&gt;=3,"Good",Table1[[#This Row],[Ratings]]&lt;=3,"Average")</f>
        <v>Good</v>
      </c>
    </row>
    <row r="17" spans="1:9" x14ac:dyDescent="0.35">
      <c r="A17" t="s">
        <v>2229</v>
      </c>
      <c r="B17" t="s">
        <v>8</v>
      </c>
      <c r="C17" t="s">
        <v>11</v>
      </c>
      <c r="D17" t="s">
        <v>14</v>
      </c>
      <c r="E17" t="s">
        <v>71</v>
      </c>
      <c r="F17">
        <v>36</v>
      </c>
      <c r="G17" t="s">
        <v>3215</v>
      </c>
      <c r="H17" s="2">
        <v>3</v>
      </c>
      <c r="I17" t="str" cm="1">
        <f t="array" ref="I17">_xlfn.IFS(Table1[[#This Row],[Ratings]]&gt;=5,"Excellent",Table1[[#This Row],[Ratings]]&gt;=3,"Good",Table1[[#This Row],[Ratings]]&lt;=3,"Average")</f>
        <v>Good</v>
      </c>
    </row>
    <row r="18" spans="1:9" x14ac:dyDescent="0.35">
      <c r="A18" t="s">
        <v>2230</v>
      </c>
      <c r="B18" t="s">
        <v>8</v>
      </c>
      <c r="C18" t="s">
        <v>11</v>
      </c>
      <c r="D18" t="s">
        <v>14</v>
      </c>
      <c r="E18" t="s">
        <v>71</v>
      </c>
      <c r="F18">
        <v>36</v>
      </c>
      <c r="G18" t="s">
        <v>3216</v>
      </c>
      <c r="H18" s="2">
        <v>5</v>
      </c>
      <c r="I18" t="str" cm="1">
        <f t="array" ref="I18">_xlfn.IFS(Table1[[#This Row],[Ratings]]&gt;=5,"Excellent",Table1[[#This Row],[Ratings]]&gt;=3,"Good",Table1[[#This Row],[Ratings]]&lt;=3,"Average")</f>
        <v>Excellent</v>
      </c>
    </row>
    <row r="19" spans="1:9" x14ac:dyDescent="0.35">
      <c r="A19" t="s">
        <v>2231</v>
      </c>
      <c r="B19" t="s">
        <v>8</v>
      </c>
      <c r="C19" t="s">
        <v>11</v>
      </c>
      <c r="D19" t="s">
        <v>14</v>
      </c>
      <c r="E19" t="s">
        <v>72</v>
      </c>
      <c r="F19">
        <v>36</v>
      </c>
      <c r="G19" t="s">
        <v>3213</v>
      </c>
      <c r="H19" s="2">
        <v>4</v>
      </c>
      <c r="I19" t="str" cm="1">
        <f t="array" ref="I19">_xlfn.IFS(Table1[[#This Row],[Ratings]]&gt;=5,"Excellent",Table1[[#This Row],[Ratings]]&gt;=3,"Good",Table1[[#This Row],[Ratings]]&lt;=3,"Average")</f>
        <v>Good</v>
      </c>
    </row>
    <row r="20" spans="1:9" x14ac:dyDescent="0.35">
      <c r="A20" t="s">
        <v>2232</v>
      </c>
      <c r="B20" t="s">
        <v>8</v>
      </c>
      <c r="C20" t="s">
        <v>11</v>
      </c>
      <c r="D20" t="s">
        <v>14</v>
      </c>
      <c r="E20" t="s">
        <v>72</v>
      </c>
      <c r="F20">
        <v>36</v>
      </c>
      <c r="G20" t="s">
        <v>3213</v>
      </c>
      <c r="H20" s="2">
        <v>2</v>
      </c>
      <c r="I20" t="str" cm="1">
        <f t="array" ref="I20">_xlfn.IFS(Table1[[#This Row],[Ratings]]&gt;=5,"Excellent",Table1[[#This Row],[Ratings]]&gt;=3,"Good",Table1[[#This Row],[Ratings]]&lt;=3,"Average")</f>
        <v>Average</v>
      </c>
    </row>
    <row r="21" spans="1:9" x14ac:dyDescent="0.35">
      <c r="A21" t="s">
        <v>2233</v>
      </c>
      <c r="B21" t="s">
        <v>8</v>
      </c>
      <c r="C21" t="s">
        <v>11</v>
      </c>
      <c r="D21" t="s">
        <v>14</v>
      </c>
      <c r="E21" t="s">
        <v>72</v>
      </c>
      <c r="F21">
        <v>40</v>
      </c>
      <c r="G21" t="s">
        <v>3219</v>
      </c>
      <c r="H21" s="2">
        <v>5</v>
      </c>
      <c r="I21" t="str" cm="1">
        <f t="array" ref="I21">_xlfn.IFS(Table1[[#This Row],[Ratings]]&gt;=5,"Excellent",Table1[[#This Row],[Ratings]]&gt;=3,"Good",Table1[[#This Row],[Ratings]]&lt;=3,"Average")</f>
        <v>Excellent</v>
      </c>
    </row>
    <row r="22" spans="1:9" x14ac:dyDescent="0.35">
      <c r="A22" t="s">
        <v>2234</v>
      </c>
      <c r="B22" t="s">
        <v>8</v>
      </c>
      <c r="C22" t="s">
        <v>11</v>
      </c>
      <c r="D22" t="s">
        <v>14</v>
      </c>
      <c r="E22" t="s">
        <v>72</v>
      </c>
      <c r="F22">
        <v>40</v>
      </c>
      <c r="G22" t="s">
        <v>3220</v>
      </c>
      <c r="H22" s="2">
        <v>5</v>
      </c>
      <c r="I22" t="str" cm="1">
        <f t="array" ref="I22">_xlfn.IFS(Table1[[#This Row],[Ratings]]&gt;=5,"Excellent",Table1[[#This Row],[Ratings]]&gt;=3,"Good",Table1[[#This Row],[Ratings]]&lt;=3,"Average")</f>
        <v>Excellent</v>
      </c>
    </row>
    <row r="23" spans="1:9" x14ac:dyDescent="0.35">
      <c r="A23" t="s">
        <v>2235</v>
      </c>
      <c r="B23" t="s">
        <v>8</v>
      </c>
      <c r="C23" t="s">
        <v>11</v>
      </c>
      <c r="D23" t="s">
        <v>14</v>
      </c>
      <c r="E23" t="s">
        <v>72</v>
      </c>
      <c r="F23">
        <v>40</v>
      </c>
      <c r="G23" t="s">
        <v>3221</v>
      </c>
      <c r="H23" s="2">
        <v>5</v>
      </c>
      <c r="I23" t="str" cm="1">
        <f t="array" ref="I23">_xlfn.IFS(Table1[[#This Row],[Ratings]]&gt;=5,"Excellent",Table1[[#This Row],[Ratings]]&gt;=3,"Good",Table1[[#This Row],[Ratings]]&lt;=3,"Average")</f>
        <v>Excellent</v>
      </c>
    </row>
    <row r="24" spans="1:9" x14ac:dyDescent="0.35">
      <c r="A24" t="s">
        <v>2236</v>
      </c>
      <c r="B24" t="s">
        <v>8</v>
      </c>
      <c r="C24" t="s">
        <v>11</v>
      </c>
      <c r="D24" t="s">
        <v>14</v>
      </c>
      <c r="E24" t="s">
        <v>72</v>
      </c>
      <c r="F24">
        <v>40</v>
      </c>
      <c r="G24" t="s">
        <v>3222</v>
      </c>
      <c r="H24" s="2">
        <v>4</v>
      </c>
      <c r="I24" t="str" cm="1">
        <f t="array" ref="I24">_xlfn.IFS(Table1[[#This Row],[Ratings]]&gt;=5,"Excellent",Table1[[#This Row],[Ratings]]&gt;=3,"Good",Table1[[#This Row],[Ratings]]&lt;=3,"Average")</f>
        <v>Good</v>
      </c>
    </row>
    <row r="25" spans="1:9" x14ac:dyDescent="0.35">
      <c r="A25" t="s">
        <v>2237</v>
      </c>
      <c r="B25" t="s">
        <v>8</v>
      </c>
      <c r="C25" t="s">
        <v>11</v>
      </c>
      <c r="D25" t="s">
        <v>14</v>
      </c>
      <c r="E25" t="s">
        <v>72</v>
      </c>
      <c r="F25">
        <v>42</v>
      </c>
      <c r="G25" t="s">
        <v>3223</v>
      </c>
      <c r="H25" s="2">
        <v>4</v>
      </c>
      <c r="I25" t="str" cm="1">
        <f t="array" ref="I25">_xlfn.IFS(Table1[[#This Row],[Ratings]]&gt;=5,"Excellent",Table1[[#This Row],[Ratings]]&gt;=3,"Good",Table1[[#This Row],[Ratings]]&lt;=3,"Average")</f>
        <v>Good</v>
      </c>
    </row>
    <row r="26" spans="1:9" x14ac:dyDescent="0.35">
      <c r="A26" t="s">
        <v>2238</v>
      </c>
      <c r="B26" t="s">
        <v>8</v>
      </c>
      <c r="C26" t="s">
        <v>11</v>
      </c>
      <c r="D26" t="s">
        <v>14</v>
      </c>
      <c r="E26" t="s">
        <v>72</v>
      </c>
      <c r="F26">
        <v>42</v>
      </c>
      <c r="G26" t="s">
        <v>3224</v>
      </c>
      <c r="H26" s="2">
        <v>4</v>
      </c>
      <c r="I26" t="str" cm="1">
        <f t="array" ref="I26">_xlfn.IFS(Table1[[#This Row],[Ratings]]&gt;=5,"Excellent",Table1[[#This Row],[Ratings]]&gt;=3,"Good",Table1[[#This Row],[Ratings]]&lt;=3,"Average")</f>
        <v>Good</v>
      </c>
    </row>
    <row r="27" spans="1:9" x14ac:dyDescent="0.35">
      <c r="A27" t="s">
        <v>2239</v>
      </c>
      <c r="B27" t="s">
        <v>8</v>
      </c>
      <c r="C27" t="s">
        <v>11</v>
      </c>
      <c r="D27" t="s">
        <v>14</v>
      </c>
      <c r="E27" t="s">
        <v>73</v>
      </c>
      <c r="F27">
        <v>42</v>
      </c>
      <c r="G27" t="s">
        <v>3225</v>
      </c>
      <c r="H27" s="2">
        <v>5</v>
      </c>
      <c r="I27" t="str" cm="1">
        <f t="array" ref="I27">_xlfn.IFS(Table1[[#This Row],[Ratings]]&gt;=5,"Excellent",Table1[[#This Row],[Ratings]]&gt;=3,"Good",Table1[[#This Row],[Ratings]]&lt;=3,"Average")</f>
        <v>Excellent</v>
      </c>
    </row>
    <row r="28" spans="1:9" x14ac:dyDescent="0.35">
      <c r="A28" t="s">
        <v>2240</v>
      </c>
      <c r="B28" t="s">
        <v>8</v>
      </c>
      <c r="C28" t="s">
        <v>11</v>
      </c>
      <c r="D28" t="s">
        <v>14</v>
      </c>
      <c r="E28" t="s">
        <v>73</v>
      </c>
      <c r="F28">
        <v>42</v>
      </c>
      <c r="G28" t="s">
        <v>3213</v>
      </c>
      <c r="H28" s="2">
        <v>5</v>
      </c>
      <c r="I28" t="str" cm="1">
        <f t="array" ref="I28">_xlfn.IFS(Table1[[#This Row],[Ratings]]&gt;=5,"Excellent",Table1[[#This Row],[Ratings]]&gt;=3,"Good",Table1[[#This Row],[Ratings]]&lt;=3,"Average")</f>
        <v>Excellent</v>
      </c>
    </row>
    <row r="29" spans="1:9" x14ac:dyDescent="0.35">
      <c r="A29" t="s">
        <v>2241</v>
      </c>
      <c r="B29" t="s">
        <v>8</v>
      </c>
      <c r="C29" t="s">
        <v>11</v>
      </c>
      <c r="D29" t="s">
        <v>14</v>
      </c>
      <c r="E29" t="s">
        <v>73</v>
      </c>
      <c r="F29">
        <v>44</v>
      </c>
      <c r="G29" t="s">
        <v>3214</v>
      </c>
      <c r="H29" s="2">
        <v>3</v>
      </c>
      <c r="I29" t="str" cm="1">
        <f t="array" ref="I29">_xlfn.IFS(Table1[[#This Row],[Ratings]]&gt;=5,"Excellent",Table1[[#This Row],[Ratings]]&gt;=3,"Good",Table1[[#This Row],[Ratings]]&lt;=3,"Average")</f>
        <v>Good</v>
      </c>
    </row>
    <row r="30" spans="1:9" x14ac:dyDescent="0.35">
      <c r="A30" t="s">
        <v>2242</v>
      </c>
      <c r="B30" t="s">
        <v>8</v>
      </c>
      <c r="C30" t="s">
        <v>11</v>
      </c>
      <c r="D30" t="s">
        <v>14</v>
      </c>
      <c r="E30" t="s">
        <v>73</v>
      </c>
      <c r="F30">
        <v>44</v>
      </c>
      <c r="G30" t="s">
        <v>3215</v>
      </c>
      <c r="H30" s="2">
        <v>5</v>
      </c>
      <c r="I30" t="str" cm="1">
        <f t="array" ref="I30">_xlfn.IFS(Table1[[#This Row],[Ratings]]&gt;=5,"Excellent",Table1[[#This Row],[Ratings]]&gt;=3,"Good",Table1[[#This Row],[Ratings]]&lt;=3,"Average")</f>
        <v>Excellent</v>
      </c>
    </row>
    <row r="31" spans="1:9" x14ac:dyDescent="0.35">
      <c r="A31" t="s">
        <v>2243</v>
      </c>
      <c r="B31" t="s">
        <v>8</v>
      </c>
      <c r="C31" t="s">
        <v>11</v>
      </c>
      <c r="D31" t="s">
        <v>14</v>
      </c>
      <c r="E31" t="s">
        <v>73</v>
      </c>
      <c r="F31">
        <v>44</v>
      </c>
      <c r="G31" t="s">
        <v>3216</v>
      </c>
      <c r="H31" s="2">
        <v>5</v>
      </c>
      <c r="I31" t="str" cm="1">
        <f t="array" ref="I31">_xlfn.IFS(Table1[[#This Row],[Ratings]]&gt;=5,"Excellent",Table1[[#This Row],[Ratings]]&gt;=3,"Good",Table1[[#This Row],[Ratings]]&lt;=3,"Average")</f>
        <v>Excellent</v>
      </c>
    </row>
    <row r="32" spans="1:9" x14ac:dyDescent="0.35">
      <c r="A32" t="s">
        <v>2244</v>
      </c>
      <c r="B32" t="s">
        <v>8</v>
      </c>
      <c r="C32" t="s">
        <v>11</v>
      </c>
      <c r="D32" t="s">
        <v>14</v>
      </c>
      <c r="E32" t="s">
        <v>73</v>
      </c>
      <c r="F32">
        <v>44</v>
      </c>
      <c r="G32" t="s">
        <v>3217</v>
      </c>
      <c r="H32" s="2">
        <v>4</v>
      </c>
      <c r="I32" t="str" cm="1">
        <f t="array" ref="I32">_xlfn.IFS(Table1[[#This Row],[Ratings]]&gt;=5,"Excellent",Table1[[#This Row],[Ratings]]&gt;=3,"Good",Table1[[#This Row],[Ratings]]&lt;=3,"Average")</f>
        <v>Good</v>
      </c>
    </row>
    <row r="33" spans="1:9" x14ac:dyDescent="0.35">
      <c r="A33" t="s">
        <v>2245</v>
      </c>
      <c r="B33" t="s">
        <v>8</v>
      </c>
      <c r="C33" t="s">
        <v>11</v>
      </c>
      <c r="D33" t="s">
        <v>14</v>
      </c>
      <c r="E33" t="s">
        <v>73</v>
      </c>
      <c r="F33">
        <v>46</v>
      </c>
      <c r="G33" t="s">
        <v>3218</v>
      </c>
      <c r="H33" s="2">
        <v>3</v>
      </c>
      <c r="I33" t="str" cm="1">
        <f t="array" ref="I33">_xlfn.IFS(Table1[[#This Row],[Ratings]]&gt;=5,"Excellent",Table1[[#This Row],[Ratings]]&gt;=3,"Good",Table1[[#This Row],[Ratings]]&lt;=3,"Average")</f>
        <v>Good</v>
      </c>
    </row>
    <row r="34" spans="1:9" x14ac:dyDescent="0.35">
      <c r="A34" t="s">
        <v>2246</v>
      </c>
      <c r="B34" t="s">
        <v>8</v>
      </c>
      <c r="C34" t="s">
        <v>11</v>
      </c>
      <c r="D34" t="s">
        <v>14</v>
      </c>
      <c r="E34" t="s">
        <v>73</v>
      </c>
      <c r="F34">
        <v>46</v>
      </c>
      <c r="G34" t="s">
        <v>3219</v>
      </c>
      <c r="H34" s="2">
        <v>5</v>
      </c>
      <c r="I34" t="str" cm="1">
        <f t="array" ref="I34">_xlfn.IFS(Table1[[#This Row],[Ratings]]&gt;=5,"Excellent",Table1[[#This Row],[Ratings]]&gt;=3,"Good",Table1[[#This Row],[Ratings]]&lt;=3,"Average")</f>
        <v>Excellent</v>
      </c>
    </row>
    <row r="35" spans="1:9" x14ac:dyDescent="0.35">
      <c r="A35" t="s">
        <v>2247</v>
      </c>
      <c r="B35" t="s">
        <v>8</v>
      </c>
      <c r="C35" t="s">
        <v>11</v>
      </c>
      <c r="D35" t="s">
        <v>14</v>
      </c>
      <c r="E35" t="s">
        <v>73</v>
      </c>
      <c r="F35">
        <v>46</v>
      </c>
      <c r="G35" t="s">
        <v>3220</v>
      </c>
      <c r="H35" s="2">
        <v>4</v>
      </c>
      <c r="I35" t="str" cm="1">
        <f t="array" ref="I35">_xlfn.IFS(Table1[[#This Row],[Ratings]]&gt;=5,"Excellent",Table1[[#This Row],[Ratings]]&gt;=3,"Good",Table1[[#This Row],[Ratings]]&lt;=3,"Average")</f>
        <v>Good</v>
      </c>
    </row>
    <row r="36" spans="1:9" x14ac:dyDescent="0.35">
      <c r="A36" t="s">
        <v>2248</v>
      </c>
      <c r="B36" t="s">
        <v>8</v>
      </c>
      <c r="C36" t="s">
        <v>11</v>
      </c>
      <c r="D36" t="s">
        <v>14</v>
      </c>
      <c r="E36" t="s">
        <v>73</v>
      </c>
      <c r="F36">
        <v>46</v>
      </c>
      <c r="G36" t="s">
        <v>3221</v>
      </c>
      <c r="H36" s="2">
        <v>3</v>
      </c>
      <c r="I36" t="str" cm="1">
        <f t="array" ref="I36">_xlfn.IFS(Table1[[#This Row],[Ratings]]&gt;=5,"Excellent",Table1[[#This Row],[Ratings]]&gt;=3,"Good",Table1[[#This Row],[Ratings]]&lt;=3,"Average")</f>
        <v>Good</v>
      </c>
    </row>
    <row r="37" spans="1:9" x14ac:dyDescent="0.35">
      <c r="A37" t="s">
        <v>2249</v>
      </c>
      <c r="B37" t="s">
        <v>8</v>
      </c>
      <c r="C37" t="s">
        <v>11</v>
      </c>
      <c r="D37" t="s">
        <v>14</v>
      </c>
      <c r="E37" t="s">
        <v>73</v>
      </c>
      <c r="F37">
        <v>46</v>
      </c>
      <c r="G37" t="s">
        <v>3222</v>
      </c>
      <c r="H37" s="2">
        <v>5</v>
      </c>
      <c r="I37" t="str" cm="1">
        <f t="array" ref="I37">_xlfn.IFS(Table1[[#This Row],[Ratings]]&gt;=5,"Excellent",Table1[[#This Row],[Ratings]]&gt;=3,"Good",Table1[[#This Row],[Ratings]]&lt;=3,"Average")</f>
        <v>Excellent</v>
      </c>
    </row>
    <row r="38" spans="1:9" x14ac:dyDescent="0.35">
      <c r="A38" t="s">
        <v>2250</v>
      </c>
      <c r="B38" t="s">
        <v>8</v>
      </c>
      <c r="C38" t="s">
        <v>11</v>
      </c>
      <c r="D38" t="s">
        <v>14</v>
      </c>
      <c r="E38" t="s">
        <v>73</v>
      </c>
      <c r="F38">
        <v>44</v>
      </c>
      <c r="G38" t="s">
        <v>3223</v>
      </c>
      <c r="H38" s="2">
        <v>5</v>
      </c>
      <c r="I38" t="str" cm="1">
        <f t="array" ref="I38">_xlfn.IFS(Table1[[#This Row],[Ratings]]&gt;=5,"Excellent",Table1[[#This Row],[Ratings]]&gt;=3,"Good",Table1[[#This Row],[Ratings]]&lt;=3,"Average")</f>
        <v>Excellent</v>
      </c>
    </row>
    <row r="39" spans="1:9" x14ac:dyDescent="0.35">
      <c r="A39" t="s">
        <v>2251</v>
      </c>
      <c r="B39" t="s">
        <v>8</v>
      </c>
      <c r="C39" t="s">
        <v>11</v>
      </c>
      <c r="D39" t="s">
        <v>14</v>
      </c>
      <c r="E39" t="s">
        <v>73</v>
      </c>
      <c r="F39">
        <v>44</v>
      </c>
      <c r="G39" t="s">
        <v>3224</v>
      </c>
      <c r="H39" s="2">
        <v>4</v>
      </c>
      <c r="I39" t="str" cm="1">
        <f t="array" ref="I39">_xlfn.IFS(Table1[[#This Row],[Ratings]]&gt;=5,"Excellent",Table1[[#This Row],[Ratings]]&gt;=3,"Good",Table1[[#This Row],[Ratings]]&lt;=3,"Average")</f>
        <v>Good</v>
      </c>
    </row>
    <row r="40" spans="1:9" x14ac:dyDescent="0.35">
      <c r="A40" t="s">
        <v>2252</v>
      </c>
      <c r="B40" t="s">
        <v>8</v>
      </c>
      <c r="C40" t="s">
        <v>11</v>
      </c>
      <c r="D40" t="s">
        <v>14</v>
      </c>
      <c r="E40" t="s">
        <v>73</v>
      </c>
      <c r="F40">
        <v>44</v>
      </c>
      <c r="G40" t="s">
        <v>3225</v>
      </c>
      <c r="H40" s="2">
        <v>2</v>
      </c>
      <c r="I40" t="str" cm="1">
        <f t="array" ref="I40">_xlfn.IFS(Table1[[#This Row],[Ratings]]&gt;=5,"Excellent",Table1[[#This Row],[Ratings]]&gt;=3,"Good",Table1[[#This Row],[Ratings]]&lt;=3,"Average")</f>
        <v>Average</v>
      </c>
    </row>
    <row r="41" spans="1:9" x14ac:dyDescent="0.35">
      <c r="A41" t="s">
        <v>2253</v>
      </c>
      <c r="B41" t="s">
        <v>8</v>
      </c>
      <c r="C41" t="s">
        <v>11</v>
      </c>
      <c r="D41" t="s">
        <v>14</v>
      </c>
      <c r="E41" t="s">
        <v>73</v>
      </c>
      <c r="F41">
        <v>44</v>
      </c>
      <c r="G41" t="s">
        <v>3225</v>
      </c>
      <c r="H41" s="2">
        <v>3</v>
      </c>
      <c r="I41" t="str" cm="1">
        <f t="array" ref="I41">_xlfn.IFS(Table1[[#This Row],[Ratings]]&gt;=5,"Excellent",Table1[[#This Row],[Ratings]]&gt;=3,"Good",Table1[[#This Row],[Ratings]]&lt;=3,"Average")</f>
        <v>Good</v>
      </c>
    </row>
    <row r="42" spans="1:9" x14ac:dyDescent="0.35">
      <c r="A42" t="s">
        <v>2254</v>
      </c>
      <c r="B42" t="s">
        <v>8</v>
      </c>
      <c r="C42" t="s">
        <v>11</v>
      </c>
      <c r="D42" t="s">
        <v>14</v>
      </c>
      <c r="E42" t="s">
        <v>74</v>
      </c>
      <c r="F42">
        <v>44</v>
      </c>
      <c r="G42" t="s">
        <v>3225</v>
      </c>
      <c r="H42" s="2">
        <v>4</v>
      </c>
      <c r="I42" t="str" cm="1">
        <f t="array" ref="I42">_xlfn.IFS(Table1[[#This Row],[Ratings]]&gt;=5,"Excellent",Table1[[#This Row],[Ratings]]&gt;=3,"Good",Table1[[#This Row],[Ratings]]&lt;=3,"Average")</f>
        <v>Good</v>
      </c>
    </row>
    <row r="43" spans="1:9" x14ac:dyDescent="0.35">
      <c r="A43" t="s">
        <v>2255</v>
      </c>
      <c r="B43" t="s">
        <v>8</v>
      </c>
      <c r="C43" t="s">
        <v>11</v>
      </c>
      <c r="D43" t="s">
        <v>14</v>
      </c>
      <c r="E43" t="s">
        <v>74</v>
      </c>
      <c r="F43">
        <v>44</v>
      </c>
      <c r="G43" t="s">
        <v>3225</v>
      </c>
      <c r="H43" s="2">
        <v>5</v>
      </c>
      <c r="I43" t="str" cm="1">
        <f t="array" ref="I43">_xlfn.IFS(Table1[[#This Row],[Ratings]]&gt;=5,"Excellent",Table1[[#This Row],[Ratings]]&gt;=3,"Good",Table1[[#This Row],[Ratings]]&lt;=3,"Average")</f>
        <v>Excellent</v>
      </c>
    </row>
    <row r="44" spans="1:9" x14ac:dyDescent="0.35">
      <c r="A44" t="s">
        <v>2256</v>
      </c>
      <c r="B44" t="s">
        <v>8</v>
      </c>
      <c r="C44" t="s">
        <v>11</v>
      </c>
      <c r="D44" t="s">
        <v>14</v>
      </c>
      <c r="E44" t="s">
        <v>74</v>
      </c>
      <c r="F44">
        <v>44</v>
      </c>
      <c r="G44" t="s">
        <v>3225</v>
      </c>
      <c r="H44" s="2">
        <v>4</v>
      </c>
      <c r="I44" t="str" cm="1">
        <f t="array" ref="I44">_xlfn.IFS(Table1[[#This Row],[Ratings]]&gt;=5,"Excellent",Table1[[#This Row],[Ratings]]&gt;=3,"Good",Table1[[#This Row],[Ratings]]&lt;=3,"Average")</f>
        <v>Good</v>
      </c>
    </row>
    <row r="45" spans="1:9" x14ac:dyDescent="0.35">
      <c r="A45" t="s">
        <v>2257</v>
      </c>
      <c r="B45" t="s">
        <v>8</v>
      </c>
      <c r="C45" t="s">
        <v>11</v>
      </c>
      <c r="D45" t="s">
        <v>14</v>
      </c>
      <c r="E45" t="s">
        <v>74</v>
      </c>
      <c r="F45">
        <v>40</v>
      </c>
      <c r="G45" t="s">
        <v>3225</v>
      </c>
      <c r="H45" s="2">
        <v>4</v>
      </c>
      <c r="I45" t="str" cm="1">
        <f t="array" ref="I45">_xlfn.IFS(Table1[[#This Row],[Ratings]]&gt;=5,"Excellent",Table1[[#This Row],[Ratings]]&gt;=3,"Good",Table1[[#This Row],[Ratings]]&lt;=3,"Average")</f>
        <v>Good</v>
      </c>
    </row>
    <row r="46" spans="1:9" x14ac:dyDescent="0.35">
      <c r="A46" t="s">
        <v>2258</v>
      </c>
      <c r="B46" t="s">
        <v>8</v>
      </c>
      <c r="C46" t="s">
        <v>11</v>
      </c>
      <c r="D46" t="s">
        <v>14</v>
      </c>
      <c r="E46" t="s">
        <v>74</v>
      </c>
      <c r="F46">
        <v>40</v>
      </c>
      <c r="G46" t="s">
        <v>3213</v>
      </c>
      <c r="H46" s="2">
        <v>4</v>
      </c>
      <c r="I46" t="str" cm="1">
        <f t="array" ref="I46">_xlfn.IFS(Table1[[#This Row],[Ratings]]&gt;=5,"Excellent",Table1[[#This Row],[Ratings]]&gt;=3,"Good",Table1[[#This Row],[Ratings]]&lt;=3,"Average")</f>
        <v>Good</v>
      </c>
    </row>
    <row r="47" spans="1:9" x14ac:dyDescent="0.35">
      <c r="A47" t="s">
        <v>2259</v>
      </c>
      <c r="B47" t="s">
        <v>8</v>
      </c>
      <c r="C47" t="s">
        <v>11</v>
      </c>
      <c r="D47" t="s">
        <v>14</v>
      </c>
      <c r="E47" t="s">
        <v>74</v>
      </c>
      <c r="F47">
        <v>40</v>
      </c>
      <c r="G47" t="s">
        <v>3213</v>
      </c>
      <c r="H47" s="2">
        <v>3</v>
      </c>
      <c r="I47" t="str" cm="1">
        <f t="array" ref="I47">_xlfn.IFS(Table1[[#This Row],[Ratings]]&gt;=5,"Excellent",Table1[[#This Row],[Ratings]]&gt;=3,"Good",Table1[[#This Row],[Ratings]]&lt;=3,"Average")</f>
        <v>Good</v>
      </c>
    </row>
    <row r="48" spans="1:9" x14ac:dyDescent="0.35">
      <c r="A48" t="s">
        <v>2260</v>
      </c>
      <c r="B48" t="s">
        <v>8</v>
      </c>
      <c r="C48" t="s">
        <v>11</v>
      </c>
      <c r="D48" t="s">
        <v>14</v>
      </c>
      <c r="E48" t="s">
        <v>74</v>
      </c>
      <c r="F48">
        <v>40</v>
      </c>
      <c r="G48" t="s">
        <v>3220</v>
      </c>
      <c r="H48" s="2">
        <v>2</v>
      </c>
      <c r="I48" t="str" cm="1">
        <f t="array" ref="I48">_xlfn.IFS(Table1[[#This Row],[Ratings]]&gt;=5,"Excellent",Table1[[#This Row],[Ratings]]&gt;=3,"Good",Table1[[#This Row],[Ratings]]&lt;=3,"Average")</f>
        <v>Average</v>
      </c>
    </row>
    <row r="49" spans="1:9" x14ac:dyDescent="0.35">
      <c r="A49" t="s">
        <v>2261</v>
      </c>
      <c r="B49" t="s">
        <v>8</v>
      </c>
      <c r="C49" t="s">
        <v>11</v>
      </c>
      <c r="D49" t="s">
        <v>14</v>
      </c>
      <c r="E49" t="s">
        <v>74</v>
      </c>
      <c r="F49">
        <v>38</v>
      </c>
      <c r="G49" t="s">
        <v>3220</v>
      </c>
      <c r="H49" s="2">
        <v>5</v>
      </c>
      <c r="I49" t="str" cm="1">
        <f t="array" ref="I49">_xlfn.IFS(Table1[[#This Row],[Ratings]]&gt;=5,"Excellent",Table1[[#This Row],[Ratings]]&gt;=3,"Good",Table1[[#This Row],[Ratings]]&lt;=3,"Average")</f>
        <v>Excellent</v>
      </c>
    </row>
    <row r="50" spans="1:9" x14ac:dyDescent="0.35">
      <c r="A50" t="s">
        <v>2262</v>
      </c>
      <c r="B50" t="s">
        <v>8</v>
      </c>
      <c r="C50" t="s">
        <v>11</v>
      </c>
      <c r="D50" t="s">
        <v>14</v>
      </c>
      <c r="E50" t="s">
        <v>74</v>
      </c>
      <c r="F50">
        <v>38</v>
      </c>
      <c r="G50" t="s">
        <v>3220</v>
      </c>
      <c r="H50" s="2">
        <v>4</v>
      </c>
      <c r="I50" t="str" cm="1">
        <f t="array" ref="I50">_xlfn.IFS(Table1[[#This Row],[Ratings]]&gt;=5,"Excellent",Table1[[#This Row],[Ratings]]&gt;=3,"Good",Table1[[#This Row],[Ratings]]&lt;=3,"Average")</f>
        <v>Good</v>
      </c>
    </row>
    <row r="51" spans="1:9" x14ac:dyDescent="0.35">
      <c r="A51" t="s">
        <v>2263</v>
      </c>
      <c r="B51" t="s">
        <v>8</v>
      </c>
      <c r="C51" t="s">
        <v>11</v>
      </c>
      <c r="D51" t="s">
        <v>14</v>
      </c>
      <c r="E51" t="s">
        <v>74</v>
      </c>
      <c r="F51">
        <v>38</v>
      </c>
      <c r="G51" t="s">
        <v>3213</v>
      </c>
      <c r="H51" s="2">
        <v>2</v>
      </c>
      <c r="I51" t="str" cm="1">
        <f t="array" ref="I51">_xlfn.IFS(Table1[[#This Row],[Ratings]]&gt;=5,"Excellent",Table1[[#This Row],[Ratings]]&gt;=3,"Good",Table1[[#This Row],[Ratings]]&lt;=3,"Average")</f>
        <v>Average</v>
      </c>
    </row>
    <row r="52" spans="1:9" x14ac:dyDescent="0.35">
      <c r="A52" t="s">
        <v>2264</v>
      </c>
      <c r="B52" t="s">
        <v>8</v>
      </c>
      <c r="C52" t="s">
        <v>11</v>
      </c>
      <c r="D52" t="s">
        <v>14</v>
      </c>
      <c r="E52" t="s">
        <v>74</v>
      </c>
      <c r="F52">
        <v>38</v>
      </c>
      <c r="G52" t="s">
        <v>3214</v>
      </c>
      <c r="H52" s="2">
        <v>5</v>
      </c>
      <c r="I52" t="str" cm="1">
        <f t="array" ref="I52">_xlfn.IFS(Table1[[#This Row],[Ratings]]&gt;=5,"Excellent",Table1[[#This Row],[Ratings]]&gt;=3,"Good",Table1[[#This Row],[Ratings]]&lt;=3,"Average")</f>
        <v>Excellent</v>
      </c>
    </row>
    <row r="53" spans="1:9" x14ac:dyDescent="0.35">
      <c r="A53" t="s">
        <v>2265</v>
      </c>
      <c r="B53" t="s">
        <v>8</v>
      </c>
      <c r="C53" t="s">
        <v>11</v>
      </c>
      <c r="D53" t="s">
        <v>14</v>
      </c>
      <c r="E53" t="s">
        <v>75</v>
      </c>
      <c r="F53">
        <v>38</v>
      </c>
      <c r="G53" t="s">
        <v>3213</v>
      </c>
      <c r="H53" s="2">
        <v>5</v>
      </c>
      <c r="I53" t="str" cm="1">
        <f t="array" ref="I53">_xlfn.IFS(Table1[[#This Row],[Ratings]]&gt;=5,"Excellent",Table1[[#This Row],[Ratings]]&gt;=3,"Good",Table1[[#This Row],[Ratings]]&lt;=3,"Average")</f>
        <v>Excellent</v>
      </c>
    </row>
    <row r="54" spans="1:9" x14ac:dyDescent="0.35">
      <c r="A54" t="s">
        <v>2266</v>
      </c>
      <c r="B54" t="s">
        <v>8</v>
      </c>
      <c r="C54" t="s">
        <v>11</v>
      </c>
      <c r="D54" t="s">
        <v>14</v>
      </c>
      <c r="E54" t="s">
        <v>75</v>
      </c>
      <c r="F54">
        <v>38</v>
      </c>
      <c r="G54" t="s">
        <v>3213</v>
      </c>
      <c r="H54" s="2">
        <v>4</v>
      </c>
      <c r="I54" t="str" cm="1">
        <f t="array" ref="I54">_xlfn.IFS(Table1[[#This Row],[Ratings]]&gt;=5,"Excellent",Table1[[#This Row],[Ratings]]&gt;=3,"Good",Table1[[#This Row],[Ratings]]&lt;=3,"Average")</f>
        <v>Good</v>
      </c>
    </row>
    <row r="55" spans="1:9" x14ac:dyDescent="0.35">
      <c r="A55" t="s">
        <v>2267</v>
      </c>
      <c r="B55" t="s">
        <v>8</v>
      </c>
      <c r="C55" t="s">
        <v>11</v>
      </c>
      <c r="D55" t="s">
        <v>14</v>
      </c>
      <c r="E55" t="s">
        <v>75</v>
      </c>
      <c r="F55">
        <v>42</v>
      </c>
      <c r="G55" t="s">
        <v>3214</v>
      </c>
      <c r="H55" s="2">
        <v>4</v>
      </c>
      <c r="I55" t="str" cm="1">
        <f t="array" ref="I55">_xlfn.IFS(Table1[[#This Row],[Ratings]]&gt;=5,"Excellent",Table1[[#This Row],[Ratings]]&gt;=3,"Good",Table1[[#This Row],[Ratings]]&lt;=3,"Average")</f>
        <v>Good</v>
      </c>
    </row>
    <row r="56" spans="1:9" x14ac:dyDescent="0.35">
      <c r="A56" t="s">
        <v>2268</v>
      </c>
      <c r="B56" t="s">
        <v>8</v>
      </c>
      <c r="C56" t="s">
        <v>11</v>
      </c>
      <c r="D56" t="s">
        <v>14</v>
      </c>
      <c r="E56" t="s">
        <v>75</v>
      </c>
      <c r="F56">
        <v>42</v>
      </c>
      <c r="G56" t="s">
        <v>3214</v>
      </c>
      <c r="H56" s="2">
        <v>4</v>
      </c>
      <c r="I56" t="str" cm="1">
        <f t="array" ref="I56">_xlfn.IFS(Table1[[#This Row],[Ratings]]&gt;=5,"Excellent",Table1[[#This Row],[Ratings]]&gt;=3,"Good",Table1[[#This Row],[Ratings]]&lt;=3,"Average")</f>
        <v>Good</v>
      </c>
    </row>
    <row r="57" spans="1:9" x14ac:dyDescent="0.35">
      <c r="A57" t="s">
        <v>2269</v>
      </c>
      <c r="B57" t="s">
        <v>8</v>
      </c>
      <c r="C57" t="s">
        <v>11</v>
      </c>
      <c r="D57" t="s">
        <v>14</v>
      </c>
      <c r="E57" t="s">
        <v>75</v>
      </c>
      <c r="F57">
        <v>42</v>
      </c>
      <c r="G57" t="s">
        <v>3214</v>
      </c>
      <c r="H57" s="2">
        <v>3</v>
      </c>
      <c r="I57" t="str" cm="1">
        <f t="array" ref="I57">_xlfn.IFS(Table1[[#This Row],[Ratings]]&gt;=5,"Excellent",Table1[[#This Row],[Ratings]]&gt;=3,"Good",Table1[[#This Row],[Ratings]]&lt;=3,"Average")</f>
        <v>Good</v>
      </c>
    </row>
    <row r="58" spans="1:9" x14ac:dyDescent="0.35">
      <c r="A58" t="s">
        <v>2270</v>
      </c>
      <c r="B58" t="s">
        <v>7</v>
      </c>
      <c r="C58" t="s">
        <v>11</v>
      </c>
      <c r="D58" t="s">
        <v>14</v>
      </c>
      <c r="E58" t="s">
        <v>75</v>
      </c>
      <c r="F58">
        <v>42</v>
      </c>
      <c r="G58" t="s">
        <v>3214</v>
      </c>
      <c r="H58" s="2">
        <v>5</v>
      </c>
      <c r="I58" t="str" cm="1">
        <f t="array" ref="I58">_xlfn.IFS(Table1[[#This Row],[Ratings]]&gt;=5,"Excellent",Table1[[#This Row],[Ratings]]&gt;=3,"Good",Table1[[#This Row],[Ratings]]&lt;=3,"Average")</f>
        <v>Excellent</v>
      </c>
    </row>
    <row r="59" spans="1:9" x14ac:dyDescent="0.35">
      <c r="A59" t="s">
        <v>2271</v>
      </c>
      <c r="B59" t="s">
        <v>8</v>
      </c>
      <c r="C59" t="s">
        <v>11</v>
      </c>
      <c r="D59" t="s">
        <v>14</v>
      </c>
      <c r="E59" t="s">
        <v>75</v>
      </c>
      <c r="F59">
        <v>46</v>
      </c>
      <c r="G59" t="s">
        <v>3213</v>
      </c>
      <c r="H59" s="2">
        <v>4</v>
      </c>
      <c r="I59" t="str" cm="1">
        <f t="array" ref="I59">_xlfn.IFS(Table1[[#This Row],[Ratings]]&gt;=5,"Excellent",Table1[[#This Row],[Ratings]]&gt;=3,"Good",Table1[[#This Row],[Ratings]]&lt;=3,"Average")</f>
        <v>Good</v>
      </c>
    </row>
    <row r="60" spans="1:9" x14ac:dyDescent="0.35">
      <c r="A60" t="s">
        <v>2272</v>
      </c>
      <c r="B60" t="s">
        <v>8</v>
      </c>
      <c r="C60" t="s">
        <v>11</v>
      </c>
      <c r="D60" t="s">
        <v>14</v>
      </c>
      <c r="E60" t="s">
        <v>75</v>
      </c>
      <c r="F60">
        <v>46</v>
      </c>
      <c r="G60" t="s">
        <v>3220</v>
      </c>
      <c r="H60" s="2">
        <v>2</v>
      </c>
      <c r="I60" t="str" cm="1">
        <f t="array" ref="I60">_xlfn.IFS(Table1[[#This Row],[Ratings]]&gt;=5,"Excellent",Table1[[#This Row],[Ratings]]&gt;=3,"Good",Table1[[#This Row],[Ratings]]&lt;=3,"Average")</f>
        <v>Average</v>
      </c>
    </row>
    <row r="61" spans="1:9" x14ac:dyDescent="0.35">
      <c r="A61" t="s">
        <v>2273</v>
      </c>
      <c r="B61" t="s">
        <v>8</v>
      </c>
      <c r="C61" t="s">
        <v>11</v>
      </c>
      <c r="D61" t="s">
        <v>14</v>
      </c>
      <c r="E61" t="s">
        <v>75</v>
      </c>
      <c r="F61">
        <v>46</v>
      </c>
      <c r="G61" t="s">
        <v>3220</v>
      </c>
      <c r="H61" s="2">
        <v>5</v>
      </c>
      <c r="I61" t="str" cm="1">
        <f t="array" ref="I61">_xlfn.IFS(Table1[[#This Row],[Ratings]]&gt;=5,"Excellent",Table1[[#This Row],[Ratings]]&gt;=3,"Good",Table1[[#This Row],[Ratings]]&lt;=3,"Average")</f>
        <v>Excellent</v>
      </c>
    </row>
    <row r="62" spans="1:9" x14ac:dyDescent="0.35">
      <c r="A62" t="s">
        <v>2274</v>
      </c>
      <c r="B62" t="s">
        <v>8</v>
      </c>
      <c r="C62" t="s">
        <v>11</v>
      </c>
      <c r="D62" t="s">
        <v>14</v>
      </c>
      <c r="E62" t="s">
        <v>75</v>
      </c>
      <c r="F62">
        <v>44</v>
      </c>
      <c r="G62" t="s">
        <v>3220</v>
      </c>
      <c r="H62" s="2">
        <v>5</v>
      </c>
      <c r="I62" t="str" cm="1">
        <f t="array" ref="I62">_xlfn.IFS(Table1[[#This Row],[Ratings]]&gt;=5,"Excellent",Table1[[#This Row],[Ratings]]&gt;=3,"Good",Table1[[#This Row],[Ratings]]&lt;=3,"Average")</f>
        <v>Excellent</v>
      </c>
    </row>
    <row r="63" spans="1:9" x14ac:dyDescent="0.35">
      <c r="A63" t="s">
        <v>2275</v>
      </c>
      <c r="B63" t="s">
        <v>7</v>
      </c>
      <c r="C63" t="s">
        <v>11</v>
      </c>
      <c r="D63" t="s">
        <v>14</v>
      </c>
      <c r="E63" t="s">
        <v>75</v>
      </c>
      <c r="F63">
        <v>44</v>
      </c>
      <c r="G63" t="s">
        <v>3220</v>
      </c>
      <c r="H63" s="2">
        <v>5</v>
      </c>
      <c r="I63" t="str" cm="1">
        <f t="array" ref="I63">_xlfn.IFS(Table1[[#This Row],[Ratings]]&gt;=5,"Excellent",Table1[[#This Row],[Ratings]]&gt;=3,"Good",Table1[[#This Row],[Ratings]]&lt;=3,"Average")</f>
        <v>Excellent</v>
      </c>
    </row>
    <row r="64" spans="1:9" x14ac:dyDescent="0.35">
      <c r="A64" t="s">
        <v>2276</v>
      </c>
      <c r="B64" t="s">
        <v>7</v>
      </c>
      <c r="C64" t="s">
        <v>11</v>
      </c>
      <c r="D64" t="s">
        <v>22</v>
      </c>
      <c r="E64" t="s">
        <v>75</v>
      </c>
      <c r="F64">
        <v>44</v>
      </c>
      <c r="G64" t="s">
        <v>3220</v>
      </c>
      <c r="H64" s="2">
        <v>4</v>
      </c>
      <c r="I64" t="str" cm="1">
        <f t="array" ref="I64">_xlfn.IFS(Table1[[#This Row],[Ratings]]&gt;=5,"Excellent",Table1[[#This Row],[Ratings]]&gt;=3,"Good",Table1[[#This Row],[Ratings]]&lt;=3,"Average")</f>
        <v>Good</v>
      </c>
    </row>
    <row r="65" spans="1:9" x14ac:dyDescent="0.35">
      <c r="A65" t="s">
        <v>2277</v>
      </c>
      <c r="B65" t="s">
        <v>7</v>
      </c>
      <c r="C65" t="s">
        <v>11</v>
      </c>
      <c r="D65" t="s">
        <v>22</v>
      </c>
      <c r="E65" t="s">
        <v>75</v>
      </c>
      <c r="F65">
        <v>36</v>
      </c>
      <c r="G65" t="s">
        <v>3220</v>
      </c>
      <c r="H65" s="2">
        <v>4</v>
      </c>
      <c r="I65" t="str" cm="1">
        <f t="array" ref="I65">_xlfn.IFS(Table1[[#This Row],[Ratings]]&gt;=5,"Excellent",Table1[[#This Row],[Ratings]]&gt;=3,"Good",Table1[[#This Row],[Ratings]]&lt;=3,"Average")</f>
        <v>Good</v>
      </c>
    </row>
    <row r="66" spans="1:9" x14ac:dyDescent="0.35">
      <c r="A66" t="s">
        <v>2278</v>
      </c>
      <c r="B66" t="s">
        <v>7</v>
      </c>
      <c r="C66" t="s">
        <v>11</v>
      </c>
      <c r="D66" t="s">
        <v>22</v>
      </c>
      <c r="E66" t="s">
        <v>75</v>
      </c>
      <c r="F66">
        <v>36</v>
      </c>
      <c r="G66" t="s">
        <v>3220</v>
      </c>
      <c r="H66" s="2">
        <v>4</v>
      </c>
      <c r="I66" t="str" cm="1">
        <f t="array" ref="I66">_xlfn.IFS(Table1[[#This Row],[Ratings]]&gt;=5,"Excellent",Table1[[#This Row],[Ratings]]&gt;=3,"Good",Table1[[#This Row],[Ratings]]&lt;=3,"Average")</f>
        <v>Good</v>
      </c>
    </row>
    <row r="67" spans="1:9" x14ac:dyDescent="0.35">
      <c r="A67" t="s">
        <v>2279</v>
      </c>
      <c r="B67" t="s">
        <v>7</v>
      </c>
      <c r="C67" t="s">
        <v>11</v>
      </c>
      <c r="D67" t="s">
        <v>22</v>
      </c>
      <c r="E67" t="s">
        <v>75</v>
      </c>
      <c r="F67">
        <v>36</v>
      </c>
      <c r="G67" t="s">
        <v>3215</v>
      </c>
      <c r="H67" s="2">
        <v>5</v>
      </c>
      <c r="I67" t="str" cm="1">
        <f t="array" ref="I67">_xlfn.IFS(Table1[[#This Row],[Ratings]]&gt;=5,"Excellent",Table1[[#This Row],[Ratings]]&gt;=3,"Good",Table1[[#This Row],[Ratings]]&lt;=3,"Average")</f>
        <v>Excellent</v>
      </c>
    </row>
    <row r="68" spans="1:9" x14ac:dyDescent="0.35">
      <c r="A68" t="s">
        <v>2280</v>
      </c>
      <c r="B68" t="s">
        <v>7</v>
      </c>
      <c r="C68" t="s">
        <v>11</v>
      </c>
      <c r="D68" t="s">
        <v>22</v>
      </c>
      <c r="E68" t="s">
        <v>75</v>
      </c>
      <c r="F68">
        <v>38</v>
      </c>
      <c r="G68" t="s">
        <v>3215</v>
      </c>
      <c r="H68" s="2">
        <v>5</v>
      </c>
      <c r="I68" t="str" cm="1">
        <f t="array" ref="I68">_xlfn.IFS(Table1[[#This Row],[Ratings]]&gt;=5,"Excellent",Table1[[#This Row],[Ratings]]&gt;=3,"Good",Table1[[#This Row],[Ratings]]&lt;=3,"Average")</f>
        <v>Excellent</v>
      </c>
    </row>
    <row r="69" spans="1:9" x14ac:dyDescent="0.35">
      <c r="A69" t="s">
        <v>2281</v>
      </c>
      <c r="B69" t="s">
        <v>7</v>
      </c>
      <c r="C69" t="s">
        <v>11</v>
      </c>
      <c r="D69" t="s">
        <v>22</v>
      </c>
      <c r="E69" t="s">
        <v>75</v>
      </c>
      <c r="F69">
        <v>40</v>
      </c>
      <c r="G69" t="s">
        <v>3215</v>
      </c>
      <c r="H69" s="2">
        <v>3</v>
      </c>
      <c r="I69" t="str" cm="1">
        <f t="array" ref="I69">_xlfn.IFS(Table1[[#This Row],[Ratings]]&gt;=5,"Excellent",Table1[[#This Row],[Ratings]]&gt;=3,"Good",Table1[[#This Row],[Ratings]]&lt;=3,"Average")</f>
        <v>Good</v>
      </c>
    </row>
    <row r="70" spans="1:9" x14ac:dyDescent="0.35">
      <c r="A70" t="s">
        <v>2282</v>
      </c>
      <c r="B70" t="s">
        <v>7</v>
      </c>
      <c r="C70" t="s">
        <v>11</v>
      </c>
      <c r="D70" t="s">
        <v>22</v>
      </c>
      <c r="E70" t="s">
        <v>75</v>
      </c>
      <c r="F70">
        <v>42</v>
      </c>
      <c r="G70" t="s">
        <v>3215</v>
      </c>
      <c r="H70" s="2">
        <v>5</v>
      </c>
      <c r="I70" t="str" cm="1">
        <f t="array" ref="I70">_xlfn.IFS(Table1[[#This Row],[Ratings]]&gt;=5,"Excellent",Table1[[#This Row],[Ratings]]&gt;=3,"Good",Table1[[#This Row],[Ratings]]&lt;=3,"Average")</f>
        <v>Excellent</v>
      </c>
    </row>
    <row r="71" spans="1:9" x14ac:dyDescent="0.35">
      <c r="A71" t="s">
        <v>2283</v>
      </c>
      <c r="B71" t="s">
        <v>7</v>
      </c>
      <c r="C71" t="s">
        <v>11</v>
      </c>
      <c r="D71" t="s">
        <v>22</v>
      </c>
      <c r="E71" t="s">
        <v>75</v>
      </c>
      <c r="F71">
        <v>44</v>
      </c>
      <c r="G71" t="s">
        <v>3215</v>
      </c>
      <c r="H71" s="2">
        <v>5</v>
      </c>
      <c r="I71" t="str" cm="1">
        <f t="array" ref="I71">_xlfn.IFS(Table1[[#This Row],[Ratings]]&gt;=5,"Excellent",Table1[[#This Row],[Ratings]]&gt;=3,"Good",Table1[[#This Row],[Ratings]]&lt;=3,"Average")</f>
        <v>Excellent</v>
      </c>
    </row>
    <row r="72" spans="1:9" x14ac:dyDescent="0.35">
      <c r="A72" t="s">
        <v>2284</v>
      </c>
      <c r="B72" t="s">
        <v>7</v>
      </c>
      <c r="C72" t="s">
        <v>11</v>
      </c>
      <c r="D72" t="s">
        <v>22</v>
      </c>
      <c r="E72" t="s">
        <v>75</v>
      </c>
      <c r="F72">
        <v>38</v>
      </c>
      <c r="G72" t="s">
        <v>3215</v>
      </c>
      <c r="H72" s="2">
        <v>4</v>
      </c>
      <c r="I72" t="str" cm="1">
        <f t="array" ref="I72">_xlfn.IFS(Table1[[#This Row],[Ratings]]&gt;=5,"Excellent",Table1[[#This Row],[Ratings]]&gt;=3,"Good",Table1[[#This Row],[Ratings]]&lt;=3,"Average")</f>
        <v>Good</v>
      </c>
    </row>
    <row r="73" spans="1:9" x14ac:dyDescent="0.35">
      <c r="A73" t="s">
        <v>2285</v>
      </c>
      <c r="B73" t="s">
        <v>7</v>
      </c>
      <c r="C73" t="s">
        <v>11</v>
      </c>
      <c r="D73" t="s">
        <v>22</v>
      </c>
      <c r="E73" t="s">
        <v>75</v>
      </c>
      <c r="F73">
        <v>46</v>
      </c>
      <c r="G73" t="s">
        <v>3229</v>
      </c>
      <c r="H73" s="2">
        <v>3</v>
      </c>
      <c r="I73" t="str" cm="1">
        <f t="array" ref="I73">_xlfn.IFS(Table1[[#This Row],[Ratings]]&gt;=5,"Excellent",Table1[[#This Row],[Ratings]]&gt;=3,"Good",Table1[[#This Row],[Ratings]]&lt;=3,"Average")</f>
        <v>Good</v>
      </c>
    </row>
    <row r="74" spans="1:9" x14ac:dyDescent="0.35">
      <c r="A74" t="s">
        <v>2286</v>
      </c>
      <c r="B74" t="s">
        <v>7</v>
      </c>
      <c r="C74" t="s">
        <v>11</v>
      </c>
      <c r="D74" t="s">
        <v>22</v>
      </c>
      <c r="E74" t="s">
        <v>75</v>
      </c>
      <c r="F74">
        <v>38</v>
      </c>
      <c r="G74" t="s">
        <v>3229</v>
      </c>
      <c r="H74" s="2">
        <v>4</v>
      </c>
      <c r="I74" t="str" cm="1">
        <f t="array" ref="I74">_xlfn.IFS(Table1[[#This Row],[Ratings]]&gt;=5,"Excellent",Table1[[#This Row],[Ratings]]&gt;=3,"Good",Table1[[#This Row],[Ratings]]&lt;=3,"Average")</f>
        <v>Good</v>
      </c>
    </row>
    <row r="75" spans="1:9" x14ac:dyDescent="0.35">
      <c r="A75" t="s">
        <v>2287</v>
      </c>
      <c r="B75" t="s">
        <v>7</v>
      </c>
      <c r="C75" t="s">
        <v>11</v>
      </c>
      <c r="D75" t="s">
        <v>22</v>
      </c>
      <c r="E75" t="s">
        <v>75</v>
      </c>
      <c r="F75">
        <v>38</v>
      </c>
      <c r="G75" t="s">
        <v>3229</v>
      </c>
      <c r="H75" s="2">
        <v>5</v>
      </c>
      <c r="I75" t="str" cm="1">
        <f t="array" ref="I75">_xlfn.IFS(Table1[[#This Row],[Ratings]]&gt;=5,"Excellent",Table1[[#This Row],[Ratings]]&gt;=3,"Good",Table1[[#This Row],[Ratings]]&lt;=3,"Average")</f>
        <v>Excellent</v>
      </c>
    </row>
    <row r="76" spans="1:9" x14ac:dyDescent="0.35">
      <c r="A76" t="s">
        <v>2288</v>
      </c>
      <c r="B76" t="s">
        <v>7</v>
      </c>
      <c r="C76" t="s">
        <v>11</v>
      </c>
      <c r="D76" t="s">
        <v>22</v>
      </c>
      <c r="E76" t="s">
        <v>75</v>
      </c>
      <c r="F76">
        <v>38</v>
      </c>
      <c r="G76" t="s">
        <v>3229</v>
      </c>
      <c r="H76" s="2">
        <v>3</v>
      </c>
      <c r="I76" t="str" cm="1">
        <f t="array" ref="I76">_xlfn.IFS(Table1[[#This Row],[Ratings]]&gt;=5,"Excellent",Table1[[#This Row],[Ratings]]&gt;=3,"Good",Table1[[#This Row],[Ratings]]&lt;=3,"Average")</f>
        <v>Good</v>
      </c>
    </row>
    <row r="77" spans="1:9" x14ac:dyDescent="0.35">
      <c r="A77" t="s">
        <v>2289</v>
      </c>
      <c r="B77" t="s">
        <v>7</v>
      </c>
      <c r="C77" t="s">
        <v>11</v>
      </c>
      <c r="D77" t="s">
        <v>22</v>
      </c>
      <c r="E77" t="s">
        <v>75</v>
      </c>
      <c r="F77">
        <v>38</v>
      </c>
      <c r="G77" t="s">
        <v>3215</v>
      </c>
      <c r="H77" s="2">
        <v>2</v>
      </c>
      <c r="I77" t="str" cm="1">
        <f t="array" ref="I77">_xlfn.IFS(Table1[[#This Row],[Ratings]]&gt;=5,"Excellent",Table1[[#This Row],[Ratings]]&gt;=3,"Good",Table1[[#This Row],[Ratings]]&lt;=3,"Average")</f>
        <v>Average</v>
      </c>
    </row>
    <row r="78" spans="1:9" x14ac:dyDescent="0.35">
      <c r="A78" t="s">
        <v>2290</v>
      </c>
      <c r="B78" t="s">
        <v>7</v>
      </c>
      <c r="C78" t="s">
        <v>11</v>
      </c>
      <c r="D78" t="s">
        <v>22</v>
      </c>
      <c r="E78" t="s">
        <v>75</v>
      </c>
      <c r="F78">
        <v>38</v>
      </c>
      <c r="G78" t="s">
        <v>3221</v>
      </c>
      <c r="H78" s="2">
        <v>5</v>
      </c>
      <c r="I78" t="str" cm="1">
        <f t="array" ref="I78">_xlfn.IFS(Table1[[#This Row],[Ratings]]&gt;=5,"Excellent",Table1[[#This Row],[Ratings]]&gt;=3,"Good",Table1[[#This Row],[Ratings]]&lt;=3,"Average")</f>
        <v>Excellent</v>
      </c>
    </row>
    <row r="79" spans="1:9" x14ac:dyDescent="0.35">
      <c r="A79" t="s">
        <v>2291</v>
      </c>
      <c r="B79" t="s">
        <v>7</v>
      </c>
      <c r="C79" t="s">
        <v>11</v>
      </c>
      <c r="D79" t="s">
        <v>22</v>
      </c>
      <c r="E79" t="s">
        <v>75</v>
      </c>
      <c r="F79">
        <v>42</v>
      </c>
      <c r="G79" t="s">
        <v>3221</v>
      </c>
      <c r="H79" s="2">
        <v>4</v>
      </c>
      <c r="I79" t="str" cm="1">
        <f t="array" ref="I79">_xlfn.IFS(Table1[[#This Row],[Ratings]]&gt;=5,"Excellent",Table1[[#This Row],[Ratings]]&gt;=3,"Good",Table1[[#This Row],[Ratings]]&lt;=3,"Average")</f>
        <v>Good</v>
      </c>
    </row>
    <row r="80" spans="1:9" x14ac:dyDescent="0.35">
      <c r="A80" t="s">
        <v>2292</v>
      </c>
      <c r="B80" t="s">
        <v>7</v>
      </c>
      <c r="C80" t="s">
        <v>11</v>
      </c>
      <c r="D80" t="s">
        <v>22</v>
      </c>
      <c r="E80" t="s">
        <v>75</v>
      </c>
      <c r="F80">
        <v>42</v>
      </c>
      <c r="G80" t="s">
        <v>3221</v>
      </c>
      <c r="H80" s="2">
        <v>3</v>
      </c>
      <c r="I80" t="str" cm="1">
        <f t="array" ref="I80">_xlfn.IFS(Table1[[#This Row],[Ratings]]&gt;=5,"Excellent",Table1[[#This Row],[Ratings]]&gt;=3,"Good",Table1[[#This Row],[Ratings]]&lt;=3,"Average")</f>
        <v>Good</v>
      </c>
    </row>
    <row r="81" spans="1:9" x14ac:dyDescent="0.35">
      <c r="A81" t="s">
        <v>2293</v>
      </c>
      <c r="B81" t="s">
        <v>7</v>
      </c>
      <c r="C81" t="s">
        <v>11</v>
      </c>
      <c r="D81" t="s">
        <v>22</v>
      </c>
      <c r="E81" t="s">
        <v>75</v>
      </c>
      <c r="F81">
        <v>42</v>
      </c>
      <c r="G81" t="s">
        <v>3221</v>
      </c>
      <c r="H81" s="2">
        <v>5</v>
      </c>
      <c r="I81" t="str" cm="1">
        <f t="array" ref="I81">_xlfn.IFS(Table1[[#This Row],[Ratings]]&gt;=5,"Excellent",Table1[[#This Row],[Ratings]]&gt;=3,"Good",Table1[[#This Row],[Ratings]]&lt;=3,"Average")</f>
        <v>Excellent</v>
      </c>
    </row>
    <row r="82" spans="1:9" x14ac:dyDescent="0.35">
      <c r="A82" t="s">
        <v>2294</v>
      </c>
      <c r="B82" t="s">
        <v>7</v>
      </c>
      <c r="C82" t="s">
        <v>11</v>
      </c>
      <c r="D82" t="s">
        <v>22</v>
      </c>
      <c r="E82" t="s">
        <v>75</v>
      </c>
      <c r="F82">
        <v>42</v>
      </c>
      <c r="G82" t="s">
        <v>3221</v>
      </c>
      <c r="H82" s="2">
        <v>4</v>
      </c>
      <c r="I82" t="str" cm="1">
        <f t="array" ref="I82">_xlfn.IFS(Table1[[#This Row],[Ratings]]&gt;=5,"Excellent",Table1[[#This Row],[Ratings]]&gt;=3,"Good",Table1[[#This Row],[Ratings]]&lt;=3,"Average")</f>
        <v>Good</v>
      </c>
    </row>
    <row r="83" spans="1:9" x14ac:dyDescent="0.35">
      <c r="A83" t="s">
        <v>2295</v>
      </c>
      <c r="B83" t="s">
        <v>7</v>
      </c>
      <c r="C83" t="s">
        <v>11</v>
      </c>
      <c r="D83" t="s">
        <v>22</v>
      </c>
      <c r="E83" t="s">
        <v>75</v>
      </c>
      <c r="F83">
        <v>36</v>
      </c>
      <c r="G83" t="s">
        <v>3221</v>
      </c>
      <c r="H83" s="2">
        <v>2</v>
      </c>
      <c r="I83" t="str" cm="1">
        <f t="array" ref="I83">_xlfn.IFS(Table1[[#This Row],[Ratings]]&gt;=5,"Excellent",Table1[[#This Row],[Ratings]]&gt;=3,"Good",Table1[[#This Row],[Ratings]]&lt;=3,"Average")</f>
        <v>Average</v>
      </c>
    </row>
    <row r="84" spans="1:9" x14ac:dyDescent="0.35">
      <c r="A84" t="s">
        <v>2296</v>
      </c>
      <c r="B84" t="s">
        <v>7</v>
      </c>
      <c r="C84" t="s">
        <v>11</v>
      </c>
      <c r="D84" t="s">
        <v>22</v>
      </c>
      <c r="E84" t="s">
        <v>75</v>
      </c>
      <c r="F84">
        <v>36</v>
      </c>
      <c r="G84" t="s">
        <v>3221</v>
      </c>
      <c r="H84" s="2">
        <v>5</v>
      </c>
      <c r="I84" t="str" cm="1">
        <f t="array" ref="I84">_xlfn.IFS(Table1[[#This Row],[Ratings]]&gt;=5,"Excellent",Table1[[#This Row],[Ratings]]&gt;=3,"Good",Table1[[#This Row],[Ratings]]&lt;=3,"Average")</f>
        <v>Excellent</v>
      </c>
    </row>
    <row r="85" spans="1:9" x14ac:dyDescent="0.35">
      <c r="A85" t="s">
        <v>2297</v>
      </c>
      <c r="B85" t="s">
        <v>7</v>
      </c>
      <c r="C85" t="s">
        <v>11</v>
      </c>
      <c r="D85" t="s">
        <v>22</v>
      </c>
      <c r="E85" t="s">
        <v>75</v>
      </c>
      <c r="F85">
        <v>36</v>
      </c>
      <c r="G85" t="s">
        <v>3221</v>
      </c>
      <c r="H85" s="2">
        <v>5</v>
      </c>
      <c r="I85" t="str" cm="1">
        <f t="array" ref="I85">_xlfn.IFS(Table1[[#This Row],[Ratings]]&gt;=5,"Excellent",Table1[[#This Row],[Ratings]]&gt;=3,"Good",Table1[[#This Row],[Ratings]]&lt;=3,"Average")</f>
        <v>Excellent</v>
      </c>
    </row>
    <row r="86" spans="1:9" x14ac:dyDescent="0.35">
      <c r="A86" t="s">
        <v>2298</v>
      </c>
      <c r="B86" t="s">
        <v>7</v>
      </c>
      <c r="C86" t="s">
        <v>11</v>
      </c>
      <c r="D86" t="s">
        <v>22</v>
      </c>
      <c r="E86" t="s">
        <v>75</v>
      </c>
      <c r="F86">
        <v>36</v>
      </c>
      <c r="G86" t="s">
        <v>3216</v>
      </c>
      <c r="H86" s="2">
        <v>4</v>
      </c>
      <c r="I86" t="str" cm="1">
        <f t="array" ref="I86">_xlfn.IFS(Table1[[#This Row],[Ratings]]&gt;=5,"Excellent",Table1[[#This Row],[Ratings]]&gt;=3,"Good",Table1[[#This Row],[Ratings]]&lt;=3,"Average")</f>
        <v>Good</v>
      </c>
    </row>
    <row r="87" spans="1:9" x14ac:dyDescent="0.35">
      <c r="A87" t="s">
        <v>2299</v>
      </c>
      <c r="B87" t="s">
        <v>7</v>
      </c>
      <c r="C87" t="s">
        <v>11</v>
      </c>
      <c r="D87" t="s">
        <v>22</v>
      </c>
      <c r="E87" t="s">
        <v>75</v>
      </c>
      <c r="F87">
        <v>40</v>
      </c>
      <c r="G87" t="s">
        <v>3216</v>
      </c>
      <c r="H87" s="2">
        <v>4</v>
      </c>
      <c r="I87" t="str" cm="1">
        <f t="array" ref="I87">_xlfn.IFS(Table1[[#This Row],[Ratings]]&gt;=5,"Excellent",Table1[[#This Row],[Ratings]]&gt;=3,"Good",Table1[[#This Row],[Ratings]]&lt;=3,"Average")</f>
        <v>Good</v>
      </c>
    </row>
    <row r="88" spans="1:9" x14ac:dyDescent="0.35">
      <c r="A88" t="s">
        <v>2300</v>
      </c>
      <c r="B88" t="s">
        <v>7</v>
      </c>
      <c r="C88" t="s">
        <v>11</v>
      </c>
      <c r="D88" t="s">
        <v>22</v>
      </c>
      <c r="E88" t="s">
        <v>75</v>
      </c>
      <c r="F88">
        <v>40</v>
      </c>
      <c r="G88" t="s">
        <v>3216</v>
      </c>
      <c r="H88" s="2">
        <v>4</v>
      </c>
      <c r="I88" t="str" cm="1">
        <f t="array" ref="I88">_xlfn.IFS(Table1[[#This Row],[Ratings]]&gt;=5,"Excellent",Table1[[#This Row],[Ratings]]&gt;=3,"Good",Table1[[#This Row],[Ratings]]&lt;=3,"Average")</f>
        <v>Good</v>
      </c>
    </row>
    <row r="89" spans="1:9" x14ac:dyDescent="0.35">
      <c r="A89" t="s">
        <v>2301</v>
      </c>
      <c r="B89" t="s">
        <v>7</v>
      </c>
      <c r="C89" t="s">
        <v>11</v>
      </c>
      <c r="D89" t="s">
        <v>22</v>
      </c>
      <c r="E89" t="s">
        <v>75</v>
      </c>
      <c r="F89">
        <v>40</v>
      </c>
      <c r="G89" t="s">
        <v>3224</v>
      </c>
      <c r="H89" s="2">
        <v>3</v>
      </c>
      <c r="I89" t="str" cm="1">
        <f t="array" ref="I89">_xlfn.IFS(Table1[[#This Row],[Ratings]]&gt;=5,"Excellent",Table1[[#This Row],[Ratings]]&gt;=3,"Good",Table1[[#This Row],[Ratings]]&lt;=3,"Average")</f>
        <v>Good</v>
      </c>
    </row>
    <row r="90" spans="1:9" x14ac:dyDescent="0.35">
      <c r="A90" t="s">
        <v>2302</v>
      </c>
      <c r="B90" t="s">
        <v>7</v>
      </c>
      <c r="C90" t="s">
        <v>11</v>
      </c>
      <c r="D90" t="s">
        <v>22</v>
      </c>
      <c r="E90" t="s">
        <v>75</v>
      </c>
      <c r="F90">
        <v>40</v>
      </c>
      <c r="G90" t="s">
        <v>3224</v>
      </c>
      <c r="H90" s="2">
        <v>5</v>
      </c>
      <c r="I90" t="str" cm="1">
        <f t="array" ref="I90">_xlfn.IFS(Table1[[#This Row],[Ratings]]&gt;=5,"Excellent",Table1[[#This Row],[Ratings]]&gt;=3,"Good",Table1[[#This Row],[Ratings]]&lt;=3,"Average")</f>
        <v>Excellent</v>
      </c>
    </row>
    <row r="91" spans="1:9" x14ac:dyDescent="0.35">
      <c r="A91" t="s">
        <v>2303</v>
      </c>
      <c r="B91" t="s">
        <v>7</v>
      </c>
      <c r="C91" t="s">
        <v>11</v>
      </c>
      <c r="D91" t="s">
        <v>22</v>
      </c>
      <c r="E91" t="s">
        <v>75</v>
      </c>
      <c r="F91">
        <v>42</v>
      </c>
      <c r="G91" t="s">
        <v>3224</v>
      </c>
      <c r="H91" s="2">
        <v>4</v>
      </c>
      <c r="I91" t="str" cm="1">
        <f t="array" ref="I91">_xlfn.IFS(Table1[[#This Row],[Ratings]]&gt;=5,"Excellent",Table1[[#This Row],[Ratings]]&gt;=3,"Good",Table1[[#This Row],[Ratings]]&lt;=3,"Average")</f>
        <v>Good</v>
      </c>
    </row>
    <row r="92" spans="1:9" x14ac:dyDescent="0.35">
      <c r="A92" t="s">
        <v>2304</v>
      </c>
      <c r="B92" t="s">
        <v>7</v>
      </c>
      <c r="C92" t="s">
        <v>11</v>
      </c>
      <c r="D92" t="s">
        <v>22</v>
      </c>
      <c r="E92" t="s">
        <v>75</v>
      </c>
      <c r="F92">
        <v>42</v>
      </c>
      <c r="G92" t="s">
        <v>3223</v>
      </c>
      <c r="H92" s="2">
        <v>2</v>
      </c>
      <c r="I92" t="str" cm="1">
        <f t="array" ref="I92">_xlfn.IFS(Table1[[#This Row],[Ratings]]&gt;=5,"Excellent",Table1[[#This Row],[Ratings]]&gt;=3,"Good",Table1[[#This Row],[Ratings]]&lt;=3,"Average")</f>
        <v>Average</v>
      </c>
    </row>
    <row r="93" spans="1:9" x14ac:dyDescent="0.35">
      <c r="A93" t="s">
        <v>2305</v>
      </c>
      <c r="B93" t="s">
        <v>7</v>
      </c>
      <c r="C93" t="s">
        <v>11</v>
      </c>
      <c r="D93" t="s">
        <v>22</v>
      </c>
      <c r="E93" t="s">
        <v>75</v>
      </c>
      <c r="F93">
        <v>42</v>
      </c>
      <c r="G93" t="s">
        <v>3223</v>
      </c>
      <c r="H93" s="2">
        <v>5</v>
      </c>
      <c r="I93" t="str" cm="1">
        <f t="array" ref="I93">_xlfn.IFS(Table1[[#This Row],[Ratings]]&gt;=5,"Excellent",Table1[[#This Row],[Ratings]]&gt;=3,"Good",Table1[[#This Row],[Ratings]]&lt;=3,"Average")</f>
        <v>Excellent</v>
      </c>
    </row>
    <row r="94" spans="1:9" x14ac:dyDescent="0.35">
      <c r="A94" t="s">
        <v>2306</v>
      </c>
      <c r="B94" t="s">
        <v>7</v>
      </c>
      <c r="C94" t="s">
        <v>11</v>
      </c>
      <c r="D94" t="s">
        <v>22</v>
      </c>
      <c r="E94" t="s">
        <v>75</v>
      </c>
      <c r="F94">
        <v>42</v>
      </c>
      <c r="G94" t="s">
        <v>3223</v>
      </c>
      <c r="H94" s="2">
        <v>5</v>
      </c>
      <c r="I94" t="str" cm="1">
        <f t="array" ref="I94">_xlfn.IFS(Table1[[#This Row],[Ratings]]&gt;=5,"Excellent",Table1[[#This Row],[Ratings]]&gt;=3,"Good",Table1[[#This Row],[Ratings]]&lt;=3,"Average")</f>
        <v>Excellent</v>
      </c>
    </row>
    <row r="95" spans="1:9" x14ac:dyDescent="0.35">
      <c r="A95" t="s">
        <v>2307</v>
      </c>
      <c r="B95" t="s">
        <v>7</v>
      </c>
      <c r="C95" t="s">
        <v>11</v>
      </c>
      <c r="D95" t="s">
        <v>22</v>
      </c>
      <c r="E95" t="s">
        <v>75</v>
      </c>
      <c r="F95">
        <v>44</v>
      </c>
      <c r="G95" t="s">
        <v>3223</v>
      </c>
      <c r="H95" s="2">
        <v>5</v>
      </c>
      <c r="I95" t="str" cm="1">
        <f t="array" ref="I95">_xlfn.IFS(Table1[[#This Row],[Ratings]]&gt;=5,"Excellent",Table1[[#This Row],[Ratings]]&gt;=3,"Good",Table1[[#This Row],[Ratings]]&lt;=3,"Average")</f>
        <v>Excellent</v>
      </c>
    </row>
    <row r="96" spans="1:9" x14ac:dyDescent="0.35">
      <c r="A96" t="s">
        <v>2308</v>
      </c>
      <c r="B96" t="s">
        <v>7</v>
      </c>
      <c r="C96" t="s">
        <v>11</v>
      </c>
      <c r="D96" t="s">
        <v>22</v>
      </c>
      <c r="E96" t="s">
        <v>70</v>
      </c>
      <c r="F96">
        <v>44</v>
      </c>
      <c r="G96" t="s">
        <v>3223</v>
      </c>
      <c r="H96" s="2">
        <v>4</v>
      </c>
      <c r="I96" t="str" cm="1">
        <f t="array" ref="I96">_xlfn.IFS(Table1[[#This Row],[Ratings]]&gt;=5,"Excellent",Table1[[#This Row],[Ratings]]&gt;=3,"Good",Table1[[#This Row],[Ratings]]&lt;=3,"Average")</f>
        <v>Good</v>
      </c>
    </row>
    <row r="97" spans="1:9" x14ac:dyDescent="0.35">
      <c r="A97" t="s">
        <v>2309</v>
      </c>
      <c r="B97" t="s">
        <v>7</v>
      </c>
      <c r="C97" t="s">
        <v>11</v>
      </c>
      <c r="D97" t="s">
        <v>22</v>
      </c>
      <c r="E97" t="s">
        <v>70</v>
      </c>
      <c r="F97">
        <v>44</v>
      </c>
      <c r="G97" t="s">
        <v>3224</v>
      </c>
      <c r="H97" s="2">
        <v>4</v>
      </c>
      <c r="I97" t="str" cm="1">
        <f t="array" ref="I97">_xlfn.IFS(Table1[[#This Row],[Ratings]]&gt;=5,"Excellent",Table1[[#This Row],[Ratings]]&gt;=3,"Good",Table1[[#This Row],[Ratings]]&lt;=3,"Average")</f>
        <v>Good</v>
      </c>
    </row>
    <row r="98" spans="1:9" x14ac:dyDescent="0.35">
      <c r="A98" t="s">
        <v>2310</v>
      </c>
      <c r="B98" t="s">
        <v>7</v>
      </c>
      <c r="C98" t="s">
        <v>11</v>
      </c>
      <c r="D98" t="s">
        <v>22</v>
      </c>
      <c r="E98" t="s">
        <v>70</v>
      </c>
      <c r="F98">
        <v>44</v>
      </c>
      <c r="G98" t="s">
        <v>3224</v>
      </c>
      <c r="H98" s="2">
        <v>4</v>
      </c>
      <c r="I98" t="str" cm="1">
        <f t="array" ref="I98">_xlfn.IFS(Table1[[#This Row],[Ratings]]&gt;=5,"Excellent",Table1[[#This Row],[Ratings]]&gt;=3,"Good",Table1[[#This Row],[Ratings]]&lt;=3,"Average")</f>
        <v>Good</v>
      </c>
    </row>
    <row r="99" spans="1:9" x14ac:dyDescent="0.35">
      <c r="A99" t="s">
        <v>2311</v>
      </c>
      <c r="B99" t="s">
        <v>7</v>
      </c>
      <c r="C99" t="s">
        <v>11</v>
      </c>
      <c r="D99" t="s">
        <v>22</v>
      </c>
      <c r="E99" t="s">
        <v>70</v>
      </c>
      <c r="F99">
        <v>46</v>
      </c>
      <c r="G99" t="s">
        <v>3224</v>
      </c>
      <c r="H99" s="2">
        <v>5</v>
      </c>
      <c r="I99" t="str" cm="1">
        <f t="array" ref="I99">_xlfn.IFS(Table1[[#This Row],[Ratings]]&gt;=5,"Excellent",Table1[[#This Row],[Ratings]]&gt;=3,"Good",Table1[[#This Row],[Ratings]]&lt;=3,"Average")</f>
        <v>Excellent</v>
      </c>
    </row>
    <row r="100" spans="1:9" x14ac:dyDescent="0.35">
      <c r="A100" t="s">
        <v>2312</v>
      </c>
      <c r="B100" t="s">
        <v>7</v>
      </c>
      <c r="C100" t="s">
        <v>11</v>
      </c>
      <c r="D100" t="s">
        <v>22</v>
      </c>
      <c r="E100" t="s">
        <v>70</v>
      </c>
      <c r="F100">
        <v>46</v>
      </c>
      <c r="G100" t="s">
        <v>3226</v>
      </c>
      <c r="H100" s="2">
        <v>5</v>
      </c>
      <c r="I100" t="str" cm="1">
        <f t="array" ref="I100">_xlfn.IFS(Table1[[#This Row],[Ratings]]&gt;=5,"Excellent",Table1[[#This Row],[Ratings]]&gt;=3,"Good",Table1[[#This Row],[Ratings]]&lt;=3,"Average")</f>
        <v>Excellent</v>
      </c>
    </row>
    <row r="101" spans="1:9" x14ac:dyDescent="0.35">
      <c r="A101" t="s">
        <v>2313</v>
      </c>
      <c r="B101" t="s">
        <v>7</v>
      </c>
      <c r="C101" t="s">
        <v>11</v>
      </c>
      <c r="D101" t="s">
        <v>22</v>
      </c>
      <c r="E101" t="s">
        <v>70</v>
      </c>
      <c r="F101">
        <v>46</v>
      </c>
      <c r="G101" t="s">
        <v>3226</v>
      </c>
      <c r="H101" s="2">
        <v>3</v>
      </c>
      <c r="I101" t="str" cm="1">
        <f t="array" ref="I101">_xlfn.IFS(Table1[[#This Row],[Ratings]]&gt;=5,"Excellent",Table1[[#This Row],[Ratings]]&gt;=3,"Good",Table1[[#This Row],[Ratings]]&lt;=3,"Average")</f>
        <v>Good</v>
      </c>
    </row>
    <row r="102" spans="1:9" x14ac:dyDescent="0.35">
      <c r="A102" t="s">
        <v>2314</v>
      </c>
      <c r="B102" t="s">
        <v>7</v>
      </c>
      <c r="C102" t="s">
        <v>11</v>
      </c>
      <c r="D102" t="s">
        <v>22</v>
      </c>
      <c r="E102" t="s">
        <v>70</v>
      </c>
      <c r="F102">
        <v>46</v>
      </c>
      <c r="G102" t="s">
        <v>3226</v>
      </c>
      <c r="H102" s="2">
        <v>5</v>
      </c>
      <c r="I102" t="str" cm="1">
        <f t="array" ref="I102">_xlfn.IFS(Table1[[#This Row],[Ratings]]&gt;=5,"Excellent",Table1[[#This Row],[Ratings]]&gt;=3,"Good",Table1[[#This Row],[Ratings]]&lt;=3,"Average")</f>
        <v>Excellent</v>
      </c>
    </row>
    <row r="103" spans="1:9" x14ac:dyDescent="0.35">
      <c r="A103" t="s">
        <v>2315</v>
      </c>
      <c r="B103" t="s">
        <v>7</v>
      </c>
      <c r="C103" t="s">
        <v>11</v>
      </c>
      <c r="D103" t="s">
        <v>22</v>
      </c>
      <c r="E103" t="s">
        <v>70</v>
      </c>
      <c r="F103">
        <v>46</v>
      </c>
      <c r="G103" t="s">
        <v>3226</v>
      </c>
      <c r="H103" s="2">
        <v>5</v>
      </c>
      <c r="I103" t="str" cm="1">
        <f t="array" ref="I103">_xlfn.IFS(Table1[[#This Row],[Ratings]]&gt;=5,"Excellent",Table1[[#This Row],[Ratings]]&gt;=3,"Good",Table1[[#This Row],[Ratings]]&lt;=3,"Average")</f>
        <v>Excellent</v>
      </c>
    </row>
    <row r="104" spans="1:9" x14ac:dyDescent="0.35">
      <c r="A104" t="s">
        <v>2316</v>
      </c>
      <c r="B104" t="s">
        <v>7</v>
      </c>
      <c r="C104" t="s">
        <v>11</v>
      </c>
      <c r="D104" t="s">
        <v>22</v>
      </c>
      <c r="E104" t="s">
        <v>70</v>
      </c>
      <c r="F104">
        <v>44</v>
      </c>
      <c r="G104" t="s">
        <v>3226</v>
      </c>
      <c r="H104" s="2">
        <v>4</v>
      </c>
      <c r="I104" t="str" cm="1">
        <f t="array" ref="I104">_xlfn.IFS(Table1[[#This Row],[Ratings]]&gt;=5,"Excellent",Table1[[#This Row],[Ratings]]&gt;=3,"Good",Table1[[#This Row],[Ratings]]&lt;=3,"Average")</f>
        <v>Good</v>
      </c>
    </row>
    <row r="105" spans="1:9" x14ac:dyDescent="0.35">
      <c r="A105" t="s">
        <v>2317</v>
      </c>
      <c r="B105" t="s">
        <v>7</v>
      </c>
      <c r="C105" t="s">
        <v>11</v>
      </c>
      <c r="D105" t="s">
        <v>22</v>
      </c>
      <c r="E105" t="s">
        <v>70</v>
      </c>
      <c r="F105">
        <v>44</v>
      </c>
      <c r="G105" t="s">
        <v>3213</v>
      </c>
      <c r="H105" s="2">
        <v>3</v>
      </c>
      <c r="I105" t="str" cm="1">
        <f t="array" ref="I105">_xlfn.IFS(Table1[[#This Row],[Ratings]]&gt;=5,"Excellent",Table1[[#This Row],[Ratings]]&gt;=3,"Good",Table1[[#This Row],[Ratings]]&lt;=3,"Average")</f>
        <v>Good</v>
      </c>
    </row>
    <row r="106" spans="1:9" x14ac:dyDescent="0.35">
      <c r="A106" t="s">
        <v>2318</v>
      </c>
      <c r="B106" t="s">
        <v>7</v>
      </c>
      <c r="C106" t="s">
        <v>11</v>
      </c>
      <c r="D106" t="s">
        <v>22</v>
      </c>
      <c r="E106" t="s">
        <v>70</v>
      </c>
      <c r="F106">
        <v>44</v>
      </c>
      <c r="G106" t="s">
        <v>3213</v>
      </c>
      <c r="H106" s="2">
        <v>5</v>
      </c>
      <c r="I106" t="str" cm="1">
        <f t="array" ref="I106">_xlfn.IFS(Table1[[#This Row],[Ratings]]&gt;=5,"Excellent",Table1[[#This Row],[Ratings]]&gt;=3,"Good",Table1[[#This Row],[Ratings]]&lt;=3,"Average")</f>
        <v>Excellent</v>
      </c>
    </row>
    <row r="107" spans="1:9" x14ac:dyDescent="0.35">
      <c r="A107" t="s">
        <v>2319</v>
      </c>
      <c r="B107" t="s">
        <v>7</v>
      </c>
      <c r="C107" t="s">
        <v>11</v>
      </c>
      <c r="D107" t="s">
        <v>22</v>
      </c>
      <c r="E107" t="s">
        <v>70</v>
      </c>
      <c r="F107">
        <v>44</v>
      </c>
      <c r="G107" t="s">
        <v>3213</v>
      </c>
      <c r="H107" s="2">
        <v>4</v>
      </c>
      <c r="I107" t="str" cm="1">
        <f t="array" ref="I107">_xlfn.IFS(Table1[[#This Row],[Ratings]]&gt;=5,"Excellent",Table1[[#This Row],[Ratings]]&gt;=3,"Good",Table1[[#This Row],[Ratings]]&lt;=3,"Average")</f>
        <v>Good</v>
      </c>
    </row>
    <row r="108" spans="1:9" x14ac:dyDescent="0.35">
      <c r="A108" t="s">
        <v>2320</v>
      </c>
      <c r="B108" t="s">
        <v>7</v>
      </c>
      <c r="C108" t="s">
        <v>11</v>
      </c>
      <c r="D108" t="s">
        <v>22</v>
      </c>
      <c r="E108" t="s">
        <v>70</v>
      </c>
      <c r="F108">
        <v>44</v>
      </c>
      <c r="G108" t="s">
        <v>3227</v>
      </c>
      <c r="H108" s="2">
        <v>3</v>
      </c>
      <c r="I108" t="str" cm="1">
        <f t="array" ref="I108">_xlfn.IFS(Table1[[#This Row],[Ratings]]&gt;=5,"Excellent",Table1[[#This Row],[Ratings]]&gt;=3,"Good",Table1[[#This Row],[Ratings]]&lt;=3,"Average")</f>
        <v>Good</v>
      </c>
    </row>
    <row r="109" spans="1:9" x14ac:dyDescent="0.35">
      <c r="A109" t="s">
        <v>2321</v>
      </c>
      <c r="B109" t="s">
        <v>7</v>
      </c>
      <c r="C109" t="s">
        <v>11</v>
      </c>
      <c r="D109" t="s">
        <v>22</v>
      </c>
      <c r="E109" t="s">
        <v>70</v>
      </c>
      <c r="F109">
        <v>44</v>
      </c>
      <c r="G109" t="s">
        <v>3227</v>
      </c>
      <c r="H109" s="2">
        <v>5</v>
      </c>
      <c r="I109" t="str" cm="1">
        <f t="array" ref="I109">_xlfn.IFS(Table1[[#This Row],[Ratings]]&gt;=5,"Excellent",Table1[[#This Row],[Ratings]]&gt;=3,"Good",Table1[[#This Row],[Ratings]]&lt;=3,"Average")</f>
        <v>Excellent</v>
      </c>
    </row>
    <row r="110" spans="1:9" x14ac:dyDescent="0.35">
      <c r="A110" t="s">
        <v>2322</v>
      </c>
      <c r="B110" t="s">
        <v>7</v>
      </c>
      <c r="C110" t="s">
        <v>11</v>
      </c>
      <c r="D110" t="s">
        <v>22</v>
      </c>
      <c r="E110" t="s">
        <v>70</v>
      </c>
      <c r="F110">
        <v>44</v>
      </c>
      <c r="G110" t="s">
        <v>3227</v>
      </c>
      <c r="H110" s="2">
        <v>5</v>
      </c>
      <c r="I110" t="str" cm="1">
        <f t="array" ref="I110">_xlfn.IFS(Table1[[#This Row],[Ratings]]&gt;=5,"Excellent",Table1[[#This Row],[Ratings]]&gt;=3,"Good",Table1[[#This Row],[Ratings]]&lt;=3,"Average")</f>
        <v>Excellent</v>
      </c>
    </row>
    <row r="111" spans="1:9" x14ac:dyDescent="0.35">
      <c r="A111" t="s">
        <v>2323</v>
      </c>
      <c r="B111" t="s">
        <v>7</v>
      </c>
      <c r="C111" t="s">
        <v>11</v>
      </c>
      <c r="D111" t="s">
        <v>22</v>
      </c>
      <c r="E111" t="s">
        <v>70</v>
      </c>
      <c r="F111">
        <v>40</v>
      </c>
      <c r="G111" t="s">
        <v>3227</v>
      </c>
      <c r="H111" s="2">
        <v>4</v>
      </c>
      <c r="I111" t="str" cm="1">
        <f t="array" ref="I111">_xlfn.IFS(Table1[[#This Row],[Ratings]]&gt;=5,"Excellent",Table1[[#This Row],[Ratings]]&gt;=3,"Good",Table1[[#This Row],[Ratings]]&lt;=3,"Average")</f>
        <v>Good</v>
      </c>
    </row>
    <row r="112" spans="1:9" x14ac:dyDescent="0.35">
      <c r="A112" t="s">
        <v>2324</v>
      </c>
      <c r="B112" t="s">
        <v>7</v>
      </c>
      <c r="C112" t="s">
        <v>11</v>
      </c>
      <c r="D112" t="s">
        <v>22</v>
      </c>
      <c r="E112" t="s">
        <v>70</v>
      </c>
      <c r="F112">
        <v>40</v>
      </c>
      <c r="G112" t="s">
        <v>3228</v>
      </c>
      <c r="H112" s="2">
        <v>2</v>
      </c>
      <c r="I112" t="str" cm="1">
        <f t="array" ref="I112">_xlfn.IFS(Table1[[#This Row],[Ratings]]&gt;=5,"Excellent",Table1[[#This Row],[Ratings]]&gt;=3,"Good",Table1[[#This Row],[Ratings]]&lt;=3,"Average")</f>
        <v>Average</v>
      </c>
    </row>
    <row r="113" spans="1:9" x14ac:dyDescent="0.35">
      <c r="A113" t="s">
        <v>2325</v>
      </c>
      <c r="B113" t="s">
        <v>7</v>
      </c>
      <c r="C113" t="s">
        <v>11</v>
      </c>
      <c r="D113" t="s">
        <v>22</v>
      </c>
      <c r="E113" t="s">
        <v>70</v>
      </c>
      <c r="F113">
        <v>40</v>
      </c>
      <c r="G113" t="s">
        <v>3228</v>
      </c>
      <c r="H113" s="2">
        <v>3</v>
      </c>
      <c r="I113" t="str" cm="1">
        <f t="array" ref="I113">_xlfn.IFS(Table1[[#This Row],[Ratings]]&gt;=5,"Excellent",Table1[[#This Row],[Ratings]]&gt;=3,"Good",Table1[[#This Row],[Ratings]]&lt;=3,"Average")</f>
        <v>Good</v>
      </c>
    </row>
    <row r="114" spans="1:9" x14ac:dyDescent="0.35">
      <c r="A114" t="s">
        <v>2326</v>
      </c>
      <c r="B114" t="s">
        <v>7</v>
      </c>
      <c r="C114" t="s">
        <v>11</v>
      </c>
      <c r="D114" t="s">
        <v>22</v>
      </c>
      <c r="E114" t="s">
        <v>70</v>
      </c>
      <c r="F114">
        <v>40</v>
      </c>
      <c r="G114" t="s">
        <v>3228</v>
      </c>
      <c r="H114" s="2">
        <v>4</v>
      </c>
      <c r="I114" t="str" cm="1">
        <f t="array" ref="I114">_xlfn.IFS(Table1[[#This Row],[Ratings]]&gt;=5,"Excellent",Table1[[#This Row],[Ratings]]&gt;=3,"Good",Table1[[#This Row],[Ratings]]&lt;=3,"Average")</f>
        <v>Good</v>
      </c>
    </row>
    <row r="115" spans="1:9" x14ac:dyDescent="0.35">
      <c r="A115" t="s">
        <v>2327</v>
      </c>
      <c r="B115" t="s">
        <v>7</v>
      </c>
      <c r="C115" t="s">
        <v>11</v>
      </c>
      <c r="D115" t="s">
        <v>22</v>
      </c>
      <c r="E115" t="s">
        <v>70</v>
      </c>
      <c r="F115">
        <v>38</v>
      </c>
      <c r="G115" t="s">
        <v>3228</v>
      </c>
      <c r="H115" s="2">
        <v>5</v>
      </c>
      <c r="I115" t="str" cm="1">
        <f t="array" ref="I115">_xlfn.IFS(Table1[[#This Row],[Ratings]]&gt;=5,"Excellent",Table1[[#This Row],[Ratings]]&gt;=3,"Good",Table1[[#This Row],[Ratings]]&lt;=3,"Average")</f>
        <v>Excellent</v>
      </c>
    </row>
    <row r="116" spans="1:9" x14ac:dyDescent="0.35">
      <c r="A116" t="s">
        <v>2328</v>
      </c>
      <c r="B116" t="s">
        <v>7</v>
      </c>
      <c r="C116" t="s">
        <v>11</v>
      </c>
      <c r="D116" t="s">
        <v>22</v>
      </c>
      <c r="E116" t="s">
        <v>70</v>
      </c>
      <c r="F116">
        <v>38</v>
      </c>
      <c r="G116" t="s">
        <v>3228</v>
      </c>
      <c r="H116" s="2">
        <v>4</v>
      </c>
      <c r="I116" t="str" cm="1">
        <f t="array" ref="I116">_xlfn.IFS(Table1[[#This Row],[Ratings]]&gt;=5,"Excellent",Table1[[#This Row],[Ratings]]&gt;=3,"Good",Table1[[#This Row],[Ratings]]&lt;=3,"Average")</f>
        <v>Good</v>
      </c>
    </row>
    <row r="117" spans="1:9" x14ac:dyDescent="0.35">
      <c r="A117" t="s">
        <v>2329</v>
      </c>
      <c r="B117" t="s">
        <v>7</v>
      </c>
      <c r="C117" t="s">
        <v>11</v>
      </c>
      <c r="D117" t="s">
        <v>22</v>
      </c>
      <c r="E117" t="s">
        <v>70</v>
      </c>
      <c r="F117">
        <v>38</v>
      </c>
      <c r="G117" t="s">
        <v>3218</v>
      </c>
      <c r="H117" s="2">
        <v>4</v>
      </c>
      <c r="I117" t="str" cm="1">
        <f t="array" ref="I117">_xlfn.IFS(Table1[[#This Row],[Ratings]]&gt;=5,"Excellent",Table1[[#This Row],[Ratings]]&gt;=3,"Good",Table1[[#This Row],[Ratings]]&lt;=3,"Average")</f>
        <v>Good</v>
      </c>
    </row>
    <row r="118" spans="1:9" x14ac:dyDescent="0.35">
      <c r="A118" t="s">
        <v>2330</v>
      </c>
      <c r="B118" t="s">
        <v>7</v>
      </c>
      <c r="C118" t="s">
        <v>11</v>
      </c>
      <c r="D118" t="s">
        <v>22</v>
      </c>
      <c r="E118" t="s">
        <v>70</v>
      </c>
      <c r="F118">
        <v>38</v>
      </c>
      <c r="G118" t="s">
        <v>3218</v>
      </c>
      <c r="H118" s="2">
        <v>4</v>
      </c>
      <c r="I118" t="str" cm="1">
        <f t="array" ref="I118">_xlfn.IFS(Table1[[#This Row],[Ratings]]&gt;=5,"Excellent",Table1[[#This Row],[Ratings]]&gt;=3,"Good",Table1[[#This Row],[Ratings]]&lt;=3,"Average")</f>
        <v>Good</v>
      </c>
    </row>
    <row r="119" spans="1:9" x14ac:dyDescent="0.35">
      <c r="A119" t="s">
        <v>2331</v>
      </c>
      <c r="B119" t="s">
        <v>7</v>
      </c>
      <c r="C119" t="s">
        <v>11</v>
      </c>
      <c r="D119" t="s">
        <v>22</v>
      </c>
      <c r="E119" t="s">
        <v>76</v>
      </c>
      <c r="F119">
        <v>38</v>
      </c>
      <c r="G119" t="s">
        <v>3218</v>
      </c>
      <c r="H119" s="2">
        <v>3</v>
      </c>
      <c r="I119" t="str" cm="1">
        <f t="array" ref="I119">_xlfn.IFS(Table1[[#This Row],[Ratings]]&gt;=5,"Excellent",Table1[[#This Row],[Ratings]]&gt;=3,"Good",Table1[[#This Row],[Ratings]]&lt;=3,"Average")</f>
        <v>Good</v>
      </c>
    </row>
    <row r="120" spans="1:9" x14ac:dyDescent="0.35">
      <c r="A120" t="s">
        <v>2332</v>
      </c>
      <c r="B120" t="s">
        <v>7</v>
      </c>
      <c r="C120" t="s">
        <v>11</v>
      </c>
      <c r="D120" t="s">
        <v>22</v>
      </c>
      <c r="E120" t="s">
        <v>76</v>
      </c>
      <c r="F120">
        <v>38</v>
      </c>
      <c r="G120" t="s">
        <v>3228</v>
      </c>
      <c r="H120" s="2">
        <v>2</v>
      </c>
      <c r="I120" t="str" cm="1">
        <f t="array" ref="I120">_xlfn.IFS(Table1[[#This Row],[Ratings]]&gt;=5,"Excellent",Table1[[#This Row],[Ratings]]&gt;=3,"Good",Table1[[#This Row],[Ratings]]&lt;=3,"Average")</f>
        <v>Average</v>
      </c>
    </row>
    <row r="121" spans="1:9" x14ac:dyDescent="0.35">
      <c r="A121" t="s">
        <v>2333</v>
      </c>
      <c r="B121" t="s">
        <v>7</v>
      </c>
      <c r="C121" t="s">
        <v>11</v>
      </c>
      <c r="D121" t="s">
        <v>22</v>
      </c>
      <c r="E121" t="s">
        <v>76</v>
      </c>
      <c r="F121">
        <v>42</v>
      </c>
      <c r="G121" t="s">
        <v>3219</v>
      </c>
      <c r="H121" s="2">
        <v>5</v>
      </c>
      <c r="I121" t="str" cm="1">
        <f t="array" ref="I121">_xlfn.IFS(Table1[[#This Row],[Ratings]]&gt;=5,"Excellent",Table1[[#This Row],[Ratings]]&gt;=3,"Good",Table1[[#This Row],[Ratings]]&lt;=3,"Average")</f>
        <v>Excellent</v>
      </c>
    </row>
    <row r="122" spans="1:9" x14ac:dyDescent="0.35">
      <c r="A122" t="s">
        <v>2334</v>
      </c>
      <c r="B122" t="s">
        <v>7</v>
      </c>
      <c r="C122" t="s">
        <v>11</v>
      </c>
      <c r="D122" t="s">
        <v>22</v>
      </c>
      <c r="E122" t="s">
        <v>76</v>
      </c>
      <c r="F122">
        <v>42</v>
      </c>
      <c r="G122" t="s">
        <v>3219</v>
      </c>
      <c r="H122" s="2">
        <v>4</v>
      </c>
      <c r="I122" t="str" cm="1">
        <f t="array" ref="I122">_xlfn.IFS(Table1[[#This Row],[Ratings]]&gt;=5,"Excellent",Table1[[#This Row],[Ratings]]&gt;=3,"Good",Table1[[#This Row],[Ratings]]&lt;=3,"Average")</f>
        <v>Good</v>
      </c>
    </row>
    <row r="123" spans="1:9" x14ac:dyDescent="0.35">
      <c r="A123" t="s">
        <v>2335</v>
      </c>
      <c r="B123" t="s">
        <v>7</v>
      </c>
      <c r="C123" t="s">
        <v>11</v>
      </c>
      <c r="D123" t="s">
        <v>22</v>
      </c>
      <c r="E123" t="s">
        <v>76</v>
      </c>
      <c r="F123">
        <v>42</v>
      </c>
      <c r="G123" t="s">
        <v>3218</v>
      </c>
      <c r="H123" s="2">
        <v>2</v>
      </c>
      <c r="I123" t="str" cm="1">
        <f t="array" ref="I123">_xlfn.IFS(Table1[[#This Row],[Ratings]]&gt;=5,"Excellent",Table1[[#This Row],[Ratings]]&gt;=3,"Good",Table1[[#This Row],[Ratings]]&lt;=3,"Average")</f>
        <v>Average</v>
      </c>
    </row>
    <row r="124" spans="1:9" x14ac:dyDescent="0.35">
      <c r="A124" t="s">
        <v>2336</v>
      </c>
      <c r="B124" t="s">
        <v>7</v>
      </c>
      <c r="C124" t="s">
        <v>11</v>
      </c>
      <c r="D124" t="s">
        <v>22</v>
      </c>
      <c r="E124" t="s">
        <v>76</v>
      </c>
      <c r="F124">
        <v>42</v>
      </c>
      <c r="G124" t="s">
        <v>3218</v>
      </c>
      <c r="H124" s="2">
        <v>5</v>
      </c>
      <c r="I124" t="str" cm="1">
        <f t="array" ref="I124">_xlfn.IFS(Table1[[#This Row],[Ratings]]&gt;=5,"Excellent",Table1[[#This Row],[Ratings]]&gt;=3,"Good",Table1[[#This Row],[Ratings]]&lt;=3,"Average")</f>
        <v>Excellent</v>
      </c>
    </row>
    <row r="125" spans="1:9" x14ac:dyDescent="0.35">
      <c r="A125" t="s">
        <v>2337</v>
      </c>
      <c r="B125" t="s">
        <v>7</v>
      </c>
      <c r="C125" t="s">
        <v>11</v>
      </c>
      <c r="D125" t="s">
        <v>22</v>
      </c>
      <c r="E125" t="s">
        <v>76</v>
      </c>
      <c r="F125">
        <v>46</v>
      </c>
      <c r="G125" t="s">
        <v>3218</v>
      </c>
      <c r="H125" s="2">
        <v>5</v>
      </c>
      <c r="I125" t="str" cm="1">
        <f t="array" ref="I125">_xlfn.IFS(Table1[[#This Row],[Ratings]]&gt;=5,"Excellent",Table1[[#This Row],[Ratings]]&gt;=3,"Good",Table1[[#This Row],[Ratings]]&lt;=3,"Average")</f>
        <v>Excellent</v>
      </c>
    </row>
    <row r="126" spans="1:9" x14ac:dyDescent="0.35">
      <c r="A126" t="s">
        <v>2338</v>
      </c>
      <c r="B126" t="s">
        <v>7</v>
      </c>
      <c r="C126" t="s">
        <v>11</v>
      </c>
      <c r="D126" t="s">
        <v>22</v>
      </c>
      <c r="E126" t="s">
        <v>76</v>
      </c>
      <c r="F126">
        <v>46</v>
      </c>
      <c r="G126" t="s">
        <v>3219</v>
      </c>
      <c r="H126" s="2">
        <v>4</v>
      </c>
      <c r="I126" t="str" cm="1">
        <f t="array" ref="I126">_xlfn.IFS(Table1[[#This Row],[Ratings]]&gt;=5,"Excellent",Table1[[#This Row],[Ratings]]&gt;=3,"Good",Table1[[#This Row],[Ratings]]&lt;=3,"Average")</f>
        <v>Good</v>
      </c>
    </row>
    <row r="127" spans="1:9" x14ac:dyDescent="0.35">
      <c r="A127" t="s">
        <v>2339</v>
      </c>
      <c r="B127" t="s">
        <v>7</v>
      </c>
      <c r="C127" t="s">
        <v>11</v>
      </c>
      <c r="D127" t="s">
        <v>22</v>
      </c>
      <c r="E127" t="s">
        <v>76</v>
      </c>
      <c r="F127">
        <v>46</v>
      </c>
      <c r="G127" t="s">
        <v>3229</v>
      </c>
      <c r="H127" s="2">
        <v>4</v>
      </c>
      <c r="I127" t="str" cm="1">
        <f t="array" ref="I127">_xlfn.IFS(Table1[[#This Row],[Ratings]]&gt;=5,"Excellent",Table1[[#This Row],[Ratings]]&gt;=3,"Good",Table1[[#This Row],[Ratings]]&lt;=3,"Average")</f>
        <v>Good</v>
      </c>
    </row>
    <row r="128" spans="1:9" x14ac:dyDescent="0.35">
      <c r="A128" t="s">
        <v>2340</v>
      </c>
      <c r="B128" t="s">
        <v>7</v>
      </c>
      <c r="C128" t="s">
        <v>11</v>
      </c>
      <c r="D128" t="s">
        <v>22</v>
      </c>
      <c r="E128" t="s">
        <v>76</v>
      </c>
      <c r="F128">
        <v>44</v>
      </c>
      <c r="G128" t="s">
        <v>3230</v>
      </c>
      <c r="H128" s="2">
        <v>4</v>
      </c>
      <c r="I128" t="str" cm="1">
        <f t="array" ref="I128">_xlfn.IFS(Table1[[#This Row],[Ratings]]&gt;=5,"Excellent",Table1[[#This Row],[Ratings]]&gt;=3,"Good",Table1[[#This Row],[Ratings]]&lt;=3,"Average")</f>
        <v>Good</v>
      </c>
    </row>
    <row r="129" spans="1:9" x14ac:dyDescent="0.35">
      <c r="A129" t="s">
        <v>2341</v>
      </c>
      <c r="B129" t="s">
        <v>7</v>
      </c>
      <c r="C129" t="s">
        <v>11</v>
      </c>
      <c r="D129" t="s">
        <v>22</v>
      </c>
      <c r="E129" t="s">
        <v>76</v>
      </c>
      <c r="F129">
        <v>44</v>
      </c>
      <c r="G129" t="s">
        <v>3230</v>
      </c>
      <c r="H129" s="2">
        <v>3</v>
      </c>
      <c r="I129" t="str" cm="1">
        <f t="array" ref="I129">_xlfn.IFS(Table1[[#This Row],[Ratings]]&gt;=5,"Excellent",Table1[[#This Row],[Ratings]]&gt;=3,"Good",Table1[[#This Row],[Ratings]]&lt;=3,"Average")</f>
        <v>Good</v>
      </c>
    </row>
    <row r="130" spans="1:9" x14ac:dyDescent="0.35">
      <c r="A130" t="s">
        <v>2342</v>
      </c>
      <c r="B130" t="s">
        <v>7</v>
      </c>
      <c r="C130" t="s">
        <v>11</v>
      </c>
      <c r="D130" t="s">
        <v>22</v>
      </c>
      <c r="E130" t="s">
        <v>76</v>
      </c>
      <c r="F130">
        <v>44</v>
      </c>
      <c r="G130" t="s">
        <v>3229</v>
      </c>
      <c r="H130" s="2">
        <v>5</v>
      </c>
      <c r="I130" t="str" cm="1">
        <f t="array" ref="I130">_xlfn.IFS(Table1[[#This Row],[Ratings]]&gt;=5,"Excellent",Table1[[#This Row],[Ratings]]&gt;=3,"Good",Table1[[#This Row],[Ratings]]&lt;=3,"Average")</f>
        <v>Excellent</v>
      </c>
    </row>
    <row r="131" spans="1:9" x14ac:dyDescent="0.35">
      <c r="A131" t="s">
        <v>2343</v>
      </c>
      <c r="B131" t="s">
        <v>7</v>
      </c>
      <c r="C131" t="s">
        <v>11</v>
      </c>
      <c r="D131" t="s">
        <v>22</v>
      </c>
      <c r="E131" t="s">
        <v>76</v>
      </c>
      <c r="F131">
        <v>36</v>
      </c>
      <c r="G131" t="s">
        <v>3229</v>
      </c>
      <c r="H131" s="2">
        <v>4</v>
      </c>
      <c r="I131" t="str" cm="1">
        <f t="array" ref="I131">_xlfn.IFS(Table1[[#This Row],[Ratings]]&gt;=5,"Excellent",Table1[[#This Row],[Ratings]]&gt;=3,"Good",Table1[[#This Row],[Ratings]]&lt;=3,"Average")</f>
        <v>Good</v>
      </c>
    </row>
    <row r="132" spans="1:9" x14ac:dyDescent="0.35">
      <c r="A132" t="s">
        <v>2344</v>
      </c>
      <c r="B132" t="s">
        <v>7</v>
      </c>
      <c r="C132" t="s">
        <v>11</v>
      </c>
      <c r="D132" t="s">
        <v>22</v>
      </c>
      <c r="E132" t="s">
        <v>76</v>
      </c>
      <c r="F132">
        <v>36</v>
      </c>
      <c r="G132" t="s">
        <v>3214</v>
      </c>
      <c r="H132" s="2">
        <v>2</v>
      </c>
      <c r="I132" t="str" cm="1">
        <f t="array" ref="I132">_xlfn.IFS(Table1[[#This Row],[Ratings]]&gt;=5,"Excellent",Table1[[#This Row],[Ratings]]&gt;=3,"Good",Table1[[#This Row],[Ratings]]&lt;=3,"Average")</f>
        <v>Average</v>
      </c>
    </row>
    <row r="133" spans="1:9" x14ac:dyDescent="0.35">
      <c r="A133" t="s">
        <v>2345</v>
      </c>
      <c r="B133" t="s">
        <v>7</v>
      </c>
      <c r="C133" t="s">
        <v>11</v>
      </c>
      <c r="D133" t="s">
        <v>22</v>
      </c>
      <c r="E133" t="s">
        <v>76</v>
      </c>
      <c r="F133">
        <v>36</v>
      </c>
      <c r="G133" t="s">
        <v>3213</v>
      </c>
      <c r="H133" s="2">
        <v>5</v>
      </c>
      <c r="I133" t="str" cm="1">
        <f t="array" ref="I133">_xlfn.IFS(Table1[[#This Row],[Ratings]]&gt;=5,"Excellent",Table1[[#This Row],[Ratings]]&gt;=3,"Good",Table1[[#This Row],[Ratings]]&lt;=3,"Average")</f>
        <v>Excellent</v>
      </c>
    </row>
    <row r="134" spans="1:9" x14ac:dyDescent="0.35">
      <c r="A134" t="s">
        <v>2346</v>
      </c>
      <c r="B134" t="s">
        <v>7</v>
      </c>
      <c r="C134" t="s">
        <v>11</v>
      </c>
      <c r="D134" t="s">
        <v>22</v>
      </c>
      <c r="E134" t="s">
        <v>76</v>
      </c>
      <c r="F134">
        <v>36</v>
      </c>
      <c r="G134" t="s">
        <v>3213</v>
      </c>
      <c r="H134" s="2">
        <v>5</v>
      </c>
      <c r="I134" t="str" cm="1">
        <f t="array" ref="I134">_xlfn.IFS(Table1[[#This Row],[Ratings]]&gt;=5,"Excellent",Table1[[#This Row],[Ratings]]&gt;=3,"Good",Table1[[#This Row],[Ratings]]&lt;=3,"Average")</f>
        <v>Excellent</v>
      </c>
    </row>
    <row r="135" spans="1:9" x14ac:dyDescent="0.35">
      <c r="A135" t="s">
        <v>2347</v>
      </c>
      <c r="B135" t="s">
        <v>7</v>
      </c>
      <c r="C135" t="s">
        <v>11</v>
      </c>
      <c r="D135" t="s">
        <v>22</v>
      </c>
      <c r="E135" t="s">
        <v>76</v>
      </c>
      <c r="F135">
        <v>38</v>
      </c>
      <c r="G135" t="s">
        <v>3213</v>
      </c>
      <c r="H135" s="2">
        <v>5</v>
      </c>
      <c r="I135" t="str" cm="1">
        <f t="array" ref="I135">_xlfn.IFS(Table1[[#This Row],[Ratings]]&gt;=5,"Excellent",Table1[[#This Row],[Ratings]]&gt;=3,"Good",Table1[[#This Row],[Ratings]]&lt;=3,"Average")</f>
        <v>Excellent</v>
      </c>
    </row>
    <row r="136" spans="1:9" x14ac:dyDescent="0.35">
      <c r="A136" t="s">
        <v>2348</v>
      </c>
      <c r="B136" t="s">
        <v>7</v>
      </c>
      <c r="C136" t="s">
        <v>11</v>
      </c>
      <c r="D136" t="s">
        <v>22</v>
      </c>
      <c r="E136" t="s">
        <v>76</v>
      </c>
      <c r="F136">
        <v>38</v>
      </c>
      <c r="G136" t="s">
        <v>3214</v>
      </c>
      <c r="H136" s="2">
        <v>4</v>
      </c>
      <c r="I136" t="str" cm="1">
        <f t="array" ref="I136">_xlfn.IFS(Table1[[#This Row],[Ratings]]&gt;=5,"Excellent",Table1[[#This Row],[Ratings]]&gt;=3,"Good",Table1[[#This Row],[Ratings]]&lt;=3,"Average")</f>
        <v>Good</v>
      </c>
    </row>
    <row r="137" spans="1:9" x14ac:dyDescent="0.35">
      <c r="A137" t="s">
        <v>2349</v>
      </c>
      <c r="B137" t="s">
        <v>7</v>
      </c>
      <c r="C137" t="s">
        <v>11</v>
      </c>
      <c r="D137" t="s">
        <v>22</v>
      </c>
      <c r="E137" t="s">
        <v>76</v>
      </c>
      <c r="F137">
        <v>38</v>
      </c>
      <c r="G137" t="s">
        <v>3214</v>
      </c>
      <c r="H137" s="2">
        <v>4</v>
      </c>
      <c r="I137" t="str" cm="1">
        <f t="array" ref="I137">_xlfn.IFS(Table1[[#This Row],[Ratings]]&gt;=5,"Excellent",Table1[[#This Row],[Ratings]]&gt;=3,"Good",Table1[[#This Row],[Ratings]]&lt;=3,"Average")</f>
        <v>Good</v>
      </c>
    </row>
    <row r="138" spans="1:9" x14ac:dyDescent="0.35">
      <c r="A138" t="s">
        <v>2350</v>
      </c>
      <c r="B138" t="s">
        <v>7</v>
      </c>
      <c r="C138" t="s">
        <v>11</v>
      </c>
      <c r="D138" t="s">
        <v>22</v>
      </c>
      <c r="E138" t="s">
        <v>76</v>
      </c>
      <c r="F138">
        <v>38</v>
      </c>
      <c r="G138" t="s">
        <v>3214</v>
      </c>
      <c r="H138" s="2">
        <v>4</v>
      </c>
      <c r="I138" t="str" cm="1">
        <f t="array" ref="I138">_xlfn.IFS(Table1[[#This Row],[Ratings]]&gt;=5,"Excellent",Table1[[#This Row],[Ratings]]&gt;=3,"Good",Table1[[#This Row],[Ratings]]&lt;=3,"Average")</f>
        <v>Good</v>
      </c>
    </row>
    <row r="139" spans="1:9" x14ac:dyDescent="0.35">
      <c r="A139" t="s">
        <v>2351</v>
      </c>
      <c r="B139" t="s">
        <v>7</v>
      </c>
      <c r="C139" t="s">
        <v>11</v>
      </c>
      <c r="D139" t="s">
        <v>22</v>
      </c>
      <c r="E139" t="s">
        <v>77</v>
      </c>
      <c r="F139">
        <v>40</v>
      </c>
      <c r="G139" t="s">
        <v>3214</v>
      </c>
      <c r="H139" s="2">
        <v>5</v>
      </c>
      <c r="I139" t="str" cm="1">
        <f t="array" ref="I139">_xlfn.IFS(Table1[[#This Row],[Ratings]]&gt;=5,"Excellent",Table1[[#This Row],[Ratings]]&gt;=3,"Good",Table1[[#This Row],[Ratings]]&lt;=3,"Average")</f>
        <v>Excellent</v>
      </c>
    </row>
    <row r="140" spans="1:9" x14ac:dyDescent="0.35">
      <c r="A140" t="s">
        <v>2352</v>
      </c>
      <c r="B140" t="s">
        <v>7</v>
      </c>
      <c r="C140" t="s">
        <v>11</v>
      </c>
      <c r="D140" t="s">
        <v>22</v>
      </c>
      <c r="E140" t="s">
        <v>77</v>
      </c>
      <c r="F140">
        <v>40</v>
      </c>
      <c r="G140" t="s">
        <v>3214</v>
      </c>
      <c r="H140" s="2">
        <v>5</v>
      </c>
      <c r="I140" t="str" cm="1">
        <f t="array" ref="I140">_xlfn.IFS(Table1[[#This Row],[Ratings]]&gt;=5,"Excellent",Table1[[#This Row],[Ratings]]&gt;=3,"Good",Table1[[#This Row],[Ratings]]&lt;=3,"Average")</f>
        <v>Excellent</v>
      </c>
    </row>
    <row r="141" spans="1:9" x14ac:dyDescent="0.35">
      <c r="A141" t="s">
        <v>2353</v>
      </c>
      <c r="B141" t="s">
        <v>7</v>
      </c>
      <c r="C141" t="s">
        <v>11</v>
      </c>
      <c r="D141" t="s">
        <v>22</v>
      </c>
      <c r="E141" t="s">
        <v>77</v>
      </c>
      <c r="F141">
        <v>40</v>
      </c>
      <c r="G141" t="s">
        <v>3230</v>
      </c>
      <c r="H141" s="2">
        <v>3</v>
      </c>
      <c r="I141" t="str" cm="1">
        <f t="array" ref="I141">_xlfn.IFS(Table1[[#This Row],[Ratings]]&gt;=5,"Excellent",Table1[[#This Row],[Ratings]]&gt;=3,"Good",Table1[[#This Row],[Ratings]]&lt;=3,"Average")</f>
        <v>Good</v>
      </c>
    </row>
    <row r="142" spans="1:9" x14ac:dyDescent="0.35">
      <c r="A142" t="s">
        <v>2354</v>
      </c>
      <c r="B142" t="s">
        <v>7</v>
      </c>
      <c r="C142" t="s">
        <v>11</v>
      </c>
      <c r="D142" t="s">
        <v>22</v>
      </c>
      <c r="E142" t="s">
        <v>77</v>
      </c>
      <c r="F142">
        <v>42</v>
      </c>
      <c r="G142" t="s">
        <v>3230</v>
      </c>
      <c r="H142" s="2">
        <v>5</v>
      </c>
      <c r="I142" t="str" cm="1">
        <f t="array" ref="I142">_xlfn.IFS(Table1[[#This Row],[Ratings]]&gt;=5,"Excellent",Table1[[#This Row],[Ratings]]&gt;=3,"Good",Table1[[#This Row],[Ratings]]&lt;=3,"Average")</f>
        <v>Excellent</v>
      </c>
    </row>
    <row r="143" spans="1:9" x14ac:dyDescent="0.35">
      <c r="A143" t="s">
        <v>2355</v>
      </c>
      <c r="B143" t="s">
        <v>7</v>
      </c>
      <c r="C143" t="s">
        <v>11</v>
      </c>
      <c r="D143" t="s">
        <v>22</v>
      </c>
      <c r="E143" t="s">
        <v>77</v>
      </c>
      <c r="F143">
        <v>42</v>
      </c>
      <c r="G143" t="s">
        <v>3230</v>
      </c>
      <c r="H143" s="2">
        <v>5</v>
      </c>
      <c r="I143" t="str" cm="1">
        <f t="array" ref="I143">_xlfn.IFS(Table1[[#This Row],[Ratings]]&gt;=5,"Excellent",Table1[[#This Row],[Ratings]]&gt;=3,"Good",Table1[[#This Row],[Ratings]]&lt;=3,"Average")</f>
        <v>Excellent</v>
      </c>
    </row>
    <row r="144" spans="1:9" x14ac:dyDescent="0.35">
      <c r="A144" t="s">
        <v>2356</v>
      </c>
      <c r="B144" t="s">
        <v>7</v>
      </c>
      <c r="C144" t="s">
        <v>11</v>
      </c>
      <c r="D144" t="s">
        <v>22</v>
      </c>
      <c r="E144" t="s">
        <v>77</v>
      </c>
      <c r="F144">
        <v>42</v>
      </c>
      <c r="G144" t="s">
        <v>3213</v>
      </c>
      <c r="H144" s="2">
        <v>4</v>
      </c>
      <c r="I144" t="str" cm="1">
        <f t="array" ref="I144">_xlfn.IFS(Table1[[#This Row],[Ratings]]&gt;=5,"Excellent",Table1[[#This Row],[Ratings]]&gt;=3,"Good",Table1[[#This Row],[Ratings]]&lt;=3,"Average")</f>
        <v>Good</v>
      </c>
    </row>
    <row r="145" spans="1:9" x14ac:dyDescent="0.35">
      <c r="A145" t="s">
        <v>2357</v>
      </c>
      <c r="B145" t="s">
        <v>7</v>
      </c>
      <c r="C145" t="s">
        <v>11</v>
      </c>
      <c r="D145" t="s">
        <v>22</v>
      </c>
      <c r="E145" t="s">
        <v>77</v>
      </c>
      <c r="F145">
        <v>42</v>
      </c>
      <c r="G145" t="s">
        <v>3213</v>
      </c>
      <c r="H145" s="2">
        <v>3</v>
      </c>
      <c r="I145" t="str" cm="1">
        <f t="array" ref="I145">_xlfn.IFS(Table1[[#This Row],[Ratings]]&gt;=5,"Excellent",Table1[[#This Row],[Ratings]]&gt;=3,"Good",Table1[[#This Row],[Ratings]]&lt;=3,"Average")</f>
        <v>Good</v>
      </c>
    </row>
    <row r="146" spans="1:9" x14ac:dyDescent="0.35">
      <c r="A146" t="s">
        <v>2358</v>
      </c>
      <c r="B146" t="s">
        <v>7</v>
      </c>
      <c r="C146" t="s">
        <v>11</v>
      </c>
      <c r="D146" t="s">
        <v>22</v>
      </c>
      <c r="E146" t="s">
        <v>77</v>
      </c>
      <c r="F146">
        <v>42</v>
      </c>
      <c r="G146" t="s">
        <v>3213</v>
      </c>
      <c r="H146" s="2">
        <v>3</v>
      </c>
      <c r="I146" t="str" cm="1">
        <f t="array" ref="I146">_xlfn.IFS(Table1[[#This Row],[Ratings]]&gt;=5,"Excellent",Table1[[#This Row],[Ratings]]&gt;=3,"Good",Table1[[#This Row],[Ratings]]&lt;=3,"Average")</f>
        <v>Good</v>
      </c>
    </row>
    <row r="147" spans="1:9" x14ac:dyDescent="0.35">
      <c r="A147" t="s">
        <v>2359</v>
      </c>
      <c r="B147" t="s">
        <v>7</v>
      </c>
      <c r="C147" t="s">
        <v>11</v>
      </c>
      <c r="D147" t="s">
        <v>22</v>
      </c>
      <c r="E147" t="s">
        <v>77</v>
      </c>
      <c r="F147">
        <v>42</v>
      </c>
      <c r="G147" t="s">
        <v>3213</v>
      </c>
      <c r="H147" s="2">
        <v>5</v>
      </c>
      <c r="I147" t="str" cm="1">
        <f t="array" ref="I147">_xlfn.IFS(Table1[[#This Row],[Ratings]]&gt;=5,"Excellent",Table1[[#This Row],[Ratings]]&gt;=3,"Good",Table1[[#This Row],[Ratings]]&lt;=3,"Average")</f>
        <v>Excellent</v>
      </c>
    </row>
    <row r="148" spans="1:9" x14ac:dyDescent="0.35">
      <c r="A148" t="s">
        <v>2360</v>
      </c>
      <c r="B148" t="s">
        <v>7</v>
      </c>
      <c r="C148" t="s">
        <v>11</v>
      </c>
      <c r="D148" t="s">
        <v>22</v>
      </c>
      <c r="E148" t="s">
        <v>77</v>
      </c>
      <c r="F148">
        <v>44</v>
      </c>
      <c r="G148" t="s">
        <v>3231</v>
      </c>
      <c r="H148" s="2">
        <v>5</v>
      </c>
      <c r="I148" t="str" cm="1">
        <f t="array" ref="I148">_xlfn.IFS(Table1[[#This Row],[Ratings]]&gt;=5,"Excellent",Table1[[#This Row],[Ratings]]&gt;=3,"Good",Table1[[#This Row],[Ratings]]&lt;=3,"Average")</f>
        <v>Excellent</v>
      </c>
    </row>
    <row r="149" spans="1:9" x14ac:dyDescent="0.35">
      <c r="A149" t="s">
        <v>2361</v>
      </c>
      <c r="B149" t="s">
        <v>7</v>
      </c>
      <c r="C149" t="s">
        <v>11</v>
      </c>
      <c r="D149" t="s">
        <v>22</v>
      </c>
      <c r="E149" t="s">
        <v>77</v>
      </c>
      <c r="F149">
        <v>44</v>
      </c>
      <c r="G149" t="s">
        <v>3231</v>
      </c>
      <c r="H149" s="2">
        <v>4</v>
      </c>
      <c r="I149" t="str" cm="1">
        <f t="array" ref="I149">_xlfn.IFS(Table1[[#This Row],[Ratings]]&gt;=5,"Excellent",Table1[[#This Row],[Ratings]]&gt;=3,"Good",Table1[[#This Row],[Ratings]]&lt;=3,"Average")</f>
        <v>Good</v>
      </c>
    </row>
    <row r="150" spans="1:9" x14ac:dyDescent="0.35">
      <c r="A150" t="s">
        <v>2362</v>
      </c>
      <c r="B150" t="s">
        <v>7</v>
      </c>
      <c r="C150" t="s">
        <v>11</v>
      </c>
      <c r="D150" t="s">
        <v>22</v>
      </c>
      <c r="E150" t="s">
        <v>77</v>
      </c>
      <c r="F150">
        <v>44</v>
      </c>
      <c r="G150" t="s">
        <v>3231</v>
      </c>
      <c r="H150" s="2">
        <v>2</v>
      </c>
      <c r="I150" t="str" cm="1">
        <f t="array" ref="I150">_xlfn.IFS(Table1[[#This Row],[Ratings]]&gt;=5,"Excellent",Table1[[#This Row],[Ratings]]&gt;=3,"Good",Table1[[#This Row],[Ratings]]&lt;=3,"Average")</f>
        <v>Average</v>
      </c>
    </row>
    <row r="151" spans="1:9" x14ac:dyDescent="0.35">
      <c r="A151" t="s">
        <v>2363</v>
      </c>
      <c r="B151" t="s">
        <v>7</v>
      </c>
      <c r="C151" t="s">
        <v>11</v>
      </c>
      <c r="D151" t="s">
        <v>22</v>
      </c>
      <c r="E151" t="s">
        <v>72</v>
      </c>
      <c r="F151">
        <v>44</v>
      </c>
      <c r="G151" t="s">
        <v>3232</v>
      </c>
      <c r="H151" s="2">
        <v>3</v>
      </c>
      <c r="I151" t="str" cm="1">
        <f t="array" ref="I151">_xlfn.IFS(Table1[[#This Row],[Ratings]]&gt;=5,"Excellent",Table1[[#This Row],[Ratings]]&gt;=3,"Good",Table1[[#This Row],[Ratings]]&lt;=3,"Average")</f>
        <v>Good</v>
      </c>
    </row>
    <row r="152" spans="1:9" x14ac:dyDescent="0.35">
      <c r="A152" t="s">
        <v>2364</v>
      </c>
      <c r="B152" t="s">
        <v>7</v>
      </c>
      <c r="C152" t="s">
        <v>11</v>
      </c>
      <c r="D152" t="s">
        <v>22</v>
      </c>
      <c r="E152" t="s">
        <v>72</v>
      </c>
      <c r="F152">
        <v>44</v>
      </c>
      <c r="G152" t="s">
        <v>3232</v>
      </c>
      <c r="H152" s="2">
        <v>4</v>
      </c>
      <c r="I152" t="str" cm="1">
        <f t="array" ref="I152">_xlfn.IFS(Table1[[#This Row],[Ratings]]&gt;=5,"Excellent",Table1[[#This Row],[Ratings]]&gt;=3,"Good",Table1[[#This Row],[Ratings]]&lt;=3,"Average")</f>
        <v>Good</v>
      </c>
    </row>
    <row r="153" spans="1:9" x14ac:dyDescent="0.35">
      <c r="A153" t="s">
        <v>2365</v>
      </c>
      <c r="B153" t="s">
        <v>7</v>
      </c>
      <c r="C153" t="s">
        <v>11</v>
      </c>
      <c r="D153" t="s">
        <v>22</v>
      </c>
      <c r="E153" t="s">
        <v>72</v>
      </c>
      <c r="F153">
        <v>46</v>
      </c>
      <c r="G153" t="s">
        <v>3232</v>
      </c>
      <c r="H153" s="2">
        <v>5</v>
      </c>
      <c r="I153" t="str" cm="1">
        <f t="array" ref="I153">_xlfn.IFS(Table1[[#This Row],[Ratings]]&gt;=5,"Excellent",Table1[[#This Row],[Ratings]]&gt;=3,"Good",Table1[[#This Row],[Ratings]]&lt;=3,"Average")</f>
        <v>Excellent</v>
      </c>
    </row>
    <row r="154" spans="1:9" x14ac:dyDescent="0.35">
      <c r="A154" t="s">
        <v>2366</v>
      </c>
      <c r="B154" t="s">
        <v>7</v>
      </c>
      <c r="C154" t="s">
        <v>11</v>
      </c>
      <c r="D154" t="s">
        <v>22</v>
      </c>
      <c r="E154" t="s">
        <v>72</v>
      </c>
      <c r="F154">
        <v>46</v>
      </c>
      <c r="G154" t="s">
        <v>3233</v>
      </c>
      <c r="H154" s="2">
        <v>4</v>
      </c>
      <c r="I154" t="str" cm="1">
        <f t="array" ref="I154">_xlfn.IFS(Table1[[#This Row],[Ratings]]&gt;=5,"Excellent",Table1[[#This Row],[Ratings]]&gt;=3,"Good",Table1[[#This Row],[Ratings]]&lt;=3,"Average")</f>
        <v>Good</v>
      </c>
    </row>
    <row r="155" spans="1:9" x14ac:dyDescent="0.35">
      <c r="A155" t="s">
        <v>2367</v>
      </c>
      <c r="B155" t="s">
        <v>7</v>
      </c>
      <c r="C155" t="s">
        <v>11</v>
      </c>
      <c r="D155" t="s">
        <v>22</v>
      </c>
      <c r="E155" t="s">
        <v>72</v>
      </c>
      <c r="F155">
        <v>46</v>
      </c>
      <c r="G155" t="s">
        <v>3233</v>
      </c>
      <c r="H155" s="2">
        <v>4</v>
      </c>
      <c r="I155" t="str" cm="1">
        <f t="array" ref="I155">_xlfn.IFS(Table1[[#This Row],[Ratings]]&gt;=5,"Excellent",Table1[[#This Row],[Ratings]]&gt;=3,"Good",Table1[[#This Row],[Ratings]]&lt;=3,"Average")</f>
        <v>Good</v>
      </c>
    </row>
    <row r="156" spans="1:9" x14ac:dyDescent="0.35">
      <c r="A156" t="s">
        <v>2368</v>
      </c>
      <c r="B156" t="s">
        <v>7</v>
      </c>
      <c r="C156" t="s">
        <v>11</v>
      </c>
      <c r="D156" t="s">
        <v>22</v>
      </c>
      <c r="E156" t="s">
        <v>72</v>
      </c>
      <c r="F156">
        <v>46</v>
      </c>
      <c r="G156" t="s">
        <v>3233</v>
      </c>
      <c r="H156" s="2">
        <v>4</v>
      </c>
      <c r="I156" t="str" cm="1">
        <f t="array" ref="I156">_xlfn.IFS(Table1[[#This Row],[Ratings]]&gt;=5,"Excellent",Table1[[#This Row],[Ratings]]&gt;=3,"Good",Table1[[#This Row],[Ratings]]&lt;=3,"Average")</f>
        <v>Good</v>
      </c>
    </row>
    <row r="157" spans="1:9" x14ac:dyDescent="0.35">
      <c r="A157" t="s">
        <v>2369</v>
      </c>
      <c r="B157" t="s">
        <v>7</v>
      </c>
      <c r="C157" t="s">
        <v>11</v>
      </c>
      <c r="D157" t="s">
        <v>22</v>
      </c>
      <c r="E157" t="s">
        <v>72</v>
      </c>
      <c r="F157">
        <v>38</v>
      </c>
      <c r="G157" t="s">
        <v>3234</v>
      </c>
      <c r="H157" s="2">
        <v>3</v>
      </c>
      <c r="I157" t="str" cm="1">
        <f t="array" ref="I157">_xlfn.IFS(Table1[[#This Row],[Ratings]]&gt;=5,"Excellent",Table1[[#This Row],[Ratings]]&gt;=3,"Good",Table1[[#This Row],[Ratings]]&lt;=3,"Average")</f>
        <v>Good</v>
      </c>
    </row>
    <row r="158" spans="1:9" x14ac:dyDescent="0.35">
      <c r="A158" t="s">
        <v>2370</v>
      </c>
      <c r="B158" t="s">
        <v>7</v>
      </c>
      <c r="C158" t="s">
        <v>11</v>
      </c>
      <c r="D158" t="s">
        <v>22</v>
      </c>
      <c r="E158" t="s">
        <v>72</v>
      </c>
      <c r="F158">
        <v>40</v>
      </c>
      <c r="G158" t="s">
        <v>3234</v>
      </c>
      <c r="H158" s="2">
        <v>2</v>
      </c>
      <c r="I158" t="str" cm="1">
        <f t="array" ref="I158">_xlfn.IFS(Table1[[#This Row],[Ratings]]&gt;=5,"Excellent",Table1[[#This Row],[Ratings]]&gt;=3,"Good",Table1[[#This Row],[Ratings]]&lt;=3,"Average")</f>
        <v>Average</v>
      </c>
    </row>
    <row r="159" spans="1:9" x14ac:dyDescent="0.35">
      <c r="A159" t="s">
        <v>2371</v>
      </c>
      <c r="B159" t="s">
        <v>7</v>
      </c>
      <c r="C159" t="s">
        <v>11</v>
      </c>
      <c r="D159" t="s">
        <v>22</v>
      </c>
      <c r="E159" t="s">
        <v>72</v>
      </c>
      <c r="F159">
        <v>42</v>
      </c>
      <c r="G159" t="s">
        <v>3234</v>
      </c>
      <c r="H159" s="2">
        <v>5</v>
      </c>
      <c r="I159" t="str" cm="1">
        <f t="array" ref="I159">_xlfn.IFS(Table1[[#This Row],[Ratings]]&gt;=5,"Excellent",Table1[[#This Row],[Ratings]]&gt;=3,"Good",Table1[[#This Row],[Ratings]]&lt;=3,"Average")</f>
        <v>Excellent</v>
      </c>
    </row>
    <row r="160" spans="1:9" x14ac:dyDescent="0.35">
      <c r="A160" t="s">
        <v>2372</v>
      </c>
      <c r="B160" t="s">
        <v>7</v>
      </c>
      <c r="C160" t="s">
        <v>11</v>
      </c>
      <c r="D160" t="s">
        <v>22</v>
      </c>
      <c r="E160" t="s">
        <v>72</v>
      </c>
      <c r="F160">
        <v>44</v>
      </c>
      <c r="G160" t="s">
        <v>3234</v>
      </c>
      <c r="H160" s="2">
        <v>4</v>
      </c>
      <c r="I160" t="str" cm="1">
        <f t="array" ref="I160">_xlfn.IFS(Table1[[#This Row],[Ratings]]&gt;=5,"Excellent",Table1[[#This Row],[Ratings]]&gt;=3,"Good",Table1[[#This Row],[Ratings]]&lt;=3,"Average")</f>
        <v>Good</v>
      </c>
    </row>
    <row r="161" spans="1:9" x14ac:dyDescent="0.35">
      <c r="A161" t="s">
        <v>2373</v>
      </c>
      <c r="B161" t="s">
        <v>7</v>
      </c>
      <c r="C161" t="s">
        <v>11</v>
      </c>
      <c r="D161" t="s">
        <v>22</v>
      </c>
      <c r="E161" t="s">
        <v>72</v>
      </c>
      <c r="F161">
        <v>38</v>
      </c>
      <c r="G161" t="s">
        <v>3235</v>
      </c>
      <c r="H161" s="2">
        <v>2</v>
      </c>
      <c r="I161" t="str" cm="1">
        <f t="array" ref="I161">_xlfn.IFS(Table1[[#This Row],[Ratings]]&gt;=5,"Excellent",Table1[[#This Row],[Ratings]]&gt;=3,"Good",Table1[[#This Row],[Ratings]]&lt;=3,"Average")</f>
        <v>Average</v>
      </c>
    </row>
    <row r="162" spans="1:9" x14ac:dyDescent="0.35">
      <c r="A162" t="s">
        <v>2374</v>
      </c>
      <c r="B162" t="s">
        <v>7</v>
      </c>
      <c r="C162" t="s">
        <v>11</v>
      </c>
      <c r="D162" t="s">
        <v>22</v>
      </c>
      <c r="E162" t="s">
        <v>72</v>
      </c>
      <c r="F162">
        <v>46</v>
      </c>
      <c r="G162" t="s">
        <v>3235</v>
      </c>
      <c r="H162" s="2">
        <v>5</v>
      </c>
      <c r="I162" t="str" cm="1">
        <f t="array" ref="I162">_xlfn.IFS(Table1[[#This Row],[Ratings]]&gt;=5,"Excellent",Table1[[#This Row],[Ratings]]&gt;=3,"Good",Table1[[#This Row],[Ratings]]&lt;=3,"Average")</f>
        <v>Excellent</v>
      </c>
    </row>
    <row r="163" spans="1:9" x14ac:dyDescent="0.35">
      <c r="A163" t="s">
        <v>2375</v>
      </c>
      <c r="B163" t="s">
        <v>7</v>
      </c>
      <c r="C163" t="s">
        <v>11</v>
      </c>
      <c r="D163" t="s">
        <v>22</v>
      </c>
      <c r="E163" t="s">
        <v>72</v>
      </c>
      <c r="F163">
        <v>38</v>
      </c>
      <c r="G163" t="s">
        <v>3235</v>
      </c>
      <c r="H163" s="2">
        <v>5</v>
      </c>
      <c r="I163" t="str" cm="1">
        <f t="array" ref="I163">_xlfn.IFS(Table1[[#This Row],[Ratings]]&gt;=5,"Excellent",Table1[[#This Row],[Ratings]]&gt;=3,"Good",Table1[[#This Row],[Ratings]]&lt;=3,"Average")</f>
        <v>Excellent</v>
      </c>
    </row>
    <row r="164" spans="1:9" x14ac:dyDescent="0.35">
      <c r="A164" t="s">
        <v>2376</v>
      </c>
      <c r="B164" t="s">
        <v>7</v>
      </c>
      <c r="C164" t="s">
        <v>11</v>
      </c>
      <c r="D164" t="s">
        <v>22</v>
      </c>
      <c r="E164" t="s">
        <v>72</v>
      </c>
      <c r="F164">
        <v>38</v>
      </c>
      <c r="G164" t="s">
        <v>3235</v>
      </c>
      <c r="H164" s="2">
        <v>4</v>
      </c>
      <c r="I164" t="str" cm="1">
        <f t="array" ref="I164">_xlfn.IFS(Table1[[#This Row],[Ratings]]&gt;=5,"Excellent",Table1[[#This Row],[Ratings]]&gt;=3,"Good",Table1[[#This Row],[Ratings]]&lt;=3,"Average")</f>
        <v>Good</v>
      </c>
    </row>
    <row r="165" spans="1:9" x14ac:dyDescent="0.35">
      <c r="A165" t="s">
        <v>2377</v>
      </c>
      <c r="B165" t="s">
        <v>7</v>
      </c>
      <c r="C165" t="s">
        <v>11</v>
      </c>
      <c r="D165" t="s">
        <v>22</v>
      </c>
      <c r="E165" t="s">
        <v>72</v>
      </c>
      <c r="F165">
        <v>38</v>
      </c>
      <c r="G165" t="s">
        <v>3228</v>
      </c>
      <c r="H165" s="2">
        <v>4</v>
      </c>
      <c r="I165" t="str" cm="1">
        <f t="array" ref="I165">_xlfn.IFS(Table1[[#This Row],[Ratings]]&gt;=5,"Excellent",Table1[[#This Row],[Ratings]]&gt;=3,"Good",Table1[[#This Row],[Ratings]]&lt;=3,"Average")</f>
        <v>Good</v>
      </c>
    </row>
    <row r="166" spans="1:9" x14ac:dyDescent="0.35">
      <c r="A166" t="s">
        <v>2378</v>
      </c>
      <c r="B166" t="s">
        <v>7</v>
      </c>
      <c r="C166" t="s">
        <v>11</v>
      </c>
      <c r="D166" t="s">
        <v>22</v>
      </c>
      <c r="E166" t="s">
        <v>72</v>
      </c>
      <c r="F166">
        <v>38</v>
      </c>
      <c r="G166" t="s">
        <v>3228</v>
      </c>
      <c r="H166" s="2">
        <v>4</v>
      </c>
      <c r="I166" t="str" cm="1">
        <f t="array" ref="I166">_xlfn.IFS(Table1[[#This Row],[Ratings]]&gt;=5,"Excellent",Table1[[#This Row],[Ratings]]&gt;=3,"Good",Table1[[#This Row],[Ratings]]&lt;=3,"Average")</f>
        <v>Good</v>
      </c>
    </row>
    <row r="167" spans="1:9" x14ac:dyDescent="0.35">
      <c r="A167" t="s">
        <v>2379</v>
      </c>
      <c r="B167" t="s">
        <v>7</v>
      </c>
      <c r="C167" t="s">
        <v>11</v>
      </c>
      <c r="D167" t="s">
        <v>22</v>
      </c>
      <c r="E167" t="s">
        <v>72</v>
      </c>
      <c r="F167">
        <v>38</v>
      </c>
      <c r="G167" t="s">
        <v>3228</v>
      </c>
      <c r="H167" s="2">
        <v>3</v>
      </c>
      <c r="I167" t="str" cm="1">
        <f t="array" ref="I167">_xlfn.IFS(Table1[[#This Row],[Ratings]]&gt;=5,"Excellent",Table1[[#This Row],[Ratings]]&gt;=3,"Good",Table1[[#This Row],[Ratings]]&lt;=3,"Average")</f>
        <v>Good</v>
      </c>
    </row>
    <row r="168" spans="1:9" x14ac:dyDescent="0.35">
      <c r="A168" t="s">
        <v>2380</v>
      </c>
      <c r="B168" t="s">
        <v>7</v>
      </c>
      <c r="C168" t="s">
        <v>11</v>
      </c>
      <c r="D168" t="s">
        <v>22</v>
      </c>
      <c r="E168" t="s">
        <v>72</v>
      </c>
      <c r="F168">
        <v>42</v>
      </c>
      <c r="G168" t="s">
        <v>3219</v>
      </c>
      <c r="H168" s="2">
        <v>5</v>
      </c>
      <c r="I168" t="str" cm="1">
        <f t="array" ref="I168">_xlfn.IFS(Table1[[#This Row],[Ratings]]&gt;=5,"Excellent",Table1[[#This Row],[Ratings]]&gt;=3,"Good",Table1[[#This Row],[Ratings]]&lt;=3,"Average")</f>
        <v>Excellent</v>
      </c>
    </row>
    <row r="169" spans="1:9" x14ac:dyDescent="0.35">
      <c r="A169" t="s">
        <v>2381</v>
      </c>
      <c r="B169" t="s">
        <v>7</v>
      </c>
      <c r="C169" t="s">
        <v>11</v>
      </c>
      <c r="D169" t="s">
        <v>22</v>
      </c>
      <c r="E169" t="s">
        <v>72</v>
      </c>
      <c r="F169">
        <v>42</v>
      </c>
      <c r="G169" t="s">
        <v>3219</v>
      </c>
      <c r="H169" s="2">
        <v>4</v>
      </c>
      <c r="I169" t="str" cm="1">
        <f t="array" ref="I169">_xlfn.IFS(Table1[[#This Row],[Ratings]]&gt;=5,"Excellent",Table1[[#This Row],[Ratings]]&gt;=3,"Good",Table1[[#This Row],[Ratings]]&lt;=3,"Average")</f>
        <v>Good</v>
      </c>
    </row>
    <row r="170" spans="1:9" x14ac:dyDescent="0.35">
      <c r="A170" t="s">
        <v>2382</v>
      </c>
      <c r="B170" t="s">
        <v>7</v>
      </c>
      <c r="C170" t="s">
        <v>11</v>
      </c>
      <c r="D170" t="s">
        <v>22</v>
      </c>
      <c r="E170" t="s">
        <v>72</v>
      </c>
      <c r="F170">
        <v>42</v>
      </c>
      <c r="G170" t="s">
        <v>3219</v>
      </c>
      <c r="H170" s="2">
        <v>2</v>
      </c>
      <c r="I170" t="str" cm="1">
        <f t="array" ref="I170">_xlfn.IFS(Table1[[#This Row],[Ratings]]&gt;=5,"Excellent",Table1[[#This Row],[Ratings]]&gt;=3,"Good",Table1[[#This Row],[Ratings]]&lt;=3,"Average")</f>
        <v>Average</v>
      </c>
    </row>
    <row r="171" spans="1:9" x14ac:dyDescent="0.35">
      <c r="A171" t="s">
        <v>2383</v>
      </c>
      <c r="B171" t="s">
        <v>7</v>
      </c>
      <c r="C171" t="s">
        <v>11</v>
      </c>
      <c r="D171" t="s">
        <v>22</v>
      </c>
      <c r="E171" t="s">
        <v>72</v>
      </c>
      <c r="F171">
        <v>42</v>
      </c>
      <c r="G171" t="s">
        <v>3219</v>
      </c>
      <c r="H171" s="2">
        <v>5</v>
      </c>
      <c r="I171" t="str" cm="1">
        <f t="array" ref="I171">_xlfn.IFS(Table1[[#This Row],[Ratings]]&gt;=5,"Excellent",Table1[[#This Row],[Ratings]]&gt;=3,"Good",Table1[[#This Row],[Ratings]]&lt;=3,"Average")</f>
        <v>Excellent</v>
      </c>
    </row>
    <row r="172" spans="1:9" x14ac:dyDescent="0.35">
      <c r="A172" t="s">
        <v>2384</v>
      </c>
      <c r="B172" t="s">
        <v>7</v>
      </c>
      <c r="C172" t="s">
        <v>11</v>
      </c>
      <c r="D172" t="s">
        <v>22</v>
      </c>
      <c r="E172" t="s">
        <v>72</v>
      </c>
      <c r="F172">
        <v>36</v>
      </c>
      <c r="G172" t="s">
        <v>3236</v>
      </c>
      <c r="H172" s="2">
        <v>5</v>
      </c>
      <c r="I172" t="str" cm="1">
        <f t="array" ref="I172">_xlfn.IFS(Table1[[#This Row],[Ratings]]&gt;=5,"Excellent",Table1[[#This Row],[Ratings]]&gt;=3,"Good",Table1[[#This Row],[Ratings]]&lt;=3,"Average")</f>
        <v>Excellent</v>
      </c>
    </row>
    <row r="173" spans="1:9" x14ac:dyDescent="0.35">
      <c r="A173" t="s">
        <v>2385</v>
      </c>
      <c r="B173" t="s">
        <v>7</v>
      </c>
      <c r="C173" t="s">
        <v>11</v>
      </c>
      <c r="D173" t="s">
        <v>22</v>
      </c>
      <c r="E173" t="s">
        <v>72</v>
      </c>
      <c r="F173">
        <v>36</v>
      </c>
      <c r="G173" t="s">
        <v>3236</v>
      </c>
      <c r="H173" s="2">
        <v>5</v>
      </c>
      <c r="I173" t="str" cm="1">
        <f t="array" ref="I173">_xlfn.IFS(Table1[[#This Row],[Ratings]]&gt;=5,"Excellent",Table1[[#This Row],[Ratings]]&gt;=3,"Good",Table1[[#This Row],[Ratings]]&lt;=3,"Average")</f>
        <v>Excellent</v>
      </c>
    </row>
    <row r="174" spans="1:9" x14ac:dyDescent="0.35">
      <c r="A174" t="s">
        <v>2386</v>
      </c>
      <c r="B174" t="s">
        <v>7</v>
      </c>
      <c r="C174" t="s">
        <v>11</v>
      </c>
      <c r="D174" t="s">
        <v>22</v>
      </c>
      <c r="E174" t="s">
        <v>72</v>
      </c>
      <c r="F174">
        <v>36</v>
      </c>
      <c r="G174" t="s">
        <v>3236</v>
      </c>
      <c r="H174" s="2">
        <v>4</v>
      </c>
      <c r="I174" t="str" cm="1">
        <f t="array" ref="I174">_xlfn.IFS(Table1[[#This Row],[Ratings]]&gt;=5,"Excellent",Table1[[#This Row],[Ratings]]&gt;=3,"Good",Table1[[#This Row],[Ratings]]&lt;=3,"Average")</f>
        <v>Good</v>
      </c>
    </row>
    <row r="175" spans="1:9" x14ac:dyDescent="0.35">
      <c r="A175" t="s">
        <v>2387</v>
      </c>
      <c r="B175" t="s">
        <v>7</v>
      </c>
      <c r="C175" t="s">
        <v>11</v>
      </c>
      <c r="D175" t="s">
        <v>15</v>
      </c>
      <c r="E175" t="s">
        <v>70</v>
      </c>
      <c r="F175">
        <v>36</v>
      </c>
      <c r="G175" t="s">
        <v>3236</v>
      </c>
      <c r="H175" s="2">
        <v>4</v>
      </c>
      <c r="I175" t="str" cm="1">
        <f t="array" ref="I175">_xlfn.IFS(Table1[[#This Row],[Ratings]]&gt;=5,"Excellent",Table1[[#This Row],[Ratings]]&gt;=3,"Good",Table1[[#This Row],[Ratings]]&lt;=3,"Average")</f>
        <v>Good</v>
      </c>
    </row>
    <row r="176" spans="1:9" x14ac:dyDescent="0.35">
      <c r="A176" t="s">
        <v>2388</v>
      </c>
      <c r="B176" t="s">
        <v>7</v>
      </c>
      <c r="C176" t="s">
        <v>11</v>
      </c>
      <c r="D176" t="s">
        <v>15</v>
      </c>
      <c r="E176" t="s">
        <v>70</v>
      </c>
      <c r="F176">
        <v>40</v>
      </c>
      <c r="G176" t="s">
        <v>3219</v>
      </c>
      <c r="H176" s="2">
        <v>4</v>
      </c>
      <c r="I176" t="str" cm="1">
        <f t="array" ref="I176">_xlfn.IFS(Table1[[#This Row],[Ratings]]&gt;=5,"Excellent",Table1[[#This Row],[Ratings]]&gt;=3,"Good",Table1[[#This Row],[Ratings]]&lt;=3,"Average")</f>
        <v>Good</v>
      </c>
    </row>
    <row r="177" spans="1:9" x14ac:dyDescent="0.35">
      <c r="A177" t="s">
        <v>2389</v>
      </c>
      <c r="B177" t="s">
        <v>7</v>
      </c>
      <c r="C177" t="s">
        <v>11</v>
      </c>
      <c r="D177" t="s">
        <v>15</v>
      </c>
      <c r="E177" t="s">
        <v>70</v>
      </c>
      <c r="F177">
        <v>40</v>
      </c>
      <c r="G177" t="s">
        <v>3219</v>
      </c>
      <c r="H177" s="2">
        <v>5</v>
      </c>
      <c r="I177" t="str" cm="1">
        <f t="array" ref="I177">_xlfn.IFS(Table1[[#This Row],[Ratings]]&gt;=5,"Excellent",Table1[[#This Row],[Ratings]]&gt;=3,"Good",Table1[[#This Row],[Ratings]]&lt;=3,"Average")</f>
        <v>Excellent</v>
      </c>
    </row>
    <row r="178" spans="1:9" x14ac:dyDescent="0.35">
      <c r="A178" t="s">
        <v>2390</v>
      </c>
      <c r="B178" t="s">
        <v>7</v>
      </c>
      <c r="C178" t="s">
        <v>11</v>
      </c>
      <c r="D178" t="s">
        <v>15</v>
      </c>
      <c r="E178" t="s">
        <v>70</v>
      </c>
      <c r="F178">
        <v>40</v>
      </c>
      <c r="G178" t="s">
        <v>3219</v>
      </c>
      <c r="H178" s="2">
        <v>5</v>
      </c>
      <c r="I178" t="str" cm="1">
        <f t="array" ref="I178">_xlfn.IFS(Table1[[#This Row],[Ratings]]&gt;=5,"Excellent",Table1[[#This Row],[Ratings]]&gt;=3,"Good",Table1[[#This Row],[Ratings]]&lt;=3,"Average")</f>
        <v>Excellent</v>
      </c>
    </row>
    <row r="179" spans="1:9" x14ac:dyDescent="0.35">
      <c r="A179" t="s">
        <v>2391</v>
      </c>
      <c r="B179" t="s">
        <v>7</v>
      </c>
      <c r="C179" t="s">
        <v>11</v>
      </c>
      <c r="D179" t="s">
        <v>15</v>
      </c>
      <c r="E179" t="s">
        <v>70</v>
      </c>
      <c r="F179">
        <v>40</v>
      </c>
      <c r="G179" t="s">
        <v>3214</v>
      </c>
      <c r="H179" s="2">
        <v>3</v>
      </c>
      <c r="I179" t="str" cm="1">
        <f t="array" ref="I179">_xlfn.IFS(Table1[[#This Row],[Ratings]]&gt;=5,"Excellent",Table1[[#This Row],[Ratings]]&gt;=3,"Good",Table1[[#This Row],[Ratings]]&lt;=3,"Average")</f>
        <v>Good</v>
      </c>
    </row>
    <row r="180" spans="1:9" x14ac:dyDescent="0.35">
      <c r="A180" t="s">
        <v>2392</v>
      </c>
      <c r="B180" t="s">
        <v>7</v>
      </c>
      <c r="C180" t="s">
        <v>11</v>
      </c>
      <c r="D180" t="s">
        <v>15</v>
      </c>
      <c r="E180" t="s">
        <v>70</v>
      </c>
      <c r="F180">
        <v>42</v>
      </c>
      <c r="G180" t="s">
        <v>3214</v>
      </c>
      <c r="H180" s="2">
        <v>5</v>
      </c>
      <c r="I180" t="str" cm="1">
        <f t="array" ref="I180">_xlfn.IFS(Table1[[#This Row],[Ratings]]&gt;=5,"Excellent",Table1[[#This Row],[Ratings]]&gt;=3,"Good",Table1[[#This Row],[Ratings]]&lt;=3,"Average")</f>
        <v>Excellent</v>
      </c>
    </row>
    <row r="181" spans="1:9" x14ac:dyDescent="0.35">
      <c r="A181" t="s">
        <v>2393</v>
      </c>
      <c r="B181" t="s">
        <v>7</v>
      </c>
      <c r="C181" t="s">
        <v>11</v>
      </c>
      <c r="D181" t="s">
        <v>15</v>
      </c>
      <c r="E181" t="s">
        <v>70</v>
      </c>
      <c r="F181">
        <v>42</v>
      </c>
      <c r="G181" t="s">
        <v>3214</v>
      </c>
      <c r="H181" s="2">
        <v>5</v>
      </c>
      <c r="I181" t="str" cm="1">
        <f t="array" ref="I181">_xlfn.IFS(Table1[[#This Row],[Ratings]]&gt;=5,"Excellent",Table1[[#This Row],[Ratings]]&gt;=3,"Good",Table1[[#This Row],[Ratings]]&lt;=3,"Average")</f>
        <v>Excellent</v>
      </c>
    </row>
    <row r="182" spans="1:9" x14ac:dyDescent="0.35">
      <c r="A182" t="s">
        <v>2394</v>
      </c>
      <c r="B182" t="s">
        <v>7</v>
      </c>
      <c r="C182" t="s">
        <v>11</v>
      </c>
      <c r="D182" t="s">
        <v>15</v>
      </c>
      <c r="E182" t="s">
        <v>70</v>
      </c>
      <c r="F182">
        <v>42</v>
      </c>
      <c r="G182" t="s">
        <v>3213</v>
      </c>
      <c r="H182" s="2">
        <v>4</v>
      </c>
      <c r="I182" t="str" cm="1">
        <f t="array" ref="I182">_xlfn.IFS(Table1[[#This Row],[Ratings]]&gt;=5,"Excellent",Table1[[#This Row],[Ratings]]&gt;=3,"Good",Table1[[#This Row],[Ratings]]&lt;=3,"Average")</f>
        <v>Good</v>
      </c>
    </row>
    <row r="183" spans="1:9" x14ac:dyDescent="0.35">
      <c r="A183" t="s">
        <v>2395</v>
      </c>
      <c r="B183" t="s">
        <v>7</v>
      </c>
      <c r="C183" t="s">
        <v>11</v>
      </c>
      <c r="D183" t="s">
        <v>15</v>
      </c>
      <c r="E183" t="s">
        <v>70</v>
      </c>
      <c r="F183">
        <v>42</v>
      </c>
      <c r="G183" t="s">
        <v>3213</v>
      </c>
      <c r="H183" s="2">
        <v>3</v>
      </c>
      <c r="I183" t="str" cm="1">
        <f t="array" ref="I183">_xlfn.IFS(Table1[[#This Row],[Ratings]]&gt;=5,"Excellent",Table1[[#This Row],[Ratings]]&gt;=3,"Good",Table1[[#This Row],[Ratings]]&lt;=3,"Average")</f>
        <v>Good</v>
      </c>
    </row>
    <row r="184" spans="1:9" x14ac:dyDescent="0.35">
      <c r="A184" t="s">
        <v>2396</v>
      </c>
      <c r="B184" t="s">
        <v>7</v>
      </c>
      <c r="C184" t="s">
        <v>11</v>
      </c>
      <c r="D184" t="s">
        <v>15</v>
      </c>
      <c r="E184" t="s">
        <v>70</v>
      </c>
      <c r="F184">
        <v>44</v>
      </c>
      <c r="G184" t="s">
        <v>3213</v>
      </c>
      <c r="H184" s="2">
        <v>3</v>
      </c>
      <c r="I184" t="str" cm="1">
        <f t="array" ref="I184">_xlfn.IFS(Table1[[#This Row],[Ratings]]&gt;=5,"Excellent",Table1[[#This Row],[Ratings]]&gt;=3,"Good",Table1[[#This Row],[Ratings]]&lt;=3,"Average")</f>
        <v>Good</v>
      </c>
    </row>
    <row r="185" spans="1:9" x14ac:dyDescent="0.35">
      <c r="A185" t="s">
        <v>2397</v>
      </c>
      <c r="B185" t="s">
        <v>7</v>
      </c>
      <c r="C185" t="s">
        <v>11</v>
      </c>
      <c r="D185" t="s">
        <v>15</v>
      </c>
      <c r="E185" t="s">
        <v>70</v>
      </c>
      <c r="F185">
        <v>44</v>
      </c>
      <c r="G185" t="s">
        <v>3213</v>
      </c>
      <c r="H185" s="2">
        <v>3</v>
      </c>
      <c r="I185" t="str" cm="1">
        <f t="array" ref="I185">_xlfn.IFS(Table1[[#This Row],[Ratings]]&gt;=5,"Excellent",Table1[[#This Row],[Ratings]]&gt;=3,"Good",Table1[[#This Row],[Ratings]]&lt;=3,"Average")</f>
        <v>Good</v>
      </c>
    </row>
    <row r="186" spans="1:9" x14ac:dyDescent="0.35">
      <c r="A186" t="s">
        <v>2398</v>
      </c>
      <c r="B186" t="s">
        <v>7</v>
      </c>
      <c r="C186" t="s">
        <v>11</v>
      </c>
      <c r="D186" t="s">
        <v>15</v>
      </c>
      <c r="E186" t="s">
        <v>70</v>
      </c>
      <c r="F186">
        <v>44</v>
      </c>
      <c r="G186" t="s">
        <v>3230</v>
      </c>
      <c r="H186" s="2">
        <v>3</v>
      </c>
      <c r="I186" t="str" cm="1">
        <f t="array" ref="I186">_xlfn.IFS(Table1[[#This Row],[Ratings]]&gt;=5,"Excellent",Table1[[#This Row],[Ratings]]&gt;=3,"Good",Table1[[#This Row],[Ratings]]&lt;=3,"Average")</f>
        <v>Good</v>
      </c>
    </row>
    <row r="187" spans="1:9" x14ac:dyDescent="0.35">
      <c r="A187" t="s">
        <v>2399</v>
      </c>
      <c r="B187" t="s">
        <v>7</v>
      </c>
      <c r="C187" t="s">
        <v>11</v>
      </c>
      <c r="D187" t="s">
        <v>15</v>
      </c>
      <c r="E187" t="s">
        <v>70</v>
      </c>
      <c r="F187">
        <v>44</v>
      </c>
      <c r="G187" t="s">
        <v>3230</v>
      </c>
      <c r="H187" s="2">
        <v>3</v>
      </c>
      <c r="I187" t="str" cm="1">
        <f t="array" ref="I187">_xlfn.IFS(Table1[[#This Row],[Ratings]]&gt;=5,"Excellent",Table1[[#This Row],[Ratings]]&gt;=3,"Good",Table1[[#This Row],[Ratings]]&lt;=3,"Average")</f>
        <v>Good</v>
      </c>
    </row>
    <row r="188" spans="1:9" x14ac:dyDescent="0.35">
      <c r="A188" t="s">
        <v>2400</v>
      </c>
      <c r="B188" t="s">
        <v>7</v>
      </c>
      <c r="C188" t="s">
        <v>11</v>
      </c>
      <c r="D188" t="s">
        <v>15</v>
      </c>
      <c r="E188" t="s">
        <v>70</v>
      </c>
      <c r="F188">
        <v>46</v>
      </c>
      <c r="G188" t="s">
        <v>3230</v>
      </c>
      <c r="H188" s="2">
        <v>2</v>
      </c>
      <c r="I188" t="str" cm="1">
        <f t="array" ref="I188">_xlfn.IFS(Table1[[#This Row],[Ratings]]&gt;=5,"Excellent",Table1[[#This Row],[Ratings]]&gt;=3,"Good",Table1[[#This Row],[Ratings]]&lt;=3,"Average")</f>
        <v>Average</v>
      </c>
    </row>
    <row r="189" spans="1:9" x14ac:dyDescent="0.35">
      <c r="A189" t="s">
        <v>2401</v>
      </c>
      <c r="B189" t="s">
        <v>7</v>
      </c>
      <c r="C189" t="s">
        <v>11</v>
      </c>
      <c r="D189" t="s">
        <v>15</v>
      </c>
      <c r="E189" t="s">
        <v>70</v>
      </c>
      <c r="F189">
        <v>46</v>
      </c>
      <c r="G189" t="s">
        <v>3230</v>
      </c>
      <c r="H189" s="2">
        <v>2</v>
      </c>
      <c r="I189" t="str" cm="1">
        <f t="array" ref="I189">_xlfn.IFS(Table1[[#This Row],[Ratings]]&gt;=5,"Excellent",Table1[[#This Row],[Ratings]]&gt;=3,"Good",Table1[[#This Row],[Ratings]]&lt;=3,"Average")</f>
        <v>Average</v>
      </c>
    </row>
    <row r="190" spans="1:9" x14ac:dyDescent="0.35">
      <c r="A190" t="s">
        <v>2402</v>
      </c>
      <c r="B190" t="s">
        <v>7</v>
      </c>
      <c r="C190" t="s">
        <v>11</v>
      </c>
      <c r="D190" t="s">
        <v>15</v>
      </c>
      <c r="E190" t="s">
        <v>70</v>
      </c>
      <c r="F190">
        <v>46</v>
      </c>
      <c r="G190" t="s">
        <v>3222</v>
      </c>
      <c r="H190" s="2">
        <v>2</v>
      </c>
      <c r="I190" t="str" cm="1">
        <f t="array" ref="I190">_xlfn.IFS(Table1[[#This Row],[Ratings]]&gt;=5,"Excellent",Table1[[#This Row],[Ratings]]&gt;=3,"Good",Table1[[#This Row],[Ratings]]&lt;=3,"Average")</f>
        <v>Average</v>
      </c>
    </row>
    <row r="191" spans="1:9" x14ac:dyDescent="0.35">
      <c r="A191" t="s">
        <v>2403</v>
      </c>
      <c r="B191" t="s">
        <v>7</v>
      </c>
      <c r="C191" t="s">
        <v>11</v>
      </c>
      <c r="D191" t="s">
        <v>15</v>
      </c>
      <c r="E191" t="s">
        <v>70</v>
      </c>
      <c r="F191">
        <v>46</v>
      </c>
      <c r="G191" t="s">
        <v>3222</v>
      </c>
      <c r="H191" s="2">
        <v>5</v>
      </c>
      <c r="I191" t="str" cm="1">
        <f t="array" ref="I191">_xlfn.IFS(Table1[[#This Row],[Ratings]]&gt;=5,"Excellent",Table1[[#This Row],[Ratings]]&gt;=3,"Good",Table1[[#This Row],[Ratings]]&lt;=3,"Average")</f>
        <v>Excellent</v>
      </c>
    </row>
    <row r="192" spans="1:9" x14ac:dyDescent="0.35">
      <c r="A192" t="s">
        <v>2404</v>
      </c>
      <c r="B192" t="s">
        <v>7</v>
      </c>
      <c r="C192" t="s">
        <v>11</v>
      </c>
      <c r="D192" t="s">
        <v>15</v>
      </c>
      <c r="E192" t="s">
        <v>70</v>
      </c>
      <c r="F192">
        <v>46</v>
      </c>
      <c r="G192" t="s">
        <v>3222</v>
      </c>
      <c r="H192" s="2">
        <v>5</v>
      </c>
      <c r="I192" t="str" cm="1">
        <f t="array" ref="I192">_xlfn.IFS(Table1[[#This Row],[Ratings]]&gt;=5,"Excellent",Table1[[#This Row],[Ratings]]&gt;=3,"Good",Table1[[#This Row],[Ratings]]&lt;=3,"Average")</f>
        <v>Excellent</v>
      </c>
    </row>
    <row r="193" spans="1:9" x14ac:dyDescent="0.35">
      <c r="A193" t="s">
        <v>2405</v>
      </c>
      <c r="B193" t="s">
        <v>7</v>
      </c>
      <c r="C193" t="s">
        <v>11</v>
      </c>
      <c r="D193" t="s">
        <v>15</v>
      </c>
      <c r="E193" t="s">
        <v>71</v>
      </c>
      <c r="F193">
        <v>44</v>
      </c>
      <c r="G193" t="s">
        <v>3222</v>
      </c>
      <c r="H193" s="2">
        <v>5</v>
      </c>
      <c r="I193" t="str" cm="1">
        <f t="array" ref="I193">_xlfn.IFS(Table1[[#This Row],[Ratings]]&gt;=5,"Excellent",Table1[[#This Row],[Ratings]]&gt;=3,"Good",Table1[[#This Row],[Ratings]]&lt;=3,"Average")</f>
        <v>Excellent</v>
      </c>
    </row>
    <row r="194" spans="1:9" x14ac:dyDescent="0.35">
      <c r="A194" t="s">
        <v>2406</v>
      </c>
      <c r="B194" t="s">
        <v>7</v>
      </c>
      <c r="C194" t="s">
        <v>11</v>
      </c>
      <c r="D194" t="s">
        <v>15</v>
      </c>
      <c r="E194" t="s">
        <v>71</v>
      </c>
      <c r="F194">
        <v>44</v>
      </c>
      <c r="G194" t="s">
        <v>3237</v>
      </c>
      <c r="H194" s="2">
        <v>4</v>
      </c>
      <c r="I194" t="str" cm="1">
        <f t="array" ref="I194">_xlfn.IFS(Table1[[#This Row],[Ratings]]&gt;=5,"Excellent",Table1[[#This Row],[Ratings]]&gt;=3,"Good",Table1[[#This Row],[Ratings]]&lt;=3,"Average")</f>
        <v>Good</v>
      </c>
    </row>
    <row r="195" spans="1:9" x14ac:dyDescent="0.35">
      <c r="A195" t="s">
        <v>2407</v>
      </c>
      <c r="B195" t="s">
        <v>7</v>
      </c>
      <c r="C195" t="s">
        <v>11</v>
      </c>
      <c r="D195" t="s">
        <v>15</v>
      </c>
      <c r="E195" t="s">
        <v>71</v>
      </c>
      <c r="F195">
        <v>44</v>
      </c>
      <c r="G195" t="s">
        <v>3237</v>
      </c>
      <c r="H195" s="2">
        <v>5</v>
      </c>
      <c r="I195" t="str" cm="1">
        <f t="array" ref="I195">_xlfn.IFS(Table1[[#This Row],[Ratings]]&gt;=5,"Excellent",Table1[[#This Row],[Ratings]]&gt;=3,"Good",Table1[[#This Row],[Ratings]]&lt;=3,"Average")</f>
        <v>Excellent</v>
      </c>
    </row>
    <row r="196" spans="1:9" x14ac:dyDescent="0.35">
      <c r="A196" t="s">
        <v>2408</v>
      </c>
      <c r="B196" t="s">
        <v>7</v>
      </c>
      <c r="C196" t="s">
        <v>11</v>
      </c>
      <c r="D196" t="s">
        <v>15</v>
      </c>
      <c r="E196" t="s">
        <v>71</v>
      </c>
      <c r="F196">
        <v>44</v>
      </c>
      <c r="G196" t="s">
        <v>3237</v>
      </c>
      <c r="H196" s="2">
        <v>3</v>
      </c>
      <c r="I196" t="str" cm="1">
        <f t="array" ref="I196">_xlfn.IFS(Table1[[#This Row],[Ratings]]&gt;=5,"Excellent",Table1[[#This Row],[Ratings]]&gt;=3,"Good",Table1[[#This Row],[Ratings]]&lt;=3,"Average")</f>
        <v>Good</v>
      </c>
    </row>
    <row r="197" spans="1:9" x14ac:dyDescent="0.35">
      <c r="A197" t="s">
        <v>2409</v>
      </c>
      <c r="B197" t="s">
        <v>7</v>
      </c>
      <c r="C197" t="s">
        <v>11</v>
      </c>
      <c r="D197" t="s">
        <v>15</v>
      </c>
      <c r="E197" t="s">
        <v>71</v>
      </c>
      <c r="F197">
        <v>44</v>
      </c>
      <c r="G197" t="s">
        <v>3216</v>
      </c>
      <c r="H197" s="2">
        <v>2</v>
      </c>
      <c r="I197" t="str" cm="1">
        <f t="array" ref="I197">_xlfn.IFS(Table1[[#This Row],[Ratings]]&gt;=5,"Excellent",Table1[[#This Row],[Ratings]]&gt;=3,"Good",Table1[[#This Row],[Ratings]]&lt;=3,"Average")</f>
        <v>Average</v>
      </c>
    </row>
    <row r="198" spans="1:9" x14ac:dyDescent="0.35">
      <c r="A198" t="s">
        <v>2410</v>
      </c>
      <c r="B198" t="s">
        <v>7</v>
      </c>
      <c r="C198" t="s">
        <v>11</v>
      </c>
      <c r="D198" t="s">
        <v>15</v>
      </c>
      <c r="E198" t="s">
        <v>71</v>
      </c>
      <c r="F198">
        <v>44</v>
      </c>
      <c r="G198" t="s">
        <v>3216</v>
      </c>
      <c r="H198" s="2">
        <v>5</v>
      </c>
      <c r="I198" t="str" cm="1">
        <f t="array" ref="I198">_xlfn.IFS(Table1[[#This Row],[Ratings]]&gt;=5,"Excellent",Table1[[#This Row],[Ratings]]&gt;=3,"Good",Table1[[#This Row],[Ratings]]&lt;=3,"Average")</f>
        <v>Excellent</v>
      </c>
    </row>
    <row r="199" spans="1:9" x14ac:dyDescent="0.35">
      <c r="A199" t="s">
        <v>2411</v>
      </c>
      <c r="B199" t="s">
        <v>7</v>
      </c>
      <c r="C199" t="s">
        <v>11</v>
      </c>
      <c r="D199" t="s">
        <v>15</v>
      </c>
      <c r="E199" t="s">
        <v>71</v>
      </c>
      <c r="F199">
        <v>44</v>
      </c>
      <c r="G199" t="s">
        <v>3216</v>
      </c>
      <c r="H199" s="2">
        <v>4</v>
      </c>
      <c r="I199" t="str" cm="1">
        <f t="array" ref="I199">_xlfn.IFS(Table1[[#This Row],[Ratings]]&gt;=5,"Excellent",Table1[[#This Row],[Ratings]]&gt;=3,"Good",Table1[[#This Row],[Ratings]]&lt;=3,"Average")</f>
        <v>Good</v>
      </c>
    </row>
    <row r="200" spans="1:9" x14ac:dyDescent="0.35">
      <c r="A200" t="s">
        <v>2412</v>
      </c>
      <c r="B200" t="s">
        <v>7</v>
      </c>
      <c r="C200" t="s">
        <v>11</v>
      </c>
      <c r="D200" t="s">
        <v>15</v>
      </c>
      <c r="E200" t="s">
        <v>71</v>
      </c>
      <c r="F200">
        <v>40</v>
      </c>
      <c r="G200" t="s">
        <v>3215</v>
      </c>
      <c r="H200" s="2">
        <v>3</v>
      </c>
      <c r="I200" t="str" cm="1">
        <f t="array" ref="I200">_xlfn.IFS(Table1[[#This Row],[Ratings]]&gt;=5,"Excellent",Table1[[#This Row],[Ratings]]&gt;=3,"Good",Table1[[#This Row],[Ratings]]&lt;=3,"Average")</f>
        <v>Good</v>
      </c>
    </row>
    <row r="201" spans="1:9" x14ac:dyDescent="0.35">
      <c r="A201" t="s">
        <v>2413</v>
      </c>
      <c r="B201" t="s">
        <v>7</v>
      </c>
      <c r="C201" t="s">
        <v>11</v>
      </c>
      <c r="D201" t="s">
        <v>15</v>
      </c>
      <c r="E201" t="s">
        <v>71</v>
      </c>
      <c r="F201">
        <v>40</v>
      </c>
      <c r="G201" t="s">
        <v>3215</v>
      </c>
      <c r="H201" s="2">
        <v>5</v>
      </c>
      <c r="I201" t="str" cm="1">
        <f t="array" ref="I201">_xlfn.IFS(Table1[[#This Row],[Ratings]]&gt;=5,"Excellent",Table1[[#This Row],[Ratings]]&gt;=3,"Good",Table1[[#This Row],[Ratings]]&lt;=3,"Average")</f>
        <v>Excellent</v>
      </c>
    </row>
    <row r="202" spans="1:9" x14ac:dyDescent="0.35">
      <c r="A202" t="s">
        <v>2414</v>
      </c>
      <c r="B202" t="s">
        <v>7</v>
      </c>
      <c r="C202" t="s">
        <v>11</v>
      </c>
      <c r="D202" t="s">
        <v>15</v>
      </c>
      <c r="E202" t="s">
        <v>71</v>
      </c>
      <c r="F202">
        <v>40</v>
      </c>
      <c r="G202" t="s">
        <v>3215</v>
      </c>
      <c r="H202" s="2">
        <v>4</v>
      </c>
      <c r="I202" t="str" cm="1">
        <f t="array" ref="I202">_xlfn.IFS(Table1[[#This Row],[Ratings]]&gt;=5,"Excellent",Table1[[#This Row],[Ratings]]&gt;=3,"Good",Table1[[#This Row],[Ratings]]&lt;=3,"Average")</f>
        <v>Good</v>
      </c>
    </row>
    <row r="203" spans="1:9" x14ac:dyDescent="0.35">
      <c r="A203" t="s">
        <v>2415</v>
      </c>
      <c r="B203" t="s">
        <v>7</v>
      </c>
      <c r="C203" t="s">
        <v>11</v>
      </c>
      <c r="D203" t="s">
        <v>15</v>
      </c>
      <c r="E203" t="s">
        <v>71</v>
      </c>
      <c r="F203">
        <v>40</v>
      </c>
      <c r="G203" t="s">
        <v>3221</v>
      </c>
      <c r="H203" s="2">
        <v>2</v>
      </c>
      <c r="I203" t="str" cm="1">
        <f t="array" ref="I203">_xlfn.IFS(Table1[[#This Row],[Ratings]]&gt;=5,"Excellent",Table1[[#This Row],[Ratings]]&gt;=3,"Good",Table1[[#This Row],[Ratings]]&lt;=3,"Average")</f>
        <v>Average</v>
      </c>
    </row>
    <row r="204" spans="1:9" x14ac:dyDescent="0.35">
      <c r="A204" t="s">
        <v>2416</v>
      </c>
      <c r="B204" t="s">
        <v>7</v>
      </c>
      <c r="C204" t="s">
        <v>11</v>
      </c>
      <c r="D204" t="s">
        <v>15</v>
      </c>
      <c r="E204" t="s">
        <v>71</v>
      </c>
      <c r="F204">
        <v>38</v>
      </c>
      <c r="G204" t="s">
        <v>3221</v>
      </c>
      <c r="H204" s="2">
        <v>5</v>
      </c>
      <c r="I204" t="str" cm="1">
        <f t="array" ref="I204">_xlfn.IFS(Table1[[#This Row],[Ratings]]&gt;=5,"Excellent",Table1[[#This Row],[Ratings]]&gt;=3,"Good",Table1[[#This Row],[Ratings]]&lt;=3,"Average")</f>
        <v>Excellent</v>
      </c>
    </row>
    <row r="205" spans="1:9" x14ac:dyDescent="0.35">
      <c r="A205" t="s">
        <v>2417</v>
      </c>
      <c r="B205" t="s">
        <v>7</v>
      </c>
      <c r="C205" t="s">
        <v>11</v>
      </c>
      <c r="D205" t="s">
        <v>15</v>
      </c>
      <c r="E205" t="s">
        <v>71</v>
      </c>
      <c r="F205">
        <v>38</v>
      </c>
      <c r="G205" t="s">
        <v>3221</v>
      </c>
      <c r="H205" s="2">
        <v>5</v>
      </c>
      <c r="I205" t="str" cm="1">
        <f t="array" ref="I205">_xlfn.IFS(Table1[[#This Row],[Ratings]]&gt;=5,"Excellent",Table1[[#This Row],[Ratings]]&gt;=3,"Good",Table1[[#This Row],[Ratings]]&lt;=3,"Average")</f>
        <v>Excellent</v>
      </c>
    </row>
    <row r="206" spans="1:9" x14ac:dyDescent="0.35">
      <c r="A206" t="s">
        <v>2418</v>
      </c>
      <c r="B206" t="s">
        <v>7</v>
      </c>
      <c r="C206" t="s">
        <v>11</v>
      </c>
      <c r="D206" t="s">
        <v>15</v>
      </c>
      <c r="E206" t="s">
        <v>71</v>
      </c>
      <c r="F206">
        <v>38</v>
      </c>
      <c r="G206" t="s">
        <v>3221</v>
      </c>
      <c r="H206" s="2">
        <v>4</v>
      </c>
      <c r="I206" t="str" cm="1">
        <f t="array" ref="I206">_xlfn.IFS(Table1[[#This Row],[Ratings]]&gt;=5,"Excellent",Table1[[#This Row],[Ratings]]&gt;=3,"Good",Table1[[#This Row],[Ratings]]&lt;=3,"Average")</f>
        <v>Good</v>
      </c>
    </row>
    <row r="207" spans="1:9" x14ac:dyDescent="0.35">
      <c r="A207" t="s">
        <v>2419</v>
      </c>
      <c r="B207" t="s">
        <v>7</v>
      </c>
      <c r="C207" t="s">
        <v>11</v>
      </c>
      <c r="D207" t="s">
        <v>15</v>
      </c>
      <c r="E207" t="s">
        <v>71</v>
      </c>
      <c r="F207">
        <v>38</v>
      </c>
      <c r="G207" t="s">
        <v>3221</v>
      </c>
      <c r="H207" s="2">
        <v>4</v>
      </c>
      <c r="I207" t="str" cm="1">
        <f t="array" ref="I207">_xlfn.IFS(Table1[[#This Row],[Ratings]]&gt;=5,"Excellent",Table1[[#This Row],[Ratings]]&gt;=3,"Good",Table1[[#This Row],[Ratings]]&lt;=3,"Average")</f>
        <v>Good</v>
      </c>
    </row>
    <row r="208" spans="1:9" x14ac:dyDescent="0.35">
      <c r="A208" t="s">
        <v>2420</v>
      </c>
      <c r="B208" t="s">
        <v>7</v>
      </c>
      <c r="C208" t="s">
        <v>11</v>
      </c>
      <c r="D208" t="s">
        <v>15</v>
      </c>
      <c r="E208" t="s">
        <v>71</v>
      </c>
      <c r="F208">
        <v>38</v>
      </c>
      <c r="G208" t="s">
        <v>3221</v>
      </c>
      <c r="H208" s="2">
        <v>4</v>
      </c>
      <c r="I208" t="str" cm="1">
        <f t="array" ref="I208">_xlfn.IFS(Table1[[#This Row],[Ratings]]&gt;=5,"Excellent",Table1[[#This Row],[Ratings]]&gt;=3,"Good",Table1[[#This Row],[Ratings]]&lt;=3,"Average")</f>
        <v>Good</v>
      </c>
    </row>
    <row r="209" spans="1:9" x14ac:dyDescent="0.35">
      <c r="A209" t="s">
        <v>2421</v>
      </c>
      <c r="B209" t="s">
        <v>7</v>
      </c>
      <c r="C209" t="s">
        <v>11</v>
      </c>
      <c r="D209" t="s">
        <v>15</v>
      </c>
      <c r="E209" t="s">
        <v>71</v>
      </c>
      <c r="F209">
        <v>38</v>
      </c>
      <c r="G209" t="s">
        <v>3221</v>
      </c>
      <c r="H209" s="2">
        <v>3</v>
      </c>
      <c r="I209" t="str" cm="1">
        <f t="array" ref="I209">_xlfn.IFS(Table1[[#This Row],[Ratings]]&gt;=5,"Excellent",Table1[[#This Row],[Ratings]]&gt;=3,"Good",Table1[[#This Row],[Ratings]]&lt;=3,"Average")</f>
        <v>Good</v>
      </c>
    </row>
    <row r="210" spans="1:9" x14ac:dyDescent="0.35">
      <c r="A210" t="s">
        <v>2422</v>
      </c>
      <c r="B210" t="s">
        <v>7</v>
      </c>
      <c r="C210" t="s">
        <v>11</v>
      </c>
      <c r="D210" t="s">
        <v>15</v>
      </c>
      <c r="E210" t="s">
        <v>71</v>
      </c>
      <c r="F210">
        <v>42</v>
      </c>
      <c r="G210" t="s">
        <v>3238</v>
      </c>
      <c r="H210" s="2">
        <v>5</v>
      </c>
      <c r="I210" t="str" cm="1">
        <f t="array" ref="I210">_xlfn.IFS(Table1[[#This Row],[Ratings]]&gt;=5,"Excellent",Table1[[#This Row],[Ratings]]&gt;=3,"Good",Table1[[#This Row],[Ratings]]&lt;=3,"Average")</f>
        <v>Excellent</v>
      </c>
    </row>
    <row r="211" spans="1:9" x14ac:dyDescent="0.35">
      <c r="A211" t="s">
        <v>2423</v>
      </c>
      <c r="B211" t="s">
        <v>7</v>
      </c>
      <c r="C211" t="s">
        <v>11</v>
      </c>
      <c r="D211" t="s">
        <v>15</v>
      </c>
      <c r="E211" t="s">
        <v>71</v>
      </c>
      <c r="F211">
        <v>42</v>
      </c>
      <c r="G211" t="s">
        <v>3238</v>
      </c>
      <c r="H211" s="2">
        <v>4</v>
      </c>
      <c r="I211" t="str" cm="1">
        <f t="array" ref="I211">_xlfn.IFS(Table1[[#This Row],[Ratings]]&gt;=5,"Excellent",Table1[[#This Row],[Ratings]]&gt;=3,"Good",Table1[[#This Row],[Ratings]]&lt;=3,"Average")</f>
        <v>Good</v>
      </c>
    </row>
    <row r="212" spans="1:9" x14ac:dyDescent="0.35">
      <c r="A212" t="s">
        <v>2424</v>
      </c>
      <c r="B212" t="s">
        <v>7</v>
      </c>
      <c r="C212" t="s">
        <v>11</v>
      </c>
      <c r="D212" t="s">
        <v>15</v>
      </c>
      <c r="E212" t="s">
        <v>71</v>
      </c>
      <c r="F212">
        <v>42</v>
      </c>
      <c r="G212" t="s">
        <v>3238</v>
      </c>
      <c r="H212" s="2">
        <v>2</v>
      </c>
      <c r="I212" t="str" cm="1">
        <f t="array" ref="I212">_xlfn.IFS(Table1[[#This Row],[Ratings]]&gt;=5,"Excellent",Table1[[#This Row],[Ratings]]&gt;=3,"Good",Table1[[#This Row],[Ratings]]&lt;=3,"Average")</f>
        <v>Average</v>
      </c>
    </row>
    <row r="213" spans="1:9" x14ac:dyDescent="0.35">
      <c r="A213" t="s">
        <v>2425</v>
      </c>
      <c r="B213" t="s">
        <v>7</v>
      </c>
      <c r="C213" t="s">
        <v>11</v>
      </c>
      <c r="D213" t="s">
        <v>15</v>
      </c>
      <c r="E213" t="s">
        <v>71</v>
      </c>
      <c r="F213">
        <v>42</v>
      </c>
      <c r="G213" t="s">
        <v>3238</v>
      </c>
      <c r="H213" s="2">
        <v>5</v>
      </c>
      <c r="I213" t="str" cm="1">
        <f t="array" ref="I213">_xlfn.IFS(Table1[[#This Row],[Ratings]]&gt;=5,"Excellent",Table1[[#This Row],[Ratings]]&gt;=3,"Good",Table1[[#This Row],[Ratings]]&lt;=3,"Average")</f>
        <v>Excellent</v>
      </c>
    </row>
    <row r="214" spans="1:9" x14ac:dyDescent="0.35">
      <c r="A214" t="s">
        <v>2426</v>
      </c>
      <c r="B214" t="s">
        <v>7</v>
      </c>
      <c r="C214" t="s">
        <v>11</v>
      </c>
      <c r="D214" t="s">
        <v>15</v>
      </c>
      <c r="E214" t="s">
        <v>71</v>
      </c>
      <c r="F214">
        <v>46</v>
      </c>
      <c r="G214" t="s">
        <v>3238</v>
      </c>
      <c r="H214" s="2">
        <v>5</v>
      </c>
      <c r="I214" t="str" cm="1">
        <f t="array" ref="I214">_xlfn.IFS(Table1[[#This Row],[Ratings]]&gt;=5,"Excellent",Table1[[#This Row],[Ratings]]&gt;=3,"Good",Table1[[#This Row],[Ratings]]&lt;=3,"Average")</f>
        <v>Excellent</v>
      </c>
    </row>
    <row r="215" spans="1:9" x14ac:dyDescent="0.35">
      <c r="A215" t="s">
        <v>2427</v>
      </c>
      <c r="B215" t="s">
        <v>7</v>
      </c>
      <c r="C215" t="s">
        <v>11</v>
      </c>
      <c r="D215" t="s">
        <v>15</v>
      </c>
      <c r="E215" t="s">
        <v>74</v>
      </c>
      <c r="F215">
        <v>46</v>
      </c>
      <c r="G215" t="s">
        <v>3238</v>
      </c>
      <c r="H215" s="2">
        <v>5</v>
      </c>
      <c r="I215" t="str" cm="1">
        <f t="array" ref="I215">_xlfn.IFS(Table1[[#This Row],[Ratings]]&gt;=5,"Excellent",Table1[[#This Row],[Ratings]]&gt;=3,"Good",Table1[[#This Row],[Ratings]]&lt;=3,"Average")</f>
        <v>Excellent</v>
      </c>
    </row>
    <row r="216" spans="1:9" x14ac:dyDescent="0.35">
      <c r="A216" t="s">
        <v>2428</v>
      </c>
      <c r="B216" t="s">
        <v>7</v>
      </c>
      <c r="C216" t="s">
        <v>11</v>
      </c>
      <c r="D216" t="s">
        <v>15</v>
      </c>
      <c r="E216" t="s">
        <v>74</v>
      </c>
      <c r="F216">
        <v>46</v>
      </c>
      <c r="G216" t="s">
        <v>3238</v>
      </c>
      <c r="H216" s="2">
        <v>4</v>
      </c>
      <c r="I216" t="str" cm="1">
        <f t="array" ref="I216">_xlfn.IFS(Table1[[#This Row],[Ratings]]&gt;=5,"Excellent",Table1[[#This Row],[Ratings]]&gt;=3,"Good",Table1[[#This Row],[Ratings]]&lt;=3,"Average")</f>
        <v>Good</v>
      </c>
    </row>
    <row r="217" spans="1:9" x14ac:dyDescent="0.35">
      <c r="A217" t="s">
        <v>2429</v>
      </c>
      <c r="B217" t="s">
        <v>7</v>
      </c>
      <c r="C217" t="s">
        <v>11</v>
      </c>
      <c r="D217" t="s">
        <v>15</v>
      </c>
      <c r="E217" t="s">
        <v>74</v>
      </c>
      <c r="F217">
        <v>44</v>
      </c>
      <c r="G217" t="s">
        <v>3238</v>
      </c>
      <c r="H217" s="2">
        <v>4</v>
      </c>
      <c r="I217" t="str" cm="1">
        <f t="array" ref="I217">_xlfn.IFS(Table1[[#This Row],[Ratings]]&gt;=5,"Excellent",Table1[[#This Row],[Ratings]]&gt;=3,"Good",Table1[[#This Row],[Ratings]]&lt;=3,"Average")</f>
        <v>Good</v>
      </c>
    </row>
    <row r="218" spans="1:9" x14ac:dyDescent="0.35">
      <c r="A218" t="s">
        <v>2430</v>
      </c>
      <c r="B218" t="s">
        <v>7</v>
      </c>
      <c r="C218" t="s">
        <v>11</v>
      </c>
      <c r="D218" t="s">
        <v>15</v>
      </c>
      <c r="E218" t="s">
        <v>74</v>
      </c>
      <c r="F218">
        <v>44</v>
      </c>
      <c r="G218" t="s">
        <v>3220</v>
      </c>
      <c r="H218" s="2">
        <v>4</v>
      </c>
      <c r="I218" t="str" cm="1">
        <f t="array" ref="I218">_xlfn.IFS(Table1[[#This Row],[Ratings]]&gt;=5,"Excellent",Table1[[#This Row],[Ratings]]&gt;=3,"Good",Table1[[#This Row],[Ratings]]&lt;=3,"Average")</f>
        <v>Good</v>
      </c>
    </row>
    <row r="219" spans="1:9" x14ac:dyDescent="0.35">
      <c r="A219" t="s">
        <v>2431</v>
      </c>
      <c r="B219" t="s">
        <v>7</v>
      </c>
      <c r="C219" t="s">
        <v>11</v>
      </c>
      <c r="D219" t="s">
        <v>15</v>
      </c>
      <c r="E219" t="s">
        <v>74</v>
      </c>
      <c r="F219">
        <v>44</v>
      </c>
      <c r="G219" t="s">
        <v>3220</v>
      </c>
      <c r="H219" s="2">
        <v>5</v>
      </c>
      <c r="I219" t="str" cm="1">
        <f t="array" ref="I219">_xlfn.IFS(Table1[[#This Row],[Ratings]]&gt;=5,"Excellent",Table1[[#This Row],[Ratings]]&gt;=3,"Good",Table1[[#This Row],[Ratings]]&lt;=3,"Average")</f>
        <v>Excellent</v>
      </c>
    </row>
    <row r="220" spans="1:9" x14ac:dyDescent="0.35">
      <c r="A220" t="s">
        <v>2432</v>
      </c>
      <c r="B220" t="s">
        <v>7</v>
      </c>
      <c r="C220" t="s">
        <v>11</v>
      </c>
      <c r="D220" t="s">
        <v>15</v>
      </c>
      <c r="E220" t="s">
        <v>74</v>
      </c>
      <c r="F220">
        <v>36</v>
      </c>
      <c r="G220" t="s">
        <v>3220</v>
      </c>
      <c r="H220" s="2">
        <v>5</v>
      </c>
      <c r="I220" t="str" cm="1">
        <f t="array" ref="I220">_xlfn.IFS(Table1[[#This Row],[Ratings]]&gt;=5,"Excellent",Table1[[#This Row],[Ratings]]&gt;=3,"Good",Table1[[#This Row],[Ratings]]&lt;=3,"Average")</f>
        <v>Excellent</v>
      </c>
    </row>
    <row r="221" spans="1:9" x14ac:dyDescent="0.35">
      <c r="A221" t="s">
        <v>2433</v>
      </c>
      <c r="B221" t="s">
        <v>7</v>
      </c>
      <c r="C221" t="s">
        <v>11</v>
      </c>
      <c r="D221" t="s">
        <v>15</v>
      </c>
      <c r="E221" t="s">
        <v>74</v>
      </c>
      <c r="F221">
        <v>36</v>
      </c>
      <c r="G221" t="s">
        <v>3220</v>
      </c>
      <c r="H221" s="2">
        <v>3</v>
      </c>
      <c r="I221" t="str" cm="1">
        <f t="array" ref="I221">_xlfn.IFS(Table1[[#This Row],[Ratings]]&gt;=5,"Excellent",Table1[[#This Row],[Ratings]]&gt;=3,"Good",Table1[[#This Row],[Ratings]]&lt;=3,"Average")</f>
        <v>Good</v>
      </c>
    </row>
    <row r="222" spans="1:9" x14ac:dyDescent="0.35">
      <c r="A222" t="s">
        <v>2434</v>
      </c>
      <c r="B222" t="s">
        <v>7</v>
      </c>
      <c r="C222" t="s">
        <v>11</v>
      </c>
      <c r="D222" t="s">
        <v>15</v>
      </c>
      <c r="E222" t="s">
        <v>74</v>
      </c>
      <c r="F222">
        <v>36</v>
      </c>
      <c r="G222" t="s">
        <v>3220</v>
      </c>
      <c r="H222" s="2">
        <v>5</v>
      </c>
      <c r="I222" t="str" cm="1">
        <f t="array" ref="I222">_xlfn.IFS(Table1[[#This Row],[Ratings]]&gt;=5,"Excellent",Table1[[#This Row],[Ratings]]&gt;=3,"Good",Table1[[#This Row],[Ratings]]&lt;=3,"Average")</f>
        <v>Excellent</v>
      </c>
    </row>
    <row r="223" spans="1:9" x14ac:dyDescent="0.35">
      <c r="A223" t="s">
        <v>2435</v>
      </c>
      <c r="B223" t="s">
        <v>7</v>
      </c>
      <c r="C223" t="s">
        <v>11</v>
      </c>
      <c r="D223" t="s">
        <v>15</v>
      </c>
      <c r="E223" t="s">
        <v>74</v>
      </c>
      <c r="F223">
        <v>38</v>
      </c>
      <c r="G223" t="s">
        <v>3219</v>
      </c>
      <c r="H223" s="2">
        <v>5</v>
      </c>
      <c r="I223" t="str" cm="1">
        <f t="array" ref="I223">_xlfn.IFS(Table1[[#This Row],[Ratings]]&gt;=5,"Excellent",Table1[[#This Row],[Ratings]]&gt;=3,"Good",Table1[[#This Row],[Ratings]]&lt;=3,"Average")</f>
        <v>Excellent</v>
      </c>
    </row>
    <row r="224" spans="1:9" x14ac:dyDescent="0.35">
      <c r="A224" t="s">
        <v>2436</v>
      </c>
      <c r="B224" t="s">
        <v>7</v>
      </c>
      <c r="C224" t="s">
        <v>11</v>
      </c>
      <c r="D224" t="s">
        <v>15</v>
      </c>
      <c r="E224" t="s">
        <v>74</v>
      </c>
      <c r="F224">
        <v>40</v>
      </c>
      <c r="G224" t="s">
        <v>3219</v>
      </c>
      <c r="H224" s="2">
        <v>4</v>
      </c>
      <c r="I224" t="str" cm="1">
        <f t="array" ref="I224">_xlfn.IFS(Table1[[#This Row],[Ratings]]&gt;=5,"Excellent",Table1[[#This Row],[Ratings]]&gt;=3,"Good",Table1[[#This Row],[Ratings]]&lt;=3,"Average")</f>
        <v>Good</v>
      </c>
    </row>
    <row r="225" spans="1:9" x14ac:dyDescent="0.35">
      <c r="A225" t="s">
        <v>2437</v>
      </c>
      <c r="B225" t="s">
        <v>7</v>
      </c>
      <c r="C225" t="s">
        <v>11</v>
      </c>
      <c r="D225" t="s">
        <v>15</v>
      </c>
      <c r="E225" t="s">
        <v>74</v>
      </c>
      <c r="F225">
        <v>42</v>
      </c>
      <c r="G225" t="s">
        <v>3219</v>
      </c>
      <c r="H225" s="2">
        <v>3</v>
      </c>
      <c r="I225" t="str" cm="1">
        <f t="array" ref="I225">_xlfn.IFS(Table1[[#This Row],[Ratings]]&gt;=5,"Excellent",Table1[[#This Row],[Ratings]]&gt;=3,"Good",Table1[[#This Row],[Ratings]]&lt;=3,"Average")</f>
        <v>Good</v>
      </c>
    </row>
    <row r="226" spans="1:9" x14ac:dyDescent="0.35">
      <c r="A226" t="s">
        <v>2438</v>
      </c>
      <c r="B226" t="s">
        <v>7</v>
      </c>
      <c r="C226" t="s">
        <v>11</v>
      </c>
      <c r="D226" t="s">
        <v>15</v>
      </c>
      <c r="E226" t="s">
        <v>74</v>
      </c>
      <c r="F226">
        <v>44</v>
      </c>
      <c r="G226" t="s">
        <v>3219</v>
      </c>
      <c r="H226" s="2">
        <v>5</v>
      </c>
      <c r="I226" t="str" cm="1">
        <f t="array" ref="I226">_xlfn.IFS(Table1[[#This Row],[Ratings]]&gt;=5,"Excellent",Table1[[#This Row],[Ratings]]&gt;=3,"Good",Table1[[#This Row],[Ratings]]&lt;=3,"Average")</f>
        <v>Excellent</v>
      </c>
    </row>
    <row r="227" spans="1:9" x14ac:dyDescent="0.35">
      <c r="A227" t="s">
        <v>2439</v>
      </c>
      <c r="B227" t="s">
        <v>7</v>
      </c>
      <c r="C227" t="s">
        <v>11</v>
      </c>
      <c r="D227" t="s">
        <v>15</v>
      </c>
      <c r="E227" t="s">
        <v>74</v>
      </c>
      <c r="F227">
        <v>38</v>
      </c>
      <c r="G227" t="s">
        <v>3219</v>
      </c>
      <c r="H227" s="2">
        <v>4</v>
      </c>
      <c r="I227" t="str" cm="1">
        <f t="array" ref="I227">_xlfn.IFS(Table1[[#This Row],[Ratings]]&gt;=5,"Excellent",Table1[[#This Row],[Ratings]]&gt;=3,"Good",Table1[[#This Row],[Ratings]]&lt;=3,"Average")</f>
        <v>Good</v>
      </c>
    </row>
    <row r="228" spans="1:9" x14ac:dyDescent="0.35">
      <c r="A228" t="s">
        <v>2440</v>
      </c>
      <c r="B228" t="s">
        <v>7</v>
      </c>
      <c r="C228" t="s">
        <v>11</v>
      </c>
      <c r="D228" t="s">
        <v>15</v>
      </c>
      <c r="E228" t="s">
        <v>74</v>
      </c>
      <c r="F228">
        <v>46</v>
      </c>
      <c r="G228" t="s">
        <v>3229</v>
      </c>
      <c r="H228" s="2">
        <v>3</v>
      </c>
      <c r="I228" t="str" cm="1">
        <f t="array" ref="I228">_xlfn.IFS(Table1[[#This Row],[Ratings]]&gt;=5,"Excellent",Table1[[#This Row],[Ratings]]&gt;=3,"Good",Table1[[#This Row],[Ratings]]&lt;=3,"Average")</f>
        <v>Good</v>
      </c>
    </row>
    <row r="229" spans="1:9" x14ac:dyDescent="0.35">
      <c r="A229" t="s">
        <v>2441</v>
      </c>
      <c r="B229" t="s">
        <v>7</v>
      </c>
      <c r="C229" t="s">
        <v>11</v>
      </c>
      <c r="D229" t="s">
        <v>15</v>
      </c>
      <c r="E229" t="s">
        <v>74</v>
      </c>
      <c r="F229">
        <v>38</v>
      </c>
      <c r="G229" t="s">
        <v>3229</v>
      </c>
      <c r="H229" s="2">
        <v>5</v>
      </c>
      <c r="I229" t="str" cm="1">
        <f t="array" ref="I229">_xlfn.IFS(Table1[[#This Row],[Ratings]]&gt;=5,"Excellent",Table1[[#This Row],[Ratings]]&gt;=3,"Good",Table1[[#This Row],[Ratings]]&lt;=3,"Average")</f>
        <v>Excellent</v>
      </c>
    </row>
    <row r="230" spans="1:9" x14ac:dyDescent="0.35">
      <c r="A230" t="s">
        <v>2442</v>
      </c>
      <c r="B230" t="s">
        <v>7</v>
      </c>
      <c r="C230" t="s">
        <v>11</v>
      </c>
      <c r="D230" t="s">
        <v>15</v>
      </c>
      <c r="E230" t="s">
        <v>76</v>
      </c>
      <c r="F230">
        <v>38</v>
      </c>
      <c r="G230" t="s">
        <v>3229</v>
      </c>
      <c r="H230" s="2">
        <v>5</v>
      </c>
      <c r="I230" t="str" cm="1">
        <f t="array" ref="I230">_xlfn.IFS(Table1[[#This Row],[Ratings]]&gt;=5,"Excellent",Table1[[#This Row],[Ratings]]&gt;=3,"Good",Table1[[#This Row],[Ratings]]&lt;=3,"Average")</f>
        <v>Excellent</v>
      </c>
    </row>
    <row r="231" spans="1:9" x14ac:dyDescent="0.35">
      <c r="A231" t="s">
        <v>2443</v>
      </c>
      <c r="B231" t="s">
        <v>7</v>
      </c>
      <c r="C231" t="s">
        <v>11</v>
      </c>
      <c r="D231" t="s">
        <v>15</v>
      </c>
      <c r="E231" t="s">
        <v>76</v>
      </c>
      <c r="F231">
        <v>38</v>
      </c>
      <c r="G231" t="s">
        <v>3229</v>
      </c>
      <c r="H231" s="2">
        <v>4</v>
      </c>
      <c r="I231" t="str" cm="1">
        <f t="array" ref="I231">_xlfn.IFS(Table1[[#This Row],[Ratings]]&gt;=5,"Excellent",Table1[[#This Row],[Ratings]]&gt;=3,"Good",Table1[[#This Row],[Ratings]]&lt;=3,"Average")</f>
        <v>Good</v>
      </c>
    </row>
    <row r="232" spans="1:9" x14ac:dyDescent="0.35">
      <c r="A232" t="s">
        <v>2444</v>
      </c>
      <c r="B232" t="s">
        <v>7</v>
      </c>
      <c r="C232" t="s">
        <v>11</v>
      </c>
      <c r="D232" t="s">
        <v>15</v>
      </c>
      <c r="E232" t="s">
        <v>76</v>
      </c>
      <c r="F232">
        <v>38</v>
      </c>
      <c r="G232" t="s">
        <v>3223</v>
      </c>
      <c r="H232" s="2">
        <v>2</v>
      </c>
      <c r="I232" t="str" cm="1">
        <f t="array" ref="I232">_xlfn.IFS(Table1[[#This Row],[Ratings]]&gt;=5,"Excellent",Table1[[#This Row],[Ratings]]&gt;=3,"Good",Table1[[#This Row],[Ratings]]&lt;=3,"Average")</f>
        <v>Average</v>
      </c>
    </row>
    <row r="233" spans="1:9" x14ac:dyDescent="0.35">
      <c r="A233" t="s">
        <v>2445</v>
      </c>
      <c r="B233" t="s">
        <v>7</v>
      </c>
      <c r="C233" t="s">
        <v>11</v>
      </c>
      <c r="D233" t="s">
        <v>15</v>
      </c>
      <c r="E233" t="s">
        <v>76</v>
      </c>
      <c r="F233">
        <v>38</v>
      </c>
      <c r="G233" t="s">
        <v>3223</v>
      </c>
      <c r="H233" s="2">
        <v>3</v>
      </c>
      <c r="I233" t="str" cm="1">
        <f t="array" ref="I233">_xlfn.IFS(Table1[[#This Row],[Ratings]]&gt;=5,"Excellent",Table1[[#This Row],[Ratings]]&gt;=3,"Good",Table1[[#This Row],[Ratings]]&lt;=3,"Average")</f>
        <v>Good</v>
      </c>
    </row>
    <row r="234" spans="1:9" x14ac:dyDescent="0.35">
      <c r="A234" t="s">
        <v>2446</v>
      </c>
      <c r="B234" t="s">
        <v>7</v>
      </c>
      <c r="C234" t="s">
        <v>11</v>
      </c>
      <c r="D234" t="s">
        <v>15</v>
      </c>
      <c r="E234" t="s">
        <v>76</v>
      </c>
      <c r="F234">
        <v>42</v>
      </c>
      <c r="G234" t="s">
        <v>3223</v>
      </c>
      <c r="H234" s="2">
        <v>4</v>
      </c>
      <c r="I234" t="str" cm="1">
        <f t="array" ref="I234">_xlfn.IFS(Table1[[#This Row],[Ratings]]&gt;=5,"Excellent",Table1[[#This Row],[Ratings]]&gt;=3,"Good",Table1[[#This Row],[Ratings]]&lt;=3,"Average")</f>
        <v>Good</v>
      </c>
    </row>
    <row r="235" spans="1:9" x14ac:dyDescent="0.35">
      <c r="A235" t="s">
        <v>2447</v>
      </c>
      <c r="B235" t="s">
        <v>7</v>
      </c>
      <c r="C235" t="s">
        <v>11</v>
      </c>
      <c r="D235" t="s">
        <v>15</v>
      </c>
      <c r="E235" t="s">
        <v>76</v>
      </c>
      <c r="F235">
        <v>42</v>
      </c>
      <c r="G235" t="s">
        <v>3223</v>
      </c>
      <c r="H235" s="2">
        <v>5</v>
      </c>
      <c r="I235" t="str" cm="1">
        <f t="array" ref="I235">_xlfn.IFS(Table1[[#This Row],[Ratings]]&gt;=5,"Excellent",Table1[[#This Row],[Ratings]]&gt;=3,"Good",Table1[[#This Row],[Ratings]]&lt;=3,"Average")</f>
        <v>Excellent</v>
      </c>
    </row>
    <row r="236" spans="1:9" x14ac:dyDescent="0.35">
      <c r="A236" t="s">
        <v>2448</v>
      </c>
      <c r="B236" t="s">
        <v>7</v>
      </c>
      <c r="C236" t="s">
        <v>11</v>
      </c>
      <c r="D236" t="s">
        <v>15</v>
      </c>
      <c r="E236" t="s">
        <v>76</v>
      </c>
      <c r="F236">
        <v>42</v>
      </c>
      <c r="G236" t="s">
        <v>3239</v>
      </c>
      <c r="H236" s="2">
        <v>4</v>
      </c>
      <c r="I236" t="str" cm="1">
        <f t="array" ref="I236">_xlfn.IFS(Table1[[#This Row],[Ratings]]&gt;=5,"Excellent",Table1[[#This Row],[Ratings]]&gt;=3,"Good",Table1[[#This Row],[Ratings]]&lt;=3,"Average")</f>
        <v>Good</v>
      </c>
    </row>
    <row r="237" spans="1:9" x14ac:dyDescent="0.35">
      <c r="A237" t="s">
        <v>2449</v>
      </c>
      <c r="B237" t="s">
        <v>7</v>
      </c>
      <c r="C237" t="s">
        <v>11</v>
      </c>
      <c r="D237" t="s">
        <v>15</v>
      </c>
      <c r="E237" t="s">
        <v>76</v>
      </c>
      <c r="F237">
        <v>42</v>
      </c>
      <c r="G237" t="s">
        <v>3239</v>
      </c>
      <c r="H237" s="2">
        <v>4</v>
      </c>
      <c r="I237" t="str" cm="1">
        <f t="array" ref="I237">_xlfn.IFS(Table1[[#This Row],[Ratings]]&gt;=5,"Excellent",Table1[[#This Row],[Ratings]]&gt;=3,"Good",Table1[[#This Row],[Ratings]]&lt;=3,"Average")</f>
        <v>Good</v>
      </c>
    </row>
    <row r="238" spans="1:9" x14ac:dyDescent="0.35">
      <c r="A238" t="s">
        <v>2450</v>
      </c>
      <c r="B238" t="s">
        <v>7</v>
      </c>
      <c r="C238" t="s">
        <v>11</v>
      </c>
      <c r="D238" t="s">
        <v>15</v>
      </c>
      <c r="E238" t="s">
        <v>76</v>
      </c>
      <c r="F238">
        <v>36</v>
      </c>
      <c r="G238" t="s">
        <v>3239</v>
      </c>
      <c r="H238" s="2">
        <v>4</v>
      </c>
      <c r="I238" t="str" cm="1">
        <f t="array" ref="I238">_xlfn.IFS(Table1[[#This Row],[Ratings]]&gt;=5,"Excellent",Table1[[#This Row],[Ratings]]&gt;=3,"Good",Table1[[#This Row],[Ratings]]&lt;=3,"Average")</f>
        <v>Good</v>
      </c>
    </row>
    <row r="239" spans="1:9" x14ac:dyDescent="0.35">
      <c r="A239" t="s">
        <v>2451</v>
      </c>
      <c r="B239" t="s">
        <v>7</v>
      </c>
      <c r="C239" t="s">
        <v>11</v>
      </c>
      <c r="D239" t="s">
        <v>15</v>
      </c>
      <c r="E239" t="s">
        <v>76</v>
      </c>
      <c r="F239">
        <v>36</v>
      </c>
      <c r="G239" t="s">
        <v>3239</v>
      </c>
      <c r="H239" s="2">
        <v>3</v>
      </c>
      <c r="I239" t="str" cm="1">
        <f t="array" ref="I239">_xlfn.IFS(Table1[[#This Row],[Ratings]]&gt;=5,"Excellent",Table1[[#This Row],[Ratings]]&gt;=3,"Good",Table1[[#This Row],[Ratings]]&lt;=3,"Average")</f>
        <v>Good</v>
      </c>
    </row>
    <row r="240" spans="1:9" x14ac:dyDescent="0.35">
      <c r="A240" t="s">
        <v>2452</v>
      </c>
      <c r="B240" t="s">
        <v>7</v>
      </c>
      <c r="C240" t="s">
        <v>11</v>
      </c>
      <c r="D240" t="s">
        <v>15</v>
      </c>
      <c r="E240" t="s">
        <v>76</v>
      </c>
      <c r="F240">
        <v>36</v>
      </c>
      <c r="G240" t="s">
        <v>3240</v>
      </c>
      <c r="H240" s="2">
        <v>2</v>
      </c>
      <c r="I240" t="str" cm="1">
        <f t="array" ref="I240">_xlfn.IFS(Table1[[#This Row],[Ratings]]&gt;=5,"Excellent",Table1[[#This Row],[Ratings]]&gt;=3,"Good",Table1[[#This Row],[Ratings]]&lt;=3,"Average")</f>
        <v>Average</v>
      </c>
    </row>
    <row r="241" spans="1:9" x14ac:dyDescent="0.35">
      <c r="A241" t="s">
        <v>2453</v>
      </c>
      <c r="B241" t="s">
        <v>7</v>
      </c>
      <c r="C241" t="s">
        <v>11</v>
      </c>
      <c r="D241" t="s">
        <v>15</v>
      </c>
      <c r="E241" t="s">
        <v>76</v>
      </c>
      <c r="F241">
        <v>36</v>
      </c>
      <c r="G241" t="s">
        <v>3240</v>
      </c>
      <c r="H241" s="2">
        <v>5</v>
      </c>
      <c r="I241" t="str" cm="1">
        <f t="array" ref="I241">_xlfn.IFS(Table1[[#This Row],[Ratings]]&gt;=5,"Excellent",Table1[[#This Row],[Ratings]]&gt;=3,"Good",Table1[[#This Row],[Ratings]]&lt;=3,"Average")</f>
        <v>Excellent</v>
      </c>
    </row>
    <row r="242" spans="1:9" x14ac:dyDescent="0.35">
      <c r="A242" t="s">
        <v>2454</v>
      </c>
      <c r="B242" t="s">
        <v>7</v>
      </c>
      <c r="C242" t="s">
        <v>11</v>
      </c>
      <c r="D242" t="s">
        <v>15</v>
      </c>
      <c r="E242" t="s">
        <v>76</v>
      </c>
      <c r="F242">
        <v>40</v>
      </c>
      <c r="G242" t="s">
        <v>3240</v>
      </c>
      <c r="H242" s="2">
        <v>4</v>
      </c>
      <c r="I242" t="str" cm="1">
        <f t="array" ref="I242">_xlfn.IFS(Table1[[#This Row],[Ratings]]&gt;=5,"Excellent",Table1[[#This Row],[Ratings]]&gt;=3,"Good",Table1[[#This Row],[Ratings]]&lt;=3,"Average")</f>
        <v>Good</v>
      </c>
    </row>
    <row r="243" spans="1:9" x14ac:dyDescent="0.35">
      <c r="A243" t="s">
        <v>2455</v>
      </c>
      <c r="B243" t="s">
        <v>7</v>
      </c>
      <c r="C243" t="s">
        <v>11</v>
      </c>
      <c r="D243" t="s">
        <v>15</v>
      </c>
      <c r="E243" t="s">
        <v>76</v>
      </c>
      <c r="F243">
        <v>40</v>
      </c>
      <c r="G243" t="s">
        <v>3240</v>
      </c>
      <c r="H243" s="2">
        <v>2</v>
      </c>
      <c r="I243" t="str" cm="1">
        <f t="array" ref="I243">_xlfn.IFS(Table1[[#This Row],[Ratings]]&gt;=5,"Excellent",Table1[[#This Row],[Ratings]]&gt;=3,"Good",Table1[[#This Row],[Ratings]]&lt;=3,"Average")</f>
        <v>Average</v>
      </c>
    </row>
    <row r="244" spans="1:9" x14ac:dyDescent="0.35">
      <c r="A244" t="s">
        <v>2456</v>
      </c>
      <c r="B244" t="s">
        <v>7</v>
      </c>
      <c r="C244" t="s">
        <v>11</v>
      </c>
      <c r="D244" t="s">
        <v>15</v>
      </c>
      <c r="E244" t="s">
        <v>76</v>
      </c>
      <c r="F244">
        <v>40</v>
      </c>
      <c r="G244" t="s">
        <v>3240</v>
      </c>
      <c r="H244" s="2">
        <v>5</v>
      </c>
      <c r="I244" t="str" cm="1">
        <f t="array" ref="I244">_xlfn.IFS(Table1[[#This Row],[Ratings]]&gt;=5,"Excellent",Table1[[#This Row],[Ratings]]&gt;=3,"Good",Table1[[#This Row],[Ratings]]&lt;=3,"Average")</f>
        <v>Excellent</v>
      </c>
    </row>
    <row r="245" spans="1:9" x14ac:dyDescent="0.35">
      <c r="A245" t="s">
        <v>2457</v>
      </c>
      <c r="B245" t="s">
        <v>7</v>
      </c>
      <c r="C245" t="s">
        <v>11</v>
      </c>
      <c r="D245" t="s">
        <v>15</v>
      </c>
      <c r="E245" t="s">
        <v>76</v>
      </c>
      <c r="F245">
        <v>40</v>
      </c>
      <c r="G245" t="s">
        <v>3235</v>
      </c>
      <c r="H245" s="2">
        <v>5</v>
      </c>
      <c r="I245" t="str" cm="1">
        <f t="array" ref="I245">_xlfn.IFS(Table1[[#This Row],[Ratings]]&gt;=5,"Excellent",Table1[[#This Row],[Ratings]]&gt;=3,"Good",Table1[[#This Row],[Ratings]]&lt;=3,"Average")</f>
        <v>Excellent</v>
      </c>
    </row>
    <row r="246" spans="1:9" x14ac:dyDescent="0.35">
      <c r="A246" t="s">
        <v>2458</v>
      </c>
      <c r="B246" t="s">
        <v>7</v>
      </c>
      <c r="C246" t="s">
        <v>11</v>
      </c>
      <c r="D246" t="s">
        <v>15</v>
      </c>
      <c r="E246" t="s">
        <v>76</v>
      </c>
      <c r="F246">
        <v>42</v>
      </c>
      <c r="G246" t="s">
        <v>3235</v>
      </c>
      <c r="H246" s="2">
        <v>4</v>
      </c>
      <c r="I246" t="str" cm="1">
        <f t="array" ref="I246">_xlfn.IFS(Table1[[#This Row],[Ratings]]&gt;=5,"Excellent",Table1[[#This Row],[Ratings]]&gt;=3,"Good",Table1[[#This Row],[Ratings]]&lt;=3,"Average")</f>
        <v>Good</v>
      </c>
    </row>
    <row r="247" spans="1:9" x14ac:dyDescent="0.35">
      <c r="A247" t="s">
        <v>2459</v>
      </c>
      <c r="B247" t="s">
        <v>7</v>
      </c>
      <c r="C247" t="s">
        <v>11</v>
      </c>
      <c r="D247" t="s">
        <v>15</v>
      </c>
      <c r="E247" t="s">
        <v>76</v>
      </c>
      <c r="F247">
        <v>42</v>
      </c>
      <c r="G247" t="s">
        <v>3235</v>
      </c>
      <c r="H247" s="2">
        <v>4</v>
      </c>
      <c r="I247" t="str" cm="1">
        <f t="array" ref="I247">_xlfn.IFS(Table1[[#This Row],[Ratings]]&gt;=5,"Excellent",Table1[[#This Row],[Ratings]]&gt;=3,"Good",Table1[[#This Row],[Ratings]]&lt;=3,"Average")</f>
        <v>Good</v>
      </c>
    </row>
    <row r="248" spans="1:9" x14ac:dyDescent="0.35">
      <c r="A248" t="s">
        <v>2460</v>
      </c>
      <c r="B248" t="s">
        <v>7</v>
      </c>
      <c r="C248" t="s">
        <v>11</v>
      </c>
      <c r="D248" t="s">
        <v>15</v>
      </c>
      <c r="E248" t="s">
        <v>76</v>
      </c>
      <c r="F248">
        <v>42</v>
      </c>
      <c r="G248" t="s">
        <v>3235</v>
      </c>
      <c r="H248" s="2">
        <v>4</v>
      </c>
      <c r="I248" t="str" cm="1">
        <f t="array" ref="I248">_xlfn.IFS(Table1[[#This Row],[Ratings]]&gt;=5,"Excellent",Table1[[#This Row],[Ratings]]&gt;=3,"Good",Table1[[#This Row],[Ratings]]&lt;=3,"Average")</f>
        <v>Good</v>
      </c>
    </row>
    <row r="249" spans="1:9" x14ac:dyDescent="0.35">
      <c r="A249" t="s">
        <v>2461</v>
      </c>
      <c r="B249" t="s">
        <v>7</v>
      </c>
      <c r="C249" t="s">
        <v>11</v>
      </c>
      <c r="D249" t="s">
        <v>15</v>
      </c>
      <c r="E249" t="s">
        <v>76</v>
      </c>
      <c r="F249">
        <v>42</v>
      </c>
      <c r="G249" t="s">
        <v>3228</v>
      </c>
      <c r="H249" s="2">
        <v>3</v>
      </c>
      <c r="I249" t="str" cm="1">
        <f t="array" ref="I249">_xlfn.IFS(Table1[[#This Row],[Ratings]]&gt;=5,"Excellent",Table1[[#This Row],[Ratings]]&gt;=3,"Good",Table1[[#This Row],[Ratings]]&lt;=3,"Average")</f>
        <v>Good</v>
      </c>
    </row>
    <row r="250" spans="1:9" x14ac:dyDescent="0.35">
      <c r="A250" t="s">
        <v>2462</v>
      </c>
      <c r="B250" t="s">
        <v>7</v>
      </c>
      <c r="C250" t="s">
        <v>11</v>
      </c>
      <c r="D250" t="s">
        <v>15</v>
      </c>
      <c r="E250" t="s">
        <v>76</v>
      </c>
      <c r="F250">
        <v>44</v>
      </c>
      <c r="G250" t="s">
        <v>3228</v>
      </c>
      <c r="H250" s="2">
        <v>5</v>
      </c>
      <c r="I250" t="str" cm="1">
        <f t="array" ref="I250">_xlfn.IFS(Table1[[#This Row],[Ratings]]&gt;=5,"Excellent",Table1[[#This Row],[Ratings]]&gt;=3,"Good",Table1[[#This Row],[Ratings]]&lt;=3,"Average")</f>
        <v>Excellent</v>
      </c>
    </row>
    <row r="251" spans="1:9" x14ac:dyDescent="0.35">
      <c r="A251" t="s">
        <v>2463</v>
      </c>
      <c r="B251" t="s">
        <v>7</v>
      </c>
      <c r="C251" t="s">
        <v>11</v>
      </c>
      <c r="D251" t="s">
        <v>15</v>
      </c>
      <c r="E251" t="s">
        <v>76</v>
      </c>
      <c r="F251">
        <v>44</v>
      </c>
      <c r="G251" t="s">
        <v>3228</v>
      </c>
      <c r="H251" s="2">
        <v>4</v>
      </c>
      <c r="I251" t="str" cm="1">
        <f t="array" ref="I251">_xlfn.IFS(Table1[[#This Row],[Ratings]]&gt;=5,"Excellent",Table1[[#This Row],[Ratings]]&gt;=3,"Good",Table1[[#This Row],[Ratings]]&lt;=3,"Average")</f>
        <v>Good</v>
      </c>
    </row>
    <row r="252" spans="1:9" x14ac:dyDescent="0.35">
      <c r="A252" t="s">
        <v>2464</v>
      </c>
      <c r="B252" t="s">
        <v>7</v>
      </c>
      <c r="C252" t="s">
        <v>11</v>
      </c>
      <c r="D252" t="s">
        <v>15</v>
      </c>
      <c r="E252" t="s">
        <v>76</v>
      </c>
      <c r="F252">
        <v>44</v>
      </c>
      <c r="G252" t="s">
        <v>3214</v>
      </c>
      <c r="H252" s="2">
        <v>2</v>
      </c>
      <c r="I252" t="str" cm="1">
        <f t="array" ref="I252">_xlfn.IFS(Table1[[#This Row],[Ratings]]&gt;=5,"Excellent",Table1[[#This Row],[Ratings]]&gt;=3,"Good",Table1[[#This Row],[Ratings]]&lt;=3,"Average")</f>
        <v>Average</v>
      </c>
    </row>
    <row r="253" spans="1:9" x14ac:dyDescent="0.35">
      <c r="A253" t="s">
        <v>2465</v>
      </c>
      <c r="B253" t="s">
        <v>7</v>
      </c>
      <c r="C253" t="s">
        <v>11</v>
      </c>
      <c r="D253" t="s">
        <v>15</v>
      </c>
      <c r="E253" t="s">
        <v>76</v>
      </c>
      <c r="F253">
        <v>44</v>
      </c>
      <c r="G253" t="s">
        <v>3214</v>
      </c>
      <c r="H253" s="2">
        <v>5</v>
      </c>
      <c r="I253" t="str" cm="1">
        <f t="array" ref="I253">_xlfn.IFS(Table1[[#This Row],[Ratings]]&gt;=5,"Excellent",Table1[[#This Row],[Ratings]]&gt;=3,"Good",Table1[[#This Row],[Ratings]]&lt;=3,"Average")</f>
        <v>Excellent</v>
      </c>
    </row>
    <row r="254" spans="1:9" x14ac:dyDescent="0.35">
      <c r="A254" t="s">
        <v>2466</v>
      </c>
      <c r="B254" t="s">
        <v>7</v>
      </c>
      <c r="C254" t="s">
        <v>11</v>
      </c>
      <c r="D254" t="s">
        <v>15</v>
      </c>
      <c r="E254" t="s">
        <v>76</v>
      </c>
      <c r="F254">
        <v>46</v>
      </c>
      <c r="G254" t="s">
        <v>3214</v>
      </c>
      <c r="H254" s="2">
        <v>5</v>
      </c>
      <c r="I254" t="str" cm="1">
        <f t="array" ref="I254">_xlfn.IFS(Table1[[#This Row],[Ratings]]&gt;=5,"Excellent",Table1[[#This Row],[Ratings]]&gt;=3,"Good",Table1[[#This Row],[Ratings]]&lt;=3,"Average")</f>
        <v>Excellent</v>
      </c>
    </row>
    <row r="255" spans="1:9" x14ac:dyDescent="0.35">
      <c r="A255" t="s">
        <v>2467</v>
      </c>
      <c r="B255" t="s">
        <v>7</v>
      </c>
      <c r="C255" t="s">
        <v>11</v>
      </c>
      <c r="D255" t="s">
        <v>15</v>
      </c>
      <c r="E255" t="s">
        <v>76</v>
      </c>
      <c r="F255">
        <v>46</v>
      </c>
      <c r="G255" t="s">
        <v>3214</v>
      </c>
      <c r="H255" s="2">
        <v>5</v>
      </c>
      <c r="I255" t="str" cm="1">
        <f t="array" ref="I255">_xlfn.IFS(Table1[[#This Row],[Ratings]]&gt;=5,"Excellent",Table1[[#This Row],[Ratings]]&gt;=3,"Good",Table1[[#This Row],[Ratings]]&lt;=3,"Average")</f>
        <v>Excellent</v>
      </c>
    </row>
    <row r="256" spans="1:9" ht="13.5" customHeight="1" x14ac:dyDescent="0.35">
      <c r="A256" t="s">
        <v>2468</v>
      </c>
      <c r="B256" t="s">
        <v>7</v>
      </c>
      <c r="C256" t="s">
        <v>11</v>
      </c>
      <c r="D256" t="s">
        <v>15</v>
      </c>
      <c r="E256" t="s">
        <v>72</v>
      </c>
      <c r="F256">
        <v>46</v>
      </c>
      <c r="G256" t="s">
        <v>3214</v>
      </c>
      <c r="H256" s="2">
        <v>4</v>
      </c>
      <c r="I256" t="str" cm="1">
        <f t="array" ref="I256">_xlfn.IFS(Table1[[#This Row],[Ratings]]&gt;=5,"Excellent",Table1[[#This Row],[Ratings]]&gt;=3,"Good",Table1[[#This Row],[Ratings]]&lt;=3,"Average")</f>
        <v>Good</v>
      </c>
    </row>
    <row r="257" spans="1:9" x14ac:dyDescent="0.35">
      <c r="A257" t="s">
        <v>2469</v>
      </c>
      <c r="B257" t="s">
        <v>7</v>
      </c>
      <c r="C257" t="s">
        <v>11</v>
      </c>
      <c r="D257" t="s">
        <v>15</v>
      </c>
      <c r="E257" t="s">
        <v>72</v>
      </c>
      <c r="F257">
        <v>46</v>
      </c>
      <c r="G257" t="s">
        <v>3241</v>
      </c>
      <c r="H257" s="2">
        <v>4</v>
      </c>
      <c r="I257" t="str" cm="1">
        <f t="array" ref="I257">_xlfn.IFS(Table1[[#This Row],[Ratings]]&gt;=5,"Excellent",Table1[[#This Row],[Ratings]]&gt;=3,"Good",Table1[[#This Row],[Ratings]]&lt;=3,"Average")</f>
        <v>Good</v>
      </c>
    </row>
    <row r="258" spans="1:9" x14ac:dyDescent="0.35">
      <c r="A258" t="s">
        <v>2470</v>
      </c>
      <c r="B258" t="s">
        <v>7</v>
      </c>
      <c r="C258" t="s">
        <v>11</v>
      </c>
      <c r="D258" t="s">
        <v>15</v>
      </c>
      <c r="E258" t="s">
        <v>72</v>
      </c>
      <c r="F258">
        <v>46</v>
      </c>
      <c r="G258" t="s">
        <v>3241</v>
      </c>
      <c r="H258" s="2">
        <v>4</v>
      </c>
      <c r="I258" t="str" cm="1">
        <f t="array" ref="I258">_xlfn.IFS(Table1[[#This Row],[Ratings]]&gt;=5,"Excellent",Table1[[#This Row],[Ratings]]&gt;=3,"Good",Table1[[#This Row],[Ratings]]&lt;=3,"Average")</f>
        <v>Good</v>
      </c>
    </row>
    <row r="259" spans="1:9" x14ac:dyDescent="0.35">
      <c r="A259" t="s">
        <v>2471</v>
      </c>
      <c r="B259" t="s">
        <v>7</v>
      </c>
      <c r="C259" t="s">
        <v>11</v>
      </c>
      <c r="D259" t="s">
        <v>15</v>
      </c>
      <c r="E259" t="s">
        <v>72</v>
      </c>
      <c r="F259">
        <v>44</v>
      </c>
      <c r="G259" t="s">
        <v>3241</v>
      </c>
      <c r="H259" s="2">
        <v>5</v>
      </c>
      <c r="I259" t="str" cm="1">
        <f t="array" ref="I259">_xlfn.IFS(Table1[[#This Row],[Ratings]]&gt;=5,"Excellent",Table1[[#This Row],[Ratings]]&gt;=3,"Good",Table1[[#This Row],[Ratings]]&lt;=3,"Average")</f>
        <v>Excellent</v>
      </c>
    </row>
    <row r="260" spans="1:9" x14ac:dyDescent="0.35">
      <c r="A260" t="s">
        <v>2472</v>
      </c>
      <c r="B260" t="s">
        <v>7</v>
      </c>
      <c r="C260" t="s">
        <v>11</v>
      </c>
      <c r="D260" t="s">
        <v>15</v>
      </c>
      <c r="E260" t="s">
        <v>72</v>
      </c>
      <c r="F260">
        <v>44</v>
      </c>
      <c r="G260" t="s">
        <v>3241</v>
      </c>
      <c r="H260" s="2">
        <v>5</v>
      </c>
      <c r="I260" t="str" cm="1">
        <f t="array" ref="I260">_xlfn.IFS(Table1[[#This Row],[Ratings]]&gt;=5,"Excellent",Table1[[#This Row],[Ratings]]&gt;=3,"Good",Table1[[#This Row],[Ratings]]&lt;=3,"Average")</f>
        <v>Excellent</v>
      </c>
    </row>
    <row r="261" spans="1:9" x14ac:dyDescent="0.35">
      <c r="A261" t="s">
        <v>2473</v>
      </c>
      <c r="B261" t="s">
        <v>7</v>
      </c>
      <c r="C261" t="s">
        <v>11</v>
      </c>
      <c r="D261" t="s">
        <v>15</v>
      </c>
      <c r="E261" t="s">
        <v>72</v>
      </c>
      <c r="F261">
        <v>44</v>
      </c>
      <c r="G261" t="s">
        <v>3241</v>
      </c>
      <c r="H261" s="2">
        <v>3</v>
      </c>
      <c r="I261" t="str" cm="1">
        <f t="array" ref="I261">_xlfn.IFS(Table1[[#This Row],[Ratings]]&gt;=5,"Excellent",Table1[[#This Row],[Ratings]]&gt;=3,"Good",Table1[[#This Row],[Ratings]]&lt;=3,"Average")</f>
        <v>Good</v>
      </c>
    </row>
    <row r="262" spans="1:9" x14ac:dyDescent="0.35">
      <c r="A262" t="s">
        <v>2474</v>
      </c>
      <c r="B262" t="s">
        <v>7</v>
      </c>
      <c r="C262" t="s">
        <v>11</v>
      </c>
      <c r="D262" t="s">
        <v>15</v>
      </c>
      <c r="E262" t="s">
        <v>72</v>
      </c>
      <c r="F262">
        <v>44</v>
      </c>
      <c r="G262" t="s">
        <v>3242</v>
      </c>
      <c r="H262" s="2">
        <v>5</v>
      </c>
      <c r="I262" t="str" cm="1">
        <f t="array" ref="I262">_xlfn.IFS(Table1[[#This Row],[Ratings]]&gt;=5,"Excellent",Table1[[#This Row],[Ratings]]&gt;=3,"Good",Table1[[#This Row],[Ratings]]&lt;=3,"Average")</f>
        <v>Excellent</v>
      </c>
    </row>
    <row r="263" spans="1:9" x14ac:dyDescent="0.35">
      <c r="A263" t="s">
        <v>2475</v>
      </c>
      <c r="B263" t="s">
        <v>7</v>
      </c>
      <c r="C263" t="s">
        <v>11</v>
      </c>
      <c r="D263" t="s">
        <v>15</v>
      </c>
      <c r="E263" t="s">
        <v>72</v>
      </c>
      <c r="F263">
        <v>44</v>
      </c>
      <c r="G263" t="s">
        <v>3242</v>
      </c>
      <c r="H263" s="2">
        <v>5</v>
      </c>
      <c r="I263" t="str" cm="1">
        <f t="array" ref="I263">_xlfn.IFS(Table1[[#This Row],[Ratings]]&gt;=5,"Excellent",Table1[[#This Row],[Ratings]]&gt;=3,"Good",Table1[[#This Row],[Ratings]]&lt;=3,"Average")</f>
        <v>Excellent</v>
      </c>
    </row>
    <row r="264" spans="1:9" x14ac:dyDescent="0.35">
      <c r="A264" t="s">
        <v>2476</v>
      </c>
      <c r="B264" t="s">
        <v>7</v>
      </c>
      <c r="C264" t="s">
        <v>11</v>
      </c>
      <c r="D264" t="s">
        <v>15</v>
      </c>
      <c r="E264" t="s">
        <v>72</v>
      </c>
      <c r="F264">
        <v>44</v>
      </c>
      <c r="G264" t="s">
        <v>3242</v>
      </c>
      <c r="H264" s="2">
        <v>4</v>
      </c>
      <c r="I264" t="str" cm="1">
        <f t="array" ref="I264">_xlfn.IFS(Table1[[#This Row],[Ratings]]&gt;=5,"Excellent",Table1[[#This Row],[Ratings]]&gt;=3,"Good",Table1[[#This Row],[Ratings]]&lt;=3,"Average")</f>
        <v>Good</v>
      </c>
    </row>
    <row r="265" spans="1:9" x14ac:dyDescent="0.35">
      <c r="A265" t="s">
        <v>2477</v>
      </c>
      <c r="B265" t="s">
        <v>7</v>
      </c>
      <c r="C265" t="s">
        <v>11</v>
      </c>
      <c r="D265" t="s">
        <v>15</v>
      </c>
      <c r="E265" t="s">
        <v>72</v>
      </c>
      <c r="F265">
        <v>44</v>
      </c>
      <c r="G265" t="s">
        <v>3242</v>
      </c>
      <c r="H265" s="2">
        <v>3</v>
      </c>
      <c r="I265" t="str" cm="1">
        <f t="array" ref="I265">_xlfn.IFS(Table1[[#This Row],[Ratings]]&gt;=5,"Excellent",Table1[[#This Row],[Ratings]]&gt;=3,"Good",Table1[[#This Row],[Ratings]]&lt;=3,"Average")</f>
        <v>Good</v>
      </c>
    </row>
    <row r="266" spans="1:9" x14ac:dyDescent="0.35">
      <c r="A266" t="s">
        <v>2478</v>
      </c>
      <c r="B266" t="s">
        <v>7</v>
      </c>
      <c r="C266" t="s">
        <v>11</v>
      </c>
      <c r="D266" t="s">
        <v>15</v>
      </c>
      <c r="E266" t="s">
        <v>72</v>
      </c>
      <c r="F266">
        <v>40</v>
      </c>
      <c r="G266" t="s">
        <v>3242</v>
      </c>
      <c r="H266" s="2">
        <v>3</v>
      </c>
      <c r="I266" t="str" cm="1">
        <f t="array" ref="I266">_xlfn.IFS(Table1[[#This Row],[Ratings]]&gt;=5,"Excellent",Table1[[#This Row],[Ratings]]&gt;=3,"Good",Table1[[#This Row],[Ratings]]&lt;=3,"Average")</f>
        <v>Good</v>
      </c>
    </row>
    <row r="267" spans="1:9" x14ac:dyDescent="0.35">
      <c r="A267" t="s">
        <v>2479</v>
      </c>
      <c r="B267" t="s">
        <v>7</v>
      </c>
      <c r="C267" t="s">
        <v>11</v>
      </c>
      <c r="D267" t="s">
        <v>15</v>
      </c>
      <c r="E267" t="s">
        <v>72</v>
      </c>
      <c r="F267">
        <v>40</v>
      </c>
      <c r="G267" t="s">
        <v>3225</v>
      </c>
      <c r="H267" s="2">
        <v>3</v>
      </c>
      <c r="I267" t="str" cm="1">
        <f t="array" ref="I267">_xlfn.IFS(Table1[[#This Row],[Ratings]]&gt;=5,"Excellent",Table1[[#This Row],[Ratings]]&gt;=3,"Good",Table1[[#This Row],[Ratings]]&lt;=3,"Average")</f>
        <v>Good</v>
      </c>
    </row>
    <row r="268" spans="1:9" x14ac:dyDescent="0.35">
      <c r="A268" t="s">
        <v>2480</v>
      </c>
      <c r="B268" t="s">
        <v>7</v>
      </c>
      <c r="C268" t="s">
        <v>11</v>
      </c>
      <c r="D268" t="s">
        <v>15</v>
      </c>
      <c r="E268" t="s">
        <v>72</v>
      </c>
      <c r="F268">
        <v>40</v>
      </c>
      <c r="G268" t="s">
        <v>3225</v>
      </c>
      <c r="H268" s="2">
        <v>3</v>
      </c>
      <c r="I268" t="str" cm="1">
        <f t="array" ref="I268">_xlfn.IFS(Table1[[#This Row],[Ratings]]&gt;=5,"Excellent",Table1[[#This Row],[Ratings]]&gt;=3,"Good",Table1[[#This Row],[Ratings]]&lt;=3,"Average")</f>
        <v>Good</v>
      </c>
    </row>
    <row r="269" spans="1:9" x14ac:dyDescent="0.35">
      <c r="A269" t="s">
        <v>2481</v>
      </c>
      <c r="B269" t="s">
        <v>7</v>
      </c>
      <c r="C269" t="s">
        <v>11</v>
      </c>
      <c r="D269" t="s">
        <v>15</v>
      </c>
      <c r="E269" t="s">
        <v>72</v>
      </c>
      <c r="F269">
        <v>40</v>
      </c>
      <c r="G269" t="s">
        <v>3225</v>
      </c>
      <c r="H269" s="2">
        <v>3</v>
      </c>
      <c r="I269" t="str" cm="1">
        <f t="array" ref="I269">_xlfn.IFS(Table1[[#This Row],[Ratings]]&gt;=5,"Excellent",Table1[[#This Row],[Ratings]]&gt;=3,"Good",Table1[[#This Row],[Ratings]]&lt;=3,"Average")</f>
        <v>Good</v>
      </c>
    </row>
    <row r="270" spans="1:9" x14ac:dyDescent="0.35">
      <c r="A270" t="s">
        <v>2482</v>
      </c>
      <c r="B270" t="s">
        <v>7</v>
      </c>
      <c r="C270" t="s">
        <v>11</v>
      </c>
      <c r="D270" t="s">
        <v>15</v>
      </c>
      <c r="E270" t="s">
        <v>78</v>
      </c>
      <c r="F270">
        <v>38</v>
      </c>
      <c r="G270" t="s">
        <v>3225</v>
      </c>
      <c r="H270" s="2">
        <v>3</v>
      </c>
      <c r="I270" t="str" cm="1">
        <f t="array" ref="I270">_xlfn.IFS(Table1[[#This Row],[Ratings]]&gt;=5,"Excellent",Table1[[#This Row],[Ratings]]&gt;=3,"Good",Table1[[#This Row],[Ratings]]&lt;=3,"Average")</f>
        <v>Good</v>
      </c>
    </row>
    <row r="271" spans="1:9" x14ac:dyDescent="0.35">
      <c r="A271" t="s">
        <v>2483</v>
      </c>
      <c r="B271" t="s">
        <v>7</v>
      </c>
      <c r="C271" t="s">
        <v>11</v>
      </c>
      <c r="D271" t="s">
        <v>15</v>
      </c>
      <c r="E271" t="s">
        <v>78</v>
      </c>
      <c r="F271">
        <v>38</v>
      </c>
      <c r="G271" t="s">
        <v>3243</v>
      </c>
      <c r="H271" s="2">
        <v>2</v>
      </c>
      <c r="I271" t="str" cm="1">
        <f t="array" ref="I271">_xlfn.IFS(Table1[[#This Row],[Ratings]]&gt;=5,"Excellent",Table1[[#This Row],[Ratings]]&gt;=3,"Good",Table1[[#This Row],[Ratings]]&lt;=3,"Average")</f>
        <v>Average</v>
      </c>
    </row>
    <row r="272" spans="1:9" x14ac:dyDescent="0.35">
      <c r="A272" t="s">
        <v>2484</v>
      </c>
      <c r="B272" t="s">
        <v>7</v>
      </c>
      <c r="C272" t="s">
        <v>11</v>
      </c>
      <c r="D272" t="s">
        <v>15</v>
      </c>
      <c r="E272" t="s">
        <v>78</v>
      </c>
      <c r="F272">
        <v>38</v>
      </c>
      <c r="G272" t="s">
        <v>3243</v>
      </c>
      <c r="H272" s="2">
        <v>2</v>
      </c>
      <c r="I272" t="str" cm="1">
        <f t="array" ref="I272">_xlfn.IFS(Table1[[#This Row],[Ratings]]&gt;=5,"Excellent",Table1[[#This Row],[Ratings]]&gt;=3,"Good",Table1[[#This Row],[Ratings]]&lt;=3,"Average")</f>
        <v>Average</v>
      </c>
    </row>
    <row r="273" spans="1:9" x14ac:dyDescent="0.35">
      <c r="A273" t="s">
        <v>2485</v>
      </c>
      <c r="B273" t="s">
        <v>7</v>
      </c>
      <c r="C273" t="s">
        <v>11</v>
      </c>
      <c r="D273" t="s">
        <v>15</v>
      </c>
      <c r="E273" t="s">
        <v>78</v>
      </c>
      <c r="F273">
        <v>38</v>
      </c>
      <c r="G273" t="s">
        <v>3243</v>
      </c>
      <c r="H273" s="2">
        <v>2</v>
      </c>
      <c r="I273" t="str" cm="1">
        <f t="array" ref="I273">_xlfn.IFS(Table1[[#This Row],[Ratings]]&gt;=5,"Excellent",Table1[[#This Row],[Ratings]]&gt;=3,"Good",Table1[[#This Row],[Ratings]]&lt;=3,"Average")</f>
        <v>Average</v>
      </c>
    </row>
    <row r="274" spans="1:9" x14ac:dyDescent="0.35">
      <c r="A274" t="s">
        <v>2486</v>
      </c>
      <c r="B274" t="s">
        <v>7</v>
      </c>
      <c r="C274" t="s">
        <v>11</v>
      </c>
      <c r="D274" t="s">
        <v>15</v>
      </c>
      <c r="E274" t="s">
        <v>78</v>
      </c>
      <c r="F274">
        <v>38</v>
      </c>
      <c r="G274" t="s">
        <v>3243</v>
      </c>
      <c r="H274" s="2">
        <v>2</v>
      </c>
      <c r="I274" t="str" cm="1">
        <f t="array" ref="I274">_xlfn.IFS(Table1[[#This Row],[Ratings]]&gt;=5,"Excellent",Table1[[#This Row],[Ratings]]&gt;=3,"Good",Table1[[#This Row],[Ratings]]&lt;=3,"Average")</f>
        <v>Average</v>
      </c>
    </row>
    <row r="275" spans="1:9" x14ac:dyDescent="0.35">
      <c r="A275" t="s">
        <v>2487</v>
      </c>
      <c r="B275" t="s">
        <v>7</v>
      </c>
      <c r="C275" t="s">
        <v>11</v>
      </c>
      <c r="D275" t="s">
        <v>15</v>
      </c>
      <c r="E275" t="s">
        <v>78</v>
      </c>
      <c r="F275">
        <v>38</v>
      </c>
      <c r="G275" t="s">
        <v>3243</v>
      </c>
      <c r="H275" s="2">
        <v>2</v>
      </c>
      <c r="I275" t="str" cm="1">
        <f t="array" ref="I275">_xlfn.IFS(Table1[[#This Row],[Ratings]]&gt;=5,"Excellent",Table1[[#This Row],[Ratings]]&gt;=3,"Good",Table1[[#This Row],[Ratings]]&lt;=3,"Average")</f>
        <v>Average</v>
      </c>
    </row>
    <row r="276" spans="1:9" x14ac:dyDescent="0.35">
      <c r="A276" t="s">
        <v>2488</v>
      </c>
      <c r="B276" t="s">
        <v>7</v>
      </c>
      <c r="C276" t="s">
        <v>11</v>
      </c>
      <c r="D276" t="s">
        <v>15</v>
      </c>
      <c r="E276" t="s">
        <v>78</v>
      </c>
      <c r="F276">
        <v>42</v>
      </c>
      <c r="G276" t="s">
        <v>3244</v>
      </c>
      <c r="H276" s="2">
        <v>4</v>
      </c>
      <c r="I276" t="str" cm="1">
        <f t="array" ref="I276">_xlfn.IFS(Table1[[#This Row],[Ratings]]&gt;=5,"Excellent",Table1[[#This Row],[Ratings]]&gt;=3,"Good",Table1[[#This Row],[Ratings]]&lt;=3,"Average")</f>
        <v>Good</v>
      </c>
    </row>
    <row r="277" spans="1:9" x14ac:dyDescent="0.35">
      <c r="A277" t="s">
        <v>2489</v>
      </c>
      <c r="B277" t="s">
        <v>7</v>
      </c>
      <c r="C277" t="s">
        <v>11</v>
      </c>
      <c r="D277" t="s">
        <v>15</v>
      </c>
      <c r="E277" t="s">
        <v>78</v>
      </c>
      <c r="F277">
        <v>42</v>
      </c>
      <c r="G277" t="s">
        <v>3244</v>
      </c>
      <c r="H277" s="2">
        <v>4</v>
      </c>
      <c r="I277" t="str" cm="1">
        <f t="array" ref="I277">_xlfn.IFS(Table1[[#This Row],[Ratings]]&gt;=5,"Excellent",Table1[[#This Row],[Ratings]]&gt;=3,"Good",Table1[[#This Row],[Ratings]]&lt;=3,"Average")</f>
        <v>Good</v>
      </c>
    </row>
    <row r="278" spans="1:9" x14ac:dyDescent="0.35">
      <c r="A278" t="s">
        <v>2490</v>
      </c>
      <c r="B278" t="s">
        <v>7</v>
      </c>
      <c r="C278" t="s">
        <v>11</v>
      </c>
      <c r="D278" t="s">
        <v>15</v>
      </c>
      <c r="E278" t="s">
        <v>78</v>
      </c>
      <c r="F278">
        <v>42</v>
      </c>
      <c r="G278" t="s">
        <v>3244</v>
      </c>
      <c r="H278" s="2">
        <v>4</v>
      </c>
      <c r="I278" t="str" cm="1">
        <f t="array" ref="I278">_xlfn.IFS(Table1[[#This Row],[Ratings]]&gt;=5,"Excellent",Table1[[#This Row],[Ratings]]&gt;=3,"Good",Table1[[#This Row],[Ratings]]&lt;=3,"Average")</f>
        <v>Good</v>
      </c>
    </row>
    <row r="279" spans="1:9" x14ac:dyDescent="0.35">
      <c r="A279" t="s">
        <v>2491</v>
      </c>
      <c r="B279" t="s">
        <v>7</v>
      </c>
      <c r="C279" t="s">
        <v>11</v>
      </c>
      <c r="D279" t="s">
        <v>15</v>
      </c>
      <c r="E279" t="s">
        <v>78</v>
      </c>
      <c r="F279">
        <v>42</v>
      </c>
      <c r="G279" t="s">
        <v>3244</v>
      </c>
      <c r="H279" s="2">
        <v>4</v>
      </c>
      <c r="I279" t="str" cm="1">
        <f t="array" ref="I279">_xlfn.IFS(Table1[[#This Row],[Ratings]]&gt;=5,"Excellent",Table1[[#This Row],[Ratings]]&gt;=3,"Good",Table1[[#This Row],[Ratings]]&lt;=3,"Average")</f>
        <v>Good</v>
      </c>
    </row>
    <row r="280" spans="1:9" x14ac:dyDescent="0.35">
      <c r="A280" t="s">
        <v>2492</v>
      </c>
      <c r="B280" t="s">
        <v>7</v>
      </c>
      <c r="C280" t="s">
        <v>11</v>
      </c>
      <c r="D280" t="s">
        <v>15</v>
      </c>
      <c r="E280" t="s">
        <v>78</v>
      </c>
      <c r="F280">
        <v>46</v>
      </c>
      <c r="G280" t="s">
        <v>3244</v>
      </c>
      <c r="H280" s="2">
        <v>4</v>
      </c>
      <c r="I280" t="str" cm="1">
        <f t="array" ref="I280">_xlfn.IFS(Table1[[#This Row],[Ratings]]&gt;=5,"Excellent",Table1[[#This Row],[Ratings]]&gt;=3,"Good",Table1[[#This Row],[Ratings]]&lt;=3,"Average")</f>
        <v>Good</v>
      </c>
    </row>
    <row r="281" spans="1:9" x14ac:dyDescent="0.35">
      <c r="A281" t="s">
        <v>2493</v>
      </c>
      <c r="B281" t="s">
        <v>7</v>
      </c>
      <c r="C281" t="s">
        <v>11</v>
      </c>
      <c r="D281" t="s">
        <v>16</v>
      </c>
      <c r="E281" t="s">
        <v>70</v>
      </c>
      <c r="F281">
        <v>46</v>
      </c>
      <c r="G281" t="s">
        <v>3244</v>
      </c>
      <c r="H281" s="2">
        <v>5</v>
      </c>
      <c r="I281" t="str" cm="1">
        <f t="array" ref="I281">_xlfn.IFS(Table1[[#This Row],[Ratings]]&gt;=5,"Excellent",Table1[[#This Row],[Ratings]]&gt;=3,"Good",Table1[[#This Row],[Ratings]]&lt;=3,"Average")</f>
        <v>Excellent</v>
      </c>
    </row>
    <row r="282" spans="1:9" x14ac:dyDescent="0.35">
      <c r="A282" t="s">
        <v>2494</v>
      </c>
      <c r="B282" t="s">
        <v>7</v>
      </c>
      <c r="C282" t="s">
        <v>11</v>
      </c>
      <c r="D282" t="s">
        <v>16</v>
      </c>
      <c r="E282" t="s">
        <v>70</v>
      </c>
      <c r="F282">
        <v>46</v>
      </c>
      <c r="G282" t="s">
        <v>3224</v>
      </c>
      <c r="H282" s="2">
        <v>5</v>
      </c>
      <c r="I282" t="str" cm="1">
        <f t="array" ref="I282">_xlfn.IFS(Table1[[#This Row],[Ratings]]&gt;=5,"Excellent",Table1[[#This Row],[Ratings]]&gt;=3,"Good",Table1[[#This Row],[Ratings]]&lt;=3,"Average")</f>
        <v>Excellent</v>
      </c>
    </row>
    <row r="283" spans="1:9" x14ac:dyDescent="0.35">
      <c r="A283" t="s">
        <v>2495</v>
      </c>
      <c r="B283" t="s">
        <v>7</v>
      </c>
      <c r="C283" t="s">
        <v>11</v>
      </c>
      <c r="D283" t="s">
        <v>16</v>
      </c>
      <c r="E283" t="s">
        <v>70</v>
      </c>
      <c r="F283">
        <v>44</v>
      </c>
      <c r="G283" t="s">
        <v>3224</v>
      </c>
      <c r="H283" s="2">
        <v>5</v>
      </c>
      <c r="I283" t="str" cm="1">
        <f t="array" ref="I283">_xlfn.IFS(Table1[[#This Row],[Ratings]]&gt;=5,"Excellent",Table1[[#This Row],[Ratings]]&gt;=3,"Good",Table1[[#This Row],[Ratings]]&lt;=3,"Average")</f>
        <v>Excellent</v>
      </c>
    </row>
    <row r="284" spans="1:9" x14ac:dyDescent="0.35">
      <c r="A284" t="s">
        <v>2496</v>
      </c>
      <c r="B284" t="s">
        <v>7</v>
      </c>
      <c r="C284" t="s">
        <v>11</v>
      </c>
      <c r="D284" t="s">
        <v>16</v>
      </c>
      <c r="E284" t="s">
        <v>70</v>
      </c>
      <c r="F284">
        <v>44</v>
      </c>
      <c r="G284" t="s">
        <v>3224</v>
      </c>
      <c r="H284" s="2">
        <v>5</v>
      </c>
      <c r="I284" t="str" cm="1">
        <f t="array" ref="I284">_xlfn.IFS(Table1[[#This Row],[Ratings]]&gt;=5,"Excellent",Table1[[#This Row],[Ratings]]&gt;=3,"Good",Table1[[#This Row],[Ratings]]&lt;=3,"Average")</f>
        <v>Excellent</v>
      </c>
    </row>
    <row r="285" spans="1:9" x14ac:dyDescent="0.35">
      <c r="A285" t="s">
        <v>2497</v>
      </c>
      <c r="B285" t="s">
        <v>7</v>
      </c>
      <c r="C285" t="s">
        <v>11</v>
      </c>
      <c r="D285" t="s">
        <v>16</v>
      </c>
      <c r="E285" t="s">
        <v>70</v>
      </c>
      <c r="F285">
        <v>44</v>
      </c>
      <c r="G285" t="s">
        <v>3224</v>
      </c>
      <c r="H285" s="2">
        <v>4</v>
      </c>
      <c r="I285" t="str" cm="1">
        <f t="array" ref="I285">_xlfn.IFS(Table1[[#This Row],[Ratings]]&gt;=5,"Excellent",Table1[[#This Row],[Ratings]]&gt;=3,"Good",Table1[[#This Row],[Ratings]]&lt;=3,"Average")</f>
        <v>Good</v>
      </c>
    </row>
    <row r="286" spans="1:9" x14ac:dyDescent="0.35">
      <c r="A286" t="s">
        <v>2498</v>
      </c>
      <c r="B286" t="s">
        <v>7</v>
      </c>
      <c r="C286" t="s">
        <v>11</v>
      </c>
      <c r="D286" t="s">
        <v>16</v>
      </c>
      <c r="E286" t="s">
        <v>70</v>
      </c>
      <c r="F286">
        <v>36</v>
      </c>
      <c r="G286" t="s">
        <v>3224</v>
      </c>
      <c r="H286" s="2">
        <v>4</v>
      </c>
      <c r="I286" t="str" cm="1">
        <f t="array" ref="I286">_xlfn.IFS(Table1[[#This Row],[Ratings]]&gt;=5,"Excellent",Table1[[#This Row],[Ratings]]&gt;=3,"Good",Table1[[#This Row],[Ratings]]&lt;=3,"Average")</f>
        <v>Good</v>
      </c>
    </row>
    <row r="287" spans="1:9" x14ac:dyDescent="0.35">
      <c r="A287" t="s">
        <v>2499</v>
      </c>
      <c r="B287" t="s">
        <v>7</v>
      </c>
      <c r="C287" t="s">
        <v>11</v>
      </c>
      <c r="D287" t="s">
        <v>16</v>
      </c>
      <c r="E287" t="s">
        <v>70</v>
      </c>
      <c r="F287">
        <v>36</v>
      </c>
      <c r="G287" t="s">
        <v>3236</v>
      </c>
      <c r="H287" s="2">
        <v>4</v>
      </c>
      <c r="I287" t="str" cm="1">
        <f t="array" ref="I287">_xlfn.IFS(Table1[[#This Row],[Ratings]]&gt;=5,"Excellent",Table1[[#This Row],[Ratings]]&gt;=3,"Good",Table1[[#This Row],[Ratings]]&lt;=3,"Average")</f>
        <v>Good</v>
      </c>
    </row>
    <row r="288" spans="1:9" x14ac:dyDescent="0.35">
      <c r="A288" t="s">
        <v>2500</v>
      </c>
      <c r="B288" t="s">
        <v>7</v>
      </c>
      <c r="C288" t="s">
        <v>11</v>
      </c>
      <c r="D288" t="s">
        <v>16</v>
      </c>
      <c r="E288" t="s">
        <v>70</v>
      </c>
      <c r="F288">
        <v>36</v>
      </c>
      <c r="G288" t="s">
        <v>3236</v>
      </c>
      <c r="H288" s="2">
        <v>4</v>
      </c>
      <c r="I288" t="str" cm="1">
        <f t="array" ref="I288">_xlfn.IFS(Table1[[#This Row],[Ratings]]&gt;=5,"Excellent",Table1[[#This Row],[Ratings]]&gt;=3,"Good",Table1[[#This Row],[Ratings]]&lt;=3,"Average")</f>
        <v>Good</v>
      </c>
    </row>
    <row r="289" spans="1:9" x14ac:dyDescent="0.35">
      <c r="A289" t="s">
        <v>2501</v>
      </c>
      <c r="B289" t="s">
        <v>7</v>
      </c>
      <c r="C289" t="s">
        <v>11</v>
      </c>
      <c r="D289" t="s">
        <v>16</v>
      </c>
      <c r="E289" t="s">
        <v>70</v>
      </c>
      <c r="F289">
        <v>36</v>
      </c>
      <c r="G289" t="s">
        <v>3236</v>
      </c>
      <c r="H289" s="2">
        <v>4</v>
      </c>
      <c r="I289" t="str" cm="1">
        <f t="array" ref="I289">_xlfn.IFS(Table1[[#This Row],[Ratings]]&gt;=5,"Excellent",Table1[[#This Row],[Ratings]]&gt;=3,"Good",Table1[[#This Row],[Ratings]]&lt;=3,"Average")</f>
        <v>Good</v>
      </c>
    </row>
    <row r="290" spans="1:9" x14ac:dyDescent="0.35">
      <c r="A290" t="s">
        <v>2502</v>
      </c>
      <c r="B290" t="s">
        <v>7</v>
      </c>
      <c r="C290" t="s">
        <v>11</v>
      </c>
      <c r="D290" t="s">
        <v>16</v>
      </c>
      <c r="E290" t="s">
        <v>70</v>
      </c>
      <c r="F290">
        <v>38</v>
      </c>
      <c r="G290" t="s">
        <v>3236</v>
      </c>
      <c r="H290" s="2">
        <v>5</v>
      </c>
      <c r="I290" t="str" cm="1">
        <f t="array" ref="I290">_xlfn.IFS(Table1[[#This Row],[Ratings]]&gt;=5,"Excellent",Table1[[#This Row],[Ratings]]&gt;=3,"Good",Table1[[#This Row],[Ratings]]&lt;=3,"Average")</f>
        <v>Excellent</v>
      </c>
    </row>
    <row r="291" spans="1:9" x14ac:dyDescent="0.35">
      <c r="A291" t="s">
        <v>2503</v>
      </c>
      <c r="B291" t="s">
        <v>7</v>
      </c>
      <c r="C291" t="s">
        <v>11</v>
      </c>
      <c r="D291" t="s">
        <v>16</v>
      </c>
      <c r="E291" t="s">
        <v>70</v>
      </c>
      <c r="F291">
        <v>38</v>
      </c>
      <c r="G291" t="s">
        <v>3236</v>
      </c>
      <c r="H291" s="2">
        <v>3</v>
      </c>
      <c r="I291" t="str" cm="1">
        <f t="array" ref="I291">_xlfn.IFS(Table1[[#This Row],[Ratings]]&gt;=5,"Excellent",Table1[[#This Row],[Ratings]]&gt;=3,"Good",Table1[[#This Row],[Ratings]]&lt;=3,"Average")</f>
        <v>Good</v>
      </c>
    </row>
    <row r="292" spans="1:9" x14ac:dyDescent="0.35">
      <c r="A292" t="s">
        <v>2504</v>
      </c>
      <c r="B292" t="s">
        <v>7</v>
      </c>
      <c r="C292" t="s">
        <v>11</v>
      </c>
      <c r="D292" t="s">
        <v>16</v>
      </c>
      <c r="E292" t="s">
        <v>70</v>
      </c>
      <c r="F292">
        <v>38</v>
      </c>
      <c r="G292" t="s">
        <v>3236</v>
      </c>
      <c r="H292" s="2">
        <v>2</v>
      </c>
      <c r="I292" t="str" cm="1">
        <f t="array" ref="I292">_xlfn.IFS(Table1[[#This Row],[Ratings]]&gt;=5,"Excellent",Table1[[#This Row],[Ratings]]&gt;=3,"Good",Table1[[#This Row],[Ratings]]&lt;=3,"Average")</f>
        <v>Average</v>
      </c>
    </row>
    <row r="293" spans="1:9" x14ac:dyDescent="0.35">
      <c r="A293" t="s">
        <v>2505</v>
      </c>
      <c r="B293" t="s">
        <v>7</v>
      </c>
      <c r="C293" t="s">
        <v>11</v>
      </c>
      <c r="D293" t="s">
        <v>16</v>
      </c>
      <c r="E293" t="s">
        <v>70</v>
      </c>
      <c r="F293">
        <v>38</v>
      </c>
      <c r="G293" t="s">
        <v>3236</v>
      </c>
      <c r="H293" s="2">
        <v>5</v>
      </c>
      <c r="I293" t="str" cm="1">
        <f t="array" ref="I293">_xlfn.IFS(Table1[[#This Row],[Ratings]]&gt;=5,"Excellent",Table1[[#This Row],[Ratings]]&gt;=3,"Good",Table1[[#This Row],[Ratings]]&lt;=3,"Average")</f>
        <v>Excellent</v>
      </c>
    </row>
    <row r="294" spans="1:9" x14ac:dyDescent="0.35">
      <c r="A294" t="s">
        <v>2506</v>
      </c>
      <c r="B294" t="s">
        <v>7</v>
      </c>
      <c r="C294" t="s">
        <v>11</v>
      </c>
      <c r="D294" t="s">
        <v>16</v>
      </c>
      <c r="E294" t="s">
        <v>70</v>
      </c>
      <c r="F294">
        <v>40</v>
      </c>
      <c r="G294" t="s">
        <v>3218</v>
      </c>
      <c r="H294" s="2">
        <v>4</v>
      </c>
      <c r="I294" t="str" cm="1">
        <f t="array" ref="I294">_xlfn.IFS(Table1[[#This Row],[Ratings]]&gt;=5,"Excellent",Table1[[#This Row],[Ratings]]&gt;=3,"Good",Table1[[#This Row],[Ratings]]&lt;=3,"Average")</f>
        <v>Good</v>
      </c>
    </row>
    <row r="295" spans="1:9" x14ac:dyDescent="0.35">
      <c r="A295" t="s">
        <v>2507</v>
      </c>
      <c r="B295" t="s">
        <v>7</v>
      </c>
      <c r="C295" t="s">
        <v>11</v>
      </c>
      <c r="D295" t="s">
        <v>16</v>
      </c>
      <c r="E295" t="s">
        <v>70</v>
      </c>
      <c r="F295">
        <v>40</v>
      </c>
      <c r="G295" t="s">
        <v>3218</v>
      </c>
      <c r="H295" s="2">
        <v>3</v>
      </c>
      <c r="I295" t="str" cm="1">
        <f t="array" ref="I295">_xlfn.IFS(Table1[[#This Row],[Ratings]]&gt;=5,"Excellent",Table1[[#This Row],[Ratings]]&gt;=3,"Good",Table1[[#This Row],[Ratings]]&lt;=3,"Average")</f>
        <v>Good</v>
      </c>
    </row>
    <row r="296" spans="1:9" x14ac:dyDescent="0.35">
      <c r="A296" t="s">
        <v>2508</v>
      </c>
      <c r="B296" t="s">
        <v>7</v>
      </c>
      <c r="C296" t="s">
        <v>11</v>
      </c>
      <c r="D296" t="s">
        <v>16</v>
      </c>
      <c r="E296" t="s">
        <v>70</v>
      </c>
      <c r="F296">
        <v>40</v>
      </c>
      <c r="G296" t="s">
        <v>3218</v>
      </c>
      <c r="H296" s="2">
        <v>5</v>
      </c>
      <c r="I296" t="str" cm="1">
        <f t="array" ref="I296">_xlfn.IFS(Table1[[#This Row],[Ratings]]&gt;=5,"Excellent",Table1[[#This Row],[Ratings]]&gt;=3,"Good",Table1[[#This Row],[Ratings]]&lt;=3,"Average")</f>
        <v>Excellent</v>
      </c>
    </row>
    <row r="297" spans="1:9" x14ac:dyDescent="0.35">
      <c r="A297" t="s">
        <v>2509</v>
      </c>
      <c r="B297" t="s">
        <v>7</v>
      </c>
      <c r="C297" t="s">
        <v>11</v>
      </c>
      <c r="D297" t="s">
        <v>16</v>
      </c>
      <c r="E297" t="s">
        <v>70</v>
      </c>
      <c r="F297">
        <v>42</v>
      </c>
      <c r="G297" t="s">
        <v>3237</v>
      </c>
      <c r="H297" s="2">
        <v>4</v>
      </c>
      <c r="I297" t="str" cm="1">
        <f t="array" ref="I297">_xlfn.IFS(Table1[[#This Row],[Ratings]]&gt;=5,"Excellent",Table1[[#This Row],[Ratings]]&gt;=3,"Good",Table1[[#This Row],[Ratings]]&lt;=3,"Average")</f>
        <v>Good</v>
      </c>
    </row>
    <row r="298" spans="1:9" x14ac:dyDescent="0.35">
      <c r="A298" t="s">
        <v>2510</v>
      </c>
      <c r="B298" t="s">
        <v>7</v>
      </c>
      <c r="C298" t="s">
        <v>11</v>
      </c>
      <c r="D298" t="s">
        <v>16</v>
      </c>
      <c r="E298" t="s">
        <v>79</v>
      </c>
      <c r="F298">
        <v>42</v>
      </c>
      <c r="G298" t="s">
        <v>3237</v>
      </c>
      <c r="H298" s="2">
        <v>2</v>
      </c>
      <c r="I298" t="str" cm="1">
        <f t="array" ref="I298">_xlfn.IFS(Table1[[#This Row],[Ratings]]&gt;=5,"Excellent",Table1[[#This Row],[Ratings]]&gt;=3,"Good",Table1[[#This Row],[Ratings]]&lt;=3,"Average")</f>
        <v>Average</v>
      </c>
    </row>
    <row r="299" spans="1:9" x14ac:dyDescent="0.35">
      <c r="A299" t="s">
        <v>2511</v>
      </c>
      <c r="B299" t="s">
        <v>7</v>
      </c>
      <c r="C299" t="s">
        <v>11</v>
      </c>
      <c r="D299" t="s">
        <v>16</v>
      </c>
      <c r="E299" t="s">
        <v>79</v>
      </c>
      <c r="F299">
        <v>42</v>
      </c>
      <c r="G299" t="s">
        <v>3237</v>
      </c>
      <c r="H299" s="2">
        <v>5</v>
      </c>
      <c r="I299" t="str" cm="1">
        <f t="array" ref="I299">_xlfn.IFS(Table1[[#This Row],[Ratings]]&gt;=5,"Excellent",Table1[[#This Row],[Ratings]]&gt;=3,"Good",Table1[[#This Row],[Ratings]]&lt;=3,"Average")</f>
        <v>Excellent</v>
      </c>
    </row>
    <row r="300" spans="1:9" x14ac:dyDescent="0.35">
      <c r="A300" t="s">
        <v>2512</v>
      </c>
      <c r="B300" t="s">
        <v>7</v>
      </c>
      <c r="C300" t="s">
        <v>11</v>
      </c>
      <c r="D300" t="s">
        <v>16</v>
      </c>
      <c r="E300" t="s">
        <v>79</v>
      </c>
      <c r="F300">
        <v>42</v>
      </c>
      <c r="G300" t="s">
        <v>3240</v>
      </c>
      <c r="H300" s="2">
        <v>5</v>
      </c>
      <c r="I300" t="str" cm="1">
        <f t="array" ref="I300">_xlfn.IFS(Table1[[#This Row],[Ratings]]&gt;=5,"Excellent",Table1[[#This Row],[Ratings]]&gt;=3,"Good",Table1[[#This Row],[Ratings]]&lt;=3,"Average")</f>
        <v>Excellent</v>
      </c>
    </row>
    <row r="301" spans="1:9" x14ac:dyDescent="0.35">
      <c r="A301" t="s">
        <v>2513</v>
      </c>
      <c r="B301" t="s">
        <v>7</v>
      </c>
      <c r="C301" t="s">
        <v>11</v>
      </c>
      <c r="D301" t="s">
        <v>16</v>
      </c>
      <c r="E301" t="s">
        <v>79</v>
      </c>
      <c r="F301">
        <v>42</v>
      </c>
      <c r="G301" t="s">
        <v>3240</v>
      </c>
      <c r="H301" s="2">
        <v>4</v>
      </c>
      <c r="I301" t="str" cm="1">
        <f t="array" ref="I301">_xlfn.IFS(Table1[[#This Row],[Ratings]]&gt;=5,"Excellent",Table1[[#This Row],[Ratings]]&gt;=3,"Good",Table1[[#This Row],[Ratings]]&lt;=3,"Average")</f>
        <v>Good</v>
      </c>
    </row>
    <row r="302" spans="1:9" x14ac:dyDescent="0.35">
      <c r="A302" t="s">
        <v>2514</v>
      </c>
      <c r="B302" t="s">
        <v>7</v>
      </c>
      <c r="C302" t="s">
        <v>11</v>
      </c>
      <c r="D302" t="s">
        <v>16</v>
      </c>
      <c r="E302" t="s">
        <v>79</v>
      </c>
      <c r="F302">
        <v>42</v>
      </c>
      <c r="G302" t="s">
        <v>3240</v>
      </c>
      <c r="H302" s="2">
        <v>4</v>
      </c>
      <c r="I302" t="str" cm="1">
        <f t="array" ref="I302">_xlfn.IFS(Table1[[#This Row],[Ratings]]&gt;=5,"Excellent",Table1[[#This Row],[Ratings]]&gt;=3,"Good",Table1[[#This Row],[Ratings]]&lt;=3,"Average")</f>
        <v>Good</v>
      </c>
    </row>
    <row r="303" spans="1:9" x14ac:dyDescent="0.35">
      <c r="A303" t="s">
        <v>2515</v>
      </c>
      <c r="B303" t="s">
        <v>7</v>
      </c>
      <c r="C303" t="s">
        <v>11</v>
      </c>
      <c r="D303" t="s">
        <v>16</v>
      </c>
      <c r="E303" t="s">
        <v>79</v>
      </c>
      <c r="F303">
        <v>44</v>
      </c>
      <c r="G303" t="s">
        <v>3240</v>
      </c>
      <c r="H303" s="2">
        <v>4</v>
      </c>
      <c r="I303" t="str" cm="1">
        <f t="array" ref="I303">_xlfn.IFS(Table1[[#This Row],[Ratings]]&gt;=5,"Excellent",Table1[[#This Row],[Ratings]]&gt;=3,"Good",Table1[[#This Row],[Ratings]]&lt;=3,"Average")</f>
        <v>Good</v>
      </c>
    </row>
    <row r="304" spans="1:9" x14ac:dyDescent="0.35">
      <c r="A304" t="s">
        <v>2516</v>
      </c>
      <c r="B304" t="s">
        <v>7</v>
      </c>
      <c r="C304" t="s">
        <v>11</v>
      </c>
      <c r="D304" t="s">
        <v>16</v>
      </c>
      <c r="E304" t="s">
        <v>79</v>
      </c>
      <c r="F304">
        <v>44</v>
      </c>
      <c r="G304" t="s">
        <v>3240</v>
      </c>
      <c r="H304" s="2">
        <v>3</v>
      </c>
      <c r="I304" t="str" cm="1">
        <f t="array" ref="I304">_xlfn.IFS(Table1[[#This Row],[Ratings]]&gt;=5,"Excellent",Table1[[#This Row],[Ratings]]&gt;=3,"Good",Table1[[#This Row],[Ratings]]&lt;=3,"Average")</f>
        <v>Good</v>
      </c>
    </row>
    <row r="305" spans="1:9" x14ac:dyDescent="0.35">
      <c r="A305" t="s">
        <v>2517</v>
      </c>
      <c r="B305" t="s">
        <v>7</v>
      </c>
      <c r="C305" t="s">
        <v>11</v>
      </c>
      <c r="D305" t="s">
        <v>16</v>
      </c>
      <c r="E305" t="s">
        <v>79</v>
      </c>
      <c r="F305">
        <v>44</v>
      </c>
      <c r="G305" t="s">
        <v>3245</v>
      </c>
      <c r="H305" s="2">
        <v>5</v>
      </c>
      <c r="I305" t="str" cm="1">
        <f t="array" ref="I305">_xlfn.IFS(Table1[[#This Row],[Ratings]]&gt;=5,"Excellent",Table1[[#This Row],[Ratings]]&gt;=3,"Good",Table1[[#This Row],[Ratings]]&lt;=3,"Average")</f>
        <v>Excellent</v>
      </c>
    </row>
    <row r="306" spans="1:9" x14ac:dyDescent="0.35">
      <c r="A306" t="s">
        <v>2518</v>
      </c>
      <c r="B306" t="s">
        <v>7</v>
      </c>
      <c r="C306" t="s">
        <v>11</v>
      </c>
      <c r="D306" t="s">
        <v>16</v>
      </c>
      <c r="E306" t="s">
        <v>79</v>
      </c>
      <c r="F306">
        <v>44</v>
      </c>
      <c r="G306" t="s">
        <v>3245</v>
      </c>
      <c r="H306" s="2">
        <v>4</v>
      </c>
      <c r="I306" t="str" cm="1">
        <f t="array" ref="I306">_xlfn.IFS(Table1[[#This Row],[Ratings]]&gt;=5,"Excellent",Table1[[#This Row],[Ratings]]&gt;=3,"Good",Table1[[#This Row],[Ratings]]&lt;=3,"Average")</f>
        <v>Good</v>
      </c>
    </row>
    <row r="307" spans="1:9" x14ac:dyDescent="0.35">
      <c r="A307" t="s">
        <v>2519</v>
      </c>
      <c r="B307" t="s">
        <v>7</v>
      </c>
      <c r="C307" t="s">
        <v>11</v>
      </c>
      <c r="D307" t="s">
        <v>16</v>
      </c>
      <c r="E307" t="s">
        <v>79</v>
      </c>
      <c r="F307">
        <v>44</v>
      </c>
      <c r="G307" t="s">
        <v>3245</v>
      </c>
      <c r="H307" s="2">
        <v>2</v>
      </c>
      <c r="I307" t="str" cm="1">
        <f t="array" ref="I307">_xlfn.IFS(Table1[[#This Row],[Ratings]]&gt;=5,"Excellent",Table1[[#This Row],[Ratings]]&gt;=3,"Good",Table1[[#This Row],[Ratings]]&lt;=3,"Average")</f>
        <v>Average</v>
      </c>
    </row>
    <row r="308" spans="1:9" x14ac:dyDescent="0.35">
      <c r="A308" t="s">
        <v>2520</v>
      </c>
      <c r="B308" t="s">
        <v>7</v>
      </c>
      <c r="C308" t="s">
        <v>11</v>
      </c>
      <c r="D308" t="s">
        <v>16</v>
      </c>
      <c r="E308" t="s">
        <v>79</v>
      </c>
      <c r="F308">
        <v>46</v>
      </c>
      <c r="G308" t="s">
        <v>3245</v>
      </c>
      <c r="H308" s="2">
        <v>5</v>
      </c>
      <c r="I308" t="str" cm="1">
        <f t="array" ref="I308">_xlfn.IFS(Table1[[#This Row],[Ratings]]&gt;=5,"Excellent",Table1[[#This Row],[Ratings]]&gt;=3,"Good",Table1[[#This Row],[Ratings]]&lt;=3,"Average")</f>
        <v>Excellent</v>
      </c>
    </row>
    <row r="309" spans="1:9" x14ac:dyDescent="0.35">
      <c r="A309" t="s">
        <v>2521</v>
      </c>
      <c r="B309" t="s">
        <v>7</v>
      </c>
      <c r="C309" t="s">
        <v>11</v>
      </c>
      <c r="D309" t="s">
        <v>16</v>
      </c>
      <c r="E309" t="s">
        <v>80</v>
      </c>
      <c r="F309">
        <v>46</v>
      </c>
      <c r="G309" t="s">
        <v>3245</v>
      </c>
      <c r="H309" s="2">
        <v>5</v>
      </c>
      <c r="I309" t="str" cm="1">
        <f t="array" ref="I309">_xlfn.IFS(Table1[[#This Row],[Ratings]]&gt;=5,"Excellent",Table1[[#This Row],[Ratings]]&gt;=3,"Good",Table1[[#This Row],[Ratings]]&lt;=3,"Average")</f>
        <v>Excellent</v>
      </c>
    </row>
    <row r="310" spans="1:9" x14ac:dyDescent="0.35">
      <c r="A310" t="s">
        <v>2522</v>
      </c>
      <c r="B310" t="s">
        <v>7</v>
      </c>
      <c r="C310" t="s">
        <v>11</v>
      </c>
      <c r="D310" t="s">
        <v>16</v>
      </c>
      <c r="E310" t="s">
        <v>80</v>
      </c>
      <c r="F310">
        <v>46</v>
      </c>
      <c r="G310" t="s">
        <v>3245</v>
      </c>
      <c r="H310" s="2">
        <v>5</v>
      </c>
      <c r="I310" t="str" cm="1">
        <f t="array" ref="I310">_xlfn.IFS(Table1[[#This Row],[Ratings]]&gt;=5,"Excellent",Table1[[#This Row],[Ratings]]&gt;=3,"Good",Table1[[#This Row],[Ratings]]&lt;=3,"Average")</f>
        <v>Excellent</v>
      </c>
    </row>
    <row r="311" spans="1:9" x14ac:dyDescent="0.35">
      <c r="A311" t="s">
        <v>2523</v>
      </c>
      <c r="B311" t="s">
        <v>7</v>
      </c>
      <c r="C311" t="s">
        <v>11</v>
      </c>
      <c r="D311" t="s">
        <v>16</v>
      </c>
      <c r="E311" t="s">
        <v>80</v>
      </c>
      <c r="F311">
        <v>46</v>
      </c>
      <c r="G311" t="s">
        <v>3214</v>
      </c>
      <c r="H311" s="2">
        <v>4</v>
      </c>
      <c r="I311" t="str" cm="1">
        <f t="array" ref="I311">_xlfn.IFS(Table1[[#This Row],[Ratings]]&gt;=5,"Excellent",Table1[[#This Row],[Ratings]]&gt;=3,"Good",Table1[[#This Row],[Ratings]]&lt;=3,"Average")</f>
        <v>Good</v>
      </c>
    </row>
    <row r="312" spans="1:9" x14ac:dyDescent="0.35">
      <c r="A312" t="s">
        <v>2524</v>
      </c>
      <c r="B312" t="s">
        <v>7</v>
      </c>
      <c r="C312" t="s">
        <v>11</v>
      </c>
      <c r="D312" t="s">
        <v>16</v>
      </c>
      <c r="E312" t="s">
        <v>80</v>
      </c>
      <c r="F312">
        <v>38</v>
      </c>
      <c r="G312" t="s">
        <v>3224</v>
      </c>
      <c r="H312" s="2">
        <v>4</v>
      </c>
      <c r="I312" t="str" cm="1">
        <f t="array" ref="I312">_xlfn.IFS(Table1[[#This Row],[Ratings]]&gt;=5,"Excellent",Table1[[#This Row],[Ratings]]&gt;=3,"Good",Table1[[#This Row],[Ratings]]&lt;=3,"Average")</f>
        <v>Good</v>
      </c>
    </row>
    <row r="313" spans="1:9" x14ac:dyDescent="0.35">
      <c r="A313" t="s">
        <v>2525</v>
      </c>
      <c r="B313" t="s">
        <v>7</v>
      </c>
      <c r="C313" t="s">
        <v>11</v>
      </c>
      <c r="D313" t="s">
        <v>16</v>
      </c>
      <c r="E313" t="s">
        <v>80</v>
      </c>
      <c r="F313">
        <v>40</v>
      </c>
      <c r="G313" t="s">
        <v>3224</v>
      </c>
      <c r="H313" s="2">
        <v>4</v>
      </c>
      <c r="I313" t="str" cm="1">
        <f t="array" ref="I313">_xlfn.IFS(Table1[[#This Row],[Ratings]]&gt;=5,"Excellent",Table1[[#This Row],[Ratings]]&gt;=3,"Good",Table1[[#This Row],[Ratings]]&lt;=3,"Average")</f>
        <v>Good</v>
      </c>
    </row>
    <row r="314" spans="1:9" x14ac:dyDescent="0.35">
      <c r="A314" t="s">
        <v>2526</v>
      </c>
      <c r="B314" t="s">
        <v>7</v>
      </c>
      <c r="C314" t="s">
        <v>11</v>
      </c>
      <c r="D314" t="s">
        <v>16</v>
      </c>
      <c r="E314" t="s">
        <v>80</v>
      </c>
      <c r="F314">
        <v>42</v>
      </c>
      <c r="G314" t="s">
        <v>3224</v>
      </c>
      <c r="H314" s="2">
        <v>5</v>
      </c>
      <c r="I314" t="str" cm="1">
        <f t="array" ref="I314">_xlfn.IFS(Table1[[#This Row],[Ratings]]&gt;=5,"Excellent",Table1[[#This Row],[Ratings]]&gt;=3,"Good",Table1[[#This Row],[Ratings]]&lt;=3,"Average")</f>
        <v>Excellent</v>
      </c>
    </row>
    <row r="315" spans="1:9" x14ac:dyDescent="0.35">
      <c r="A315" t="s">
        <v>2527</v>
      </c>
      <c r="B315" t="s">
        <v>7</v>
      </c>
      <c r="C315" t="s">
        <v>11</v>
      </c>
      <c r="D315" t="s">
        <v>16</v>
      </c>
      <c r="E315" t="s">
        <v>80</v>
      </c>
      <c r="F315">
        <v>44</v>
      </c>
      <c r="G315" t="s">
        <v>3214</v>
      </c>
      <c r="H315" s="2">
        <v>5</v>
      </c>
      <c r="I315" t="str" cm="1">
        <f t="array" ref="I315">_xlfn.IFS(Table1[[#This Row],[Ratings]]&gt;=5,"Excellent",Table1[[#This Row],[Ratings]]&gt;=3,"Good",Table1[[#This Row],[Ratings]]&lt;=3,"Average")</f>
        <v>Excellent</v>
      </c>
    </row>
    <row r="316" spans="1:9" x14ac:dyDescent="0.35">
      <c r="A316" t="s">
        <v>2528</v>
      </c>
      <c r="B316" t="s">
        <v>7</v>
      </c>
      <c r="C316" t="s">
        <v>11</v>
      </c>
      <c r="D316" t="s">
        <v>16</v>
      </c>
      <c r="E316" t="s">
        <v>80</v>
      </c>
      <c r="F316">
        <v>38</v>
      </c>
      <c r="G316" t="s">
        <v>3214</v>
      </c>
      <c r="H316" s="2">
        <v>3</v>
      </c>
      <c r="I316" t="str" cm="1">
        <f t="array" ref="I316">_xlfn.IFS(Table1[[#This Row],[Ratings]]&gt;=5,"Excellent",Table1[[#This Row],[Ratings]]&gt;=3,"Good",Table1[[#This Row],[Ratings]]&lt;=3,"Average")</f>
        <v>Good</v>
      </c>
    </row>
    <row r="317" spans="1:9" x14ac:dyDescent="0.35">
      <c r="A317" t="s">
        <v>2529</v>
      </c>
      <c r="B317" t="s">
        <v>7</v>
      </c>
      <c r="C317" t="s">
        <v>11</v>
      </c>
      <c r="D317" t="s">
        <v>16</v>
      </c>
      <c r="E317" t="s">
        <v>80</v>
      </c>
      <c r="F317">
        <v>46</v>
      </c>
      <c r="G317" t="s">
        <v>3220</v>
      </c>
      <c r="H317" s="2">
        <v>5</v>
      </c>
      <c r="I317" t="str" cm="1">
        <f t="array" ref="I317">_xlfn.IFS(Table1[[#This Row],[Ratings]]&gt;=5,"Excellent",Table1[[#This Row],[Ratings]]&gt;=3,"Good",Table1[[#This Row],[Ratings]]&lt;=3,"Average")</f>
        <v>Excellent</v>
      </c>
    </row>
    <row r="318" spans="1:9" x14ac:dyDescent="0.35">
      <c r="A318" t="s">
        <v>2530</v>
      </c>
      <c r="B318" t="s">
        <v>7</v>
      </c>
      <c r="C318" t="s">
        <v>11</v>
      </c>
      <c r="D318" t="s">
        <v>16</v>
      </c>
      <c r="E318" t="s">
        <v>80</v>
      </c>
      <c r="F318">
        <v>38</v>
      </c>
      <c r="G318" t="s">
        <v>3220</v>
      </c>
      <c r="H318" s="2">
        <v>5</v>
      </c>
      <c r="I318" t="str" cm="1">
        <f t="array" ref="I318">_xlfn.IFS(Table1[[#This Row],[Ratings]]&gt;=5,"Excellent",Table1[[#This Row],[Ratings]]&gt;=3,"Good",Table1[[#This Row],[Ratings]]&lt;=3,"Average")</f>
        <v>Excellent</v>
      </c>
    </row>
    <row r="319" spans="1:9" x14ac:dyDescent="0.35">
      <c r="A319" t="s">
        <v>2531</v>
      </c>
      <c r="B319" t="s">
        <v>7</v>
      </c>
      <c r="C319" t="s">
        <v>11</v>
      </c>
      <c r="D319" t="s">
        <v>16</v>
      </c>
      <c r="E319" t="s">
        <v>80</v>
      </c>
      <c r="F319">
        <v>38</v>
      </c>
      <c r="G319" t="s">
        <v>3220</v>
      </c>
      <c r="H319" s="2">
        <v>4</v>
      </c>
      <c r="I319" t="str" cm="1">
        <f t="array" ref="I319">_xlfn.IFS(Table1[[#This Row],[Ratings]]&gt;=5,"Excellent",Table1[[#This Row],[Ratings]]&gt;=3,"Good",Table1[[#This Row],[Ratings]]&lt;=3,"Average")</f>
        <v>Good</v>
      </c>
    </row>
    <row r="320" spans="1:9" x14ac:dyDescent="0.35">
      <c r="A320" t="s">
        <v>2532</v>
      </c>
      <c r="B320" t="s">
        <v>7</v>
      </c>
      <c r="C320" t="s">
        <v>11</v>
      </c>
      <c r="D320" t="s">
        <v>16</v>
      </c>
      <c r="E320" t="s">
        <v>80</v>
      </c>
      <c r="F320">
        <v>38</v>
      </c>
      <c r="G320" t="s">
        <v>3220</v>
      </c>
      <c r="H320" s="2">
        <v>3</v>
      </c>
      <c r="I320" t="str" cm="1">
        <f t="array" ref="I320">_xlfn.IFS(Table1[[#This Row],[Ratings]]&gt;=5,"Excellent",Table1[[#This Row],[Ratings]]&gt;=3,"Good",Table1[[#This Row],[Ratings]]&lt;=3,"Average")</f>
        <v>Good</v>
      </c>
    </row>
    <row r="321" spans="1:9" x14ac:dyDescent="0.35">
      <c r="A321" t="s">
        <v>2533</v>
      </c>
      <c r="B321" t="s">
        <v>7</v>
      </c>
      <c r="C321" t="s">
        <v>11</v>
      </c>
      <c r="D321" t="s">
        <v>16</v>
      </c>
      <c r="E321" t="s">
        <v>80</v>
      </c>
      <c r="F321">
        <v>38</v>
      </c>
      <c r="G321" t="s">
        <v>3220</v>
      </c>
      <c r="H321" s="2">
        <v>5</v>
      </c>
      <c r="I321" t="str" cm="1">
        <f t="array" ref="I321">_xlfn.IFS(Table1[[#This Row],[Ratings]]&gt;=5,"Excellent",Table1[[#This Row],[Ratings]]&gt;=3,"Good",Table1[[#This Row],[Ratings]]&lt;=3,"Average")</f>
        <v>Excellent</v>
      </c>
    </row>
    <row r="322" spans="1:9" x14ac:dyDescent="0.35">
      <c r="A322" t="s">
        <v>2534</v>
      </c>
      <c r="B322" t="s">
        <v>7</v>
      </c>
      <c r="C322" t="s">
        <v>11</v>
      </c>
      <c r="D322" t="s">
        <v>16</v>
      </c>
      <c r="E322" t="s">
        <v>80</v>
      </c>
      <c r="F322">
        <v>38</v>
      </c>
      <c r="G322" t="s">
        <v>3230</v>
      </c>
      <c r="H322" s="2">
        <v>4</v>
      </c>
      <c r="I322" t="str" cm="1">
        <f t="array" ref="I322">_xlfn.IFS(Table1[[#This Row],[Ratings]]&gt;=5,"Excellent",Table1[[#This Row],[Ratings]]&gt;=3,"Good",Table1[[#This Row],[Ratings]]&lt;=3,"Average")</f>
        <v>Good</v>
      </c>
    </row>
    <row r="323" spans="1:9" x14ac:dyDescent="0.35">
      <c r="A323" t="s">
        <v>2535</v>
      </c>
      <c r="B323" t="s">
        <v>7</v>
      </c>
      <c r="C323" t="s">
        <v>11</v>
      </c>
      <c r="D323" t="s">
        <v>16</v>
      </c>
      <c r="E323" t="s">
        <v>80</v>
      </c>
      <c r="F323">
        <v>42</v>
      </c>
      <c r="G323" t="s">
        <v>3230</v>
      </c>
      <c r="H323" s="2">
        <v>3</v>
      </c>
      <c r="I323" t="str" cm="1">
        <f t="array" ref="I323">_xlfn.IFS(Table1[[#This Row],[Ratings]]&gt;=5,"Excellent",Table1[[#This Row],[Ratings]]&gt;=3,"Good",Table1[[#This Row],[Ratings]]&lt;=3,"Average")</f>
        <v>Good</v>
      </c>
    </row>
    <row r="324" spans="1:9" x14ac:dyDescent="0.35">
      <c r="A324" t="s">
        <v>2536</v>
      </c>
      <c r="B324" t="s">
        <v>7</v>
      </c>
      <c r="C324" t="s">
        <v>11</v>
      </c>
      <c r="D324" t="s">
        <v>16</v>
      </c>
      <c r="E324" t="s">
        <v>75</v>
      </c>
      <c r="F324">
        <v>42</v>
      </c>
      <c r="G324" t="s">
        <v>3230</v>
      </c>
      <c r="H324" s="2">
        <v>5</v>
      </c>
      <c r="I324" t="str" cm="1">
        <f t="array" ref="I324">_xlfn.IFS(Table1[[#This Row],[Ratings]]&gt;=5,"Excellent",Table1[[#This Row],[Ratings]]&gt;=3,"Good",Table1[[#This Row],[Ratings]]&lt;=3,"Average")</f>
        <v>Excellent</v>
      </c>
    </row>
    <row r="325" spans="1:9" x14ac:dyDescent="0.35">
      <c r="A325" t="s">
        <v>2537</v>
      </c>
      <c r="B325" t="s">
        <v>7</v>
      </c>
      <c r="C325" t="s">
        <v>11</v>
      </c>
      <c r="D325" t="s">
        <v>16</v>
      </c>
      <c r="E325" t="s">
        <v>75</v>
      </c>
      <c r="F325">
        <v>42</v>
      </c>
      <c r="G325" t="s">
        <v>3230</v>
      </c>
      <c r="H325" s="2">
        <v>5</v>
      </c>
      <c r="I325" t="str" cm="1">
        <f t="array" ref="I325">_xlfn.IFS(Table1[[#This Row],[Ratings]]&gt;=5,"Excellent",Table1[[#This Row],[Ratings]]&gt;=3,"Good",Table1[[#This Row],[Ratings]]&lt;=3,"Average")</f>
        <v>Excellent</v>
      </c>
    </row>
    <row r="326" spans="1:9" x14ac:dyDescent="0.35">
      <c r="A326" t="s">
        <v>2538</v>
      </c>
      <c r="B326" t="s">
        <v>7</v>
      </c>
      <c r="C326" t="s">
        <v>11</v>
      </c>
      <c r="D326" t="s">
        <v>16</v>
      </c>
      <c r="E326" t="s">
        <v>75</v>
      </c>
      <c r="F326">
        <v>42</v>
      </c>
      <c r="G326" t="s">
        <v>3217</v>
      </c>
      <c r="H326" s="2">
        <v>4</v>
      </c>
      <c r="I326" t="str" cm="1">
        <f t="array" ref="I326">_xlfn.IFS(Table1[[#This Row],[Ratings]]&gt;=5,"Excellent",Table1[[#This Row],[Ratings]]&gt;=3,"Good",Table1[[#This Row],[Ratings]]&lt;=3,"Average")</f>
        <v>Good</v>
      </c>
    </row>
    <row r="327" spans="1:9" x14ac:dyDescent="0.35">
      <c r="A327" t="s">
        <v>2539</v>
      </c>
      <c r="B327" t="s">
        <v>7</v>
      </c>
      <c r="C327" t="s">
        <v>11</v>
      </c>
      <c r="D327" t="s">
        <v>16</v>
      </c>
      <c r="E327" t="s">
        <v>75</v>
      </c>
      <c r="F327">
        <v>36</v>
      </c>
      <c r="G327" t="s">
        <v>3217</v>
      </c>
      <c r="H327" s="2">
        <v>2</v>
      </c>
      <c r="I327" t="str" cm="1">
        <f t="array" ref="I327">_xlfn.IFS(Table1[[#This Row],[Ratings]]&gt;=5,"Excellent",Table1[[#This Row],[Ratings]]&gt;=3,"Good",Table1[[#This Row],[Ratings]]&lt;=3,"Average")</f>
        <v>Average</v>
      </c>
    </row>
    <row r="328" spans="1:9" x14ac:dyDescent="0.35">
      <c r="A328" t="s">
        <v>2540</v>
      </c>
      <c r="B328" t="s">
        <v>7</v>
      </c>
      <c r="C328" t="s">
        <v>11</v>
      </c>
      <c r="D328" t="s">
        <v>16</v>
      </c>
      <c r="E328" t="s">
        <v>75</v>
      </c>
      <c r="F328">
        <v>36</v>
      </c>
      <c r="G328" t="s">
        <v>3217</v>
      </c>
      <c r="H328" s="2">
        <v>3</v>
      </c>
      <c r="I328" t="str" cm="1">
        <f t="array" ref="I328">_xlfn.IFS(Table1[[#This Row],[Ratings]]&gt;=5,"Excellent",Table1[[#This Row],[Ratings]]&gt;=3,"Good",Table1[[#This Row],[Ratings]]&lt;=3,"Average")</f>
        <v>Good</v>
      </c>
    </row>
    <row r="329" spans="1:9" x14ac:dyDescent="0.35">
      <c r="A329" t="s">
        <v>2541</v>
      </c>
      <c r="B329" t="s">
        <v>7</v>
      </c>
      <c r="C329" t="s">
        <v>11</v>
      </c>
      <c r="D329" t="s">
        <v>16</v>
      </c>
      <c r="E329" t="s">
        <v>75</v>
      </c>
      <c r="F329">
        <v>36</v>
      </c>
      <c r="G329" t="s">
        <v>3219</v>
      </c>
      <c r="H329" s="2">
        <v>4</v>
      </c>
      <c r="I329" t="str" cm="1">
        <f t="array" ref="I329">_xlfn.IFS(Table1[[#This Row],[Ratings]]&gt;=5,"Excellent",Table1[[#This Row],[Ratings]]&gt;=3,"Good",Table1[[#This Row],[Ratings]]&lt;=3,"Average")</f>
        <v>Good</v>
      </c>
    </row>
    <row r="330" spans="1:9" x14ac:dyDescent="0.35">
      <c r="A330" t="s">
        <v>2542</v>
      </c>
      <c r="B330" t="s">
        <v>7</v>
      </c>
      <c r="C330" t="s">
        <v>11</v>
      </c>
      <c r="D330" t="s">
        <v>16</v>
      </c>
      <c r="E330" t="s">
        <v>75</v>
      </c>
      <c r="F330">
        <v>36</v>
      </c>
      <c r="G330" t="s">
        <v>3219</v>
      </c>
      <c r="H330" s="2">
        <v>5</v>
      </c>
      <c r="I330" t="str" cm="1">
        <f t="array" ref="I330">_xlfn.IFS(Table1[[#This Row],[Ratings]]&gt;=5,"Excellent",Table1[[#This Row],[Ratings]]&gt;=3,"Good",Table1[[#This Row],[Ratings]]&lt;=3,"Average")</f>
        <v>Excellent</v>
      </c>
    </row>
    <row r="331" spans="1:9" x14ac:dyDescent="0.35">
      <c r="A331" t="s">
        <v>2543</v>
      </c>
      <c r="B331" t="s">
        <v>7</v>
      </c>
      <c r="C331" t="s">
        <v>11</v>
      </c>
      <c r="D331" t="s">
        <v>16</v>
      </c>
      <c r="E331" t="s">
        <v>75</v>
      </c>
      <c r="F331">
        <v>40</v>
      </c>
      <c r="G331" t="s">
        <v>3219</v>
      </c>
      <c r="H331" s="2">
        <v>4</v>
      </c>
      <c r="I331" t="str" cm="1">
        <f t="array" ref="I331">_xlfn.IFS(Table1[[#This Row],[Ratings]]&gt;=5,"Excellent",Table1[[#This Row],[Ratings]]&gt;=3,"Good",Table1[[#This Row],[Ratings]]&lt;=3,"Average")</f>
        <v>Good</v>
      </c>
    </row>
    <row r="332" spans="1:9" x14ac:dyDescent="0.35">
      <c r="A332" t="s">
        <v>2544</v>
      </c>
      <c r="B332" t="s">
        <v>7</v>
      </c>
      <c r="C332" t="s">
        <v>11</v>
      </c>
      <c r="D332" t="s">
        <v>16</v>
      </c>
      <c r="E332" t="s">
        <v>75</v>
      </c>
      <c r="F332">
        <v>40</v>
      </c>
      <c r="G332" t="s">
        <v>3219</v>
      </c>
      <c r="H332" s="2">
        <v>4</v>
      </c>
      <c r="I332" t="str" cm="1">
        <f t="array" ref="I332">_xlfn.IFS(Table1[[#This Row],[Ratings]]&gt;=5,"Excellent",Table1[[#This Row],[Ratings]]&gt;=3,"Good",Table1[[#This Row],[Ratings]]&lt;=3,"Average")</f>
        <v>Good</v>
      </c>
    </row>
    <row r="333" spans="1:9" x14ac:dyDescent="0.35">
      <c r="A333" t="s">
        <v>2545</v>
      </c>
      <c r="B333" t="s">
        <v>7</v>
      </c>
      <c r="C333" t="s">
        <v>11</v>
      </c>
      <c r="D333" t="s">
        <v>16</v>
      </c>
      <c r="E333" t="s">
        <v>75</v>
      </c>
      <c r="F333">
        <v>40</v>
      </c>
      <c r="G333" t="s">
        <v>3229</v>
      </c>
      <c r="H333" s="2">
        <v>4</v>
      </c>
      <c r="I333" t="str" cm="1">
        <f t="array" ref="I333">_xlfn.IFS(Table1[[#This Row],[Ratings]]&gt;=5,"Excellent",Table1[[#This Row],[Ratings]]&gt;=3,"Good",Table1[[#This Row],[Ratings]]&lt;=3,"Average")</f>
        <v>Good</v>
      </c>
    </row>
    <row r="334" spans="1:9" x14ac:dyDescent="0.35">
      <c r="A334" t="s">
        <v>2546</v>
      </c>
      <c r="B334" t="s">
        <v>7</v>
      </c>
      <c r="C334" t="s">
        <v>11</v>
      </c>
      <c r="D334" t="s">
        <v>16</v>
      </c>
      <c r="E334" t="s">
        <v>75</v>
      </c>
      <c r="F334">
        <v>40</v>
      </c>
      <c r="G334" t="s">
        <v>3229</v>
      </c>
      <c r="H334" s="2">
        <v>3</v>
      </c>
      <c r="I334" t="str" cm="1">
        <f t="array" ref="I334">_xlfn.IFS(Table1[[#This Row],[Ratings]]&gt;=5,"Excellent",Table1[[#This Row],[Ratings]]&gt;=3,"Good",Table1[[#This Row],[Ratings]]&lt;=3,"Average")</f>
        <v>Good</v>
      </c>
    </row>
    <row r="335" spans="1:9" x14ac:dyDescent="0.35">
      <c r="A335" t="s">
        <v>2547</v>
      </c>
      <c r="B335" t="s">
        <v>7</v>
      </c>
      <c r="C335" t="s">
        <v>11</v>
      </c>
      <c r="D335" t="s">
        <v>16</v>
      </c>
      <c r="E335" t="s">
        <v>75</v>
      </c>
      <c r="F335">
        <v>42</v>
      </c>
      <c r="G335" t="s">
        <v>3229</v>
      </c>
      <c r="H335" s="2">
        <v>2</v>
      </c>
      <c r="I335" t="str" cm="1">
        <f t="array" ref="I335">_xlfn.IFS(Table1[[#This Row],[Ratings]]&gt;=5,"Excellent",Table1[[#This Row],[Ratings]]&gt;=3,"Good",Table1[[#This Row],[Ratings]]&lt;=3,"Average")</f>
        <v>Average</v>
      </c>
    </row>
    <row r="336" spans="1:9" x14ac:dyDescent="0.35">
      <c r="A336" t="s">
        <v>2548</v>
      </c>
      <c r="B336" t="s">
        <v>7</v>
      </c>
      <c r="C336" t="s">
        <v>11</v>
      </c>
      <c r="D336" t="s">
        <v>16</v>
      </c>
      <c r="E336" t="s">
        <v>75</v>
      </c>
      <c r="F336">
        <v>42</v>
      </c>
      <c r="G336" t="s">
        <v>3229</v>
      </c>
      <c r="H336" s="2">
        <v>5</v>
      </c>
      <c r="I336" t="str" cm="1">
        <f t="array" ref="I336">_xlfn.IFS(Table1[[#This Row],[Ratings]]&gt;=5,"Excellent",Table1[[#This Row],[Ratings]]&gt;=3,"Good",Table1[[#This Row],[Ratings]]&lt;=3,"Average")</f>
        <v>Excellent</v>
      </c>
    </row>
    <row r="337" spans="1:9" x14ac:dyDescent="0.35">
      <c r="A337" t="s">
        <v>2549</v>
      </c>
      <c r="B337" t="s">
        <v>7</v>
      </c>
      <c r="C337" t="s">
        <v>11</v>
      </c>
      <c r="D337" t="s">
        <v>16</v>
      </c>
      <c r="E337" t="s">
        <v>75</v>
      </c>
      <c r="F337">
        <v>42</v>
      </c>
      <c r="G337" t="s">
        <v>3220</v>
      </c>
      <c r="H337" s="2">
        <v>4</v>
      </c>
      <c r="I337" t="str" cm="1">
        <f t="array" ref="I337">_xlfn.IFS(Table1[[#This Row],[Ratings]]&gt;=5,"Excellent",Table1[[#This Row],[Ratings]]&gt;=3,"Good",Table1[[#This Row],[Ratings]]&lt;=3,"Average")</f>
        <v>Good</v>
      </c>
    </row>
    <row r="338" spans="1:9" x14ac:dyDescent="0.35">
      <c r="A338" t="s">
        <v>2550</v>
      </c>
      <c r="B338" t="s">
        <v>7</v>
      </c>
      <c r="C338" t="s">
        <v>11</v>
      </c>
      <c r="D338" t="s">
        <v>16</v>
      </c>
      <c r="E338" t="s">
        <v>75</v>
      </c>
      <c r="F338">
        <v>42</v>
      </c>
      <c r="G338" t="s">
        <v>3220</v>
      </c>
      <c r="H338" s="2">
        <v>2</v>
      </c>
      <c r="I338" t="str" cm="1">
        <f t="array" ref="I338">_xlfn.IFS(Table1[[#This Row],[Ratings]]&gt;=5,"Excellent",Table1[[#This Row],[Ratings]]&gt;=3,"Good",Table1[[#This Row],[Ratings]]&lt;=3,"Average")</f>
        <v>Average</v>
      </c>
    </row>
    <row r="339" spans="1:9" x14ac:dyDescent="0.35">
      <c r="A339" t="s">
        <v>2551</v>
      </c>
      <c r="B339" t="s">
        <v>7</v>
      </c>
      <c r="C339" t="s">
        <v>11</v>
      </c>
      <c r="D339" t="s">
        <v>17</v>
      </c>
      <c r="E339" t="s">
        <v>70</v>
      </c>
      <c r="F339">
        <v>44</v>
      </c>
      <c r="G339" t="s">
        <v>3220</v>
      </c>
      <c r="H339" s="2">
        <v>5</v>
      </c>
      <c r="I339" t="str" cm="1">
        <f t="array" ref="I339">_xlfn.IFS(Table1[[#This Row],[Ratings]]&gt;=5,"Excellent",Table1[[#This Row],[Ratings]]&gt;=3,"Good",Table1[[#This Row],[Ratings]]&lt;=3,"Average")</f>
        <v>Excellent</v>
      </c>
    </row>
    <row r="340" spans="1:9" x14ac:dyDescent="0.35">
      <c r="A340" t="s">
        <v>2552</v>
      </c>
      <c r="B340" t="s">
        <v>7</v>
      </c>
      <c r="C340" t="s">
        <v>11</v>
      </c>
      <c r="D340" t="s">
        <v>17</v>
      </c>
      <c r="E340" t="s">
        <v>70</v>
      </c>
      <c r="F340">
        <v>44</v>
      </c>
      <c r="G340" t="s">
        <v>3220</v>
      </c>
      <c r="H340" s="2">
        <v>5</v>
      </c>
      <c r="I340" t="str" cm="1">
        <f t="array" ref="I340">_xlfn.IFS(Table1[[#This Row],[Ratings]]&gt;=5,"Excellent",Table1[[#This Row],[Ratings]]&gt;=3,"Good",Table1[[#This Row],[Ratings]]&lt;=3,"Average")</f>
        <v>Excellent</v>
      </c>
    </row>
    <row r="341" spans="1:9" x14ac:dyDescent="0.35">
      <c r="A341" t="s">
        <v>2553</v>
      </c>
      <c r="B341" t="s">
        <v>7</v>
      </c>
      <c r="C341" t="s">
        <v>11</v>
      </c>
      <c r="D341" t="s">
        <v>17</v>
      </c>
      <c r="E341" t="s">
        <v>70</v>
      </c>
      <c r="F341">
        <v>44</v>
      </c>
      <c r="G341" t="s">
        <v>3220</v>
      </c>
      <c r="H341" s="2">
        <v>4</v>
      </c>
      <c r="I341" t="str" cm="1">
        <f t="array" ref="I341">_xlfn.IFS(Table1[[#This Row],[Ratings]]&gt;=5,"Excellent",Table1[[#This Row],[Ratings]]&gt;=3,"Good",Table1[[#This Row],[Ratings]]&lt;=3,"Average")</f>
        <v>Good</v>
      </c>
    </row>
    <row r="342" spans="1:9" x14ac:dyDescent="0.35">
      <c r="A342" t="s">
        <v>2554</v>
      </c>
      <c r="B342" t="s">
        <v>7</v>
      </c>
      <c r="C342" t="s">
        <v>11</v>
      </c>
      <c r="D342" t="s">
        <v>17</v>
      </c>
      <c r="E342" t="s">
        <v>70</v>
      </c>
      <c r="F342">
        <v>44</v>
      </c>
      <c r="G342" t="s">
        <v>3226</v>
      </c>
      <c r="H342" s="2">
        <v>4</v>
      </c>
      <c r="I342" t="str" cm="1">
        <f t="array" ref="I342">_xlfn.IFS(Table1[[#This Row],[Ratings]]&gt;=5,"Excellent",Table1[[#This Row],[Ratings]]&gt;=3,"Good",Table1[[#This Row],[Ratings]]&lt;=3,"Average")</f>
        <v>Good</v>
      </c>
    </row>
    <row r="343" spans="1:9" x14ac:dyDescent="0.35">
      <c r="A343" t="s">
        <v>2555</v>
      </c>
      <c r="B343" t="s">
        <v>7</v>
      </c>
      <c r="C343" t="s">
        <v>11</v>
      </c>
      <c r="D343" t="s">
        <v>17</v>
      </c>
      <c r="E343" t="s">
        <v>70</v>
      </c>
      <c r="F343">
        <v>46</v>
      </c>
      <c r="G343" t="s">
        <v>3226</v>
      </c>
      <c r="H343" s="2">
        <v>4</v>
      </c>
      <c r="I343" t="str" cm="1">
        <f t="array" ref="I343">_xlfn.IFS(Table1[[#This Row],[Ratings]]&gt;=5,"Excellent",Table1[[#This Row],[Ratings]]&gt;=3,"Good",Table1[[#This Row],[Ratings]]&lt;=3,"Average")</f>
        <v>Good</v>
      </c>
    </row>
    <row r="344" spans="1:9" x14ac:dyDescent="0.35">
      <c r="A344" t="s">
        <v>2556</v>
      </c>
      <c r="B344" t="s">
        <v>7</v>
      </c>
      <c r="C344" t="s">
        <v>11</v>
      </c>
      <c r="D344" t="s">
        <v>17</v>
      </c>
      <c r="E344" t="s">
        <v>70</v>
      </c>
      <c r="F344">
        <v>46</v>
      </c>
      <c r="G344" t="s">
        <v>3226</v>
      </c>
      <c r="H344" s="2">
        <v>3</v>
      </c>
      <c r="I344" t="str" cm="1">
        <f t="array" ref="I344">_xlfn.IFS(Table1[[#This Row],[Ratings]]&gt;=5,"Excellent",Table1[[#This Row],[Ratings]]&gt;=3,"Good",Table1[[#This Row],[Ratings]]&lt;=3,"Average")</f>
        <v>Good</v>
      </c>
    </row>
    <row r="345" spans="1:9" x14ac:dyDescent="0.35">
      <c r="A345" t="s">
        <v>2557</v>
      </c>
      <c r="B345" t="s">
        <v>7</v>
      </c>
      <c r="C345" t="s">
        <v>11</v>
      </c>
      <c r="D345" t="s">
        <v>17</v>
      </c>
      <c r="E345" t="s">
        <v>70</v>
      </c>
      <c r="F345">
        <v>46</v>
      </c>
      <c r="G345" t="s">
        <v>3226</v>
      </c>
      <c r="H345" s="2">
        <v>5</v>
      </c>
      <c r="I345" t="str" cm="1">
        <f t="array" ref="I345">_xlfn.IFS(Table1[[#This Row],[Ratings]]&gt;=5,"Excellent",Table1[[#This Row],[Ratings]]&gt;=3,"Good",Table1[[#This Row],[Ratings]]&lt;=3,"Average")</f>
        <v>Excellent</v>
      </c>
    </row>
    <row r="346" spans="1:9" x14ac:dyDescent="0.35">
      <c r="A346" t="s">
        <v>2558</v>
      </c>
      <c r="B346" t="s">
        <v>7</v>
      </c>
      <c r="C346" t="s">
        <v>11</v>
      </c>
      <c r="D346" t="s">
        <v>17</v>
      </c>
      <c r="E346" t="s">
        <v>70</v>
      </c>
      <c r="F346">
        <v>46</v>
      </c>
      <c r="G346" t="s">
        <v>3215</v>
      </c>
      <c r="H346" s="2">
        <v>4</v>
      </c>
      <c r="I346" t="str" cm="1">
        <f t="array" ref="I346">_xlfn.IFS(Table1[[#This Row],[Ratings]]&gt;=5,"Excellent",Table1[[#This Row],[Ratings]]&gt;=3,"Good",Table1[[#This Row],[Ratings]]&lt;=3,"Average")</f>
        <v>Good</v>
      </c>
    </row>
    <row r="347" spans="1:9" x14ac:dyDescent="0.35">
      <c r="A347" t="s">
        <v>2559</v>
      </c>
      <c r="B347" t="s">
        <v>7</v>
      </c>
      <c r="C347" t="s">
        <v>11</v>
      </c>
      <c r="D347" t="s">
        <v>17</v>
      </c>
      <c r="E347" t="s">
        <v>70</v>
      </c>
      <c r="F347">
        <v>46</v>
      </c>
      <c r="G347" t="s">
        <v>3215</v>
      </c>
      <c r="H347" s="2">
        <v>2</v>
      </c>
      <c r="I347" t="str" cm="1">
        <f t="array" ref="I347">_xlfn.IFS(Table1[[#This Row],[Ratings]]&gt;=5,"Excellent",Table1[[#This Row],[Ratings]]&gt;=3,"Good",Table1[[#This Row],[Ratings]]&lt;=3,"Average")</f>
        <v>Average</v>
      </c>
    </row>
    <row r="348" spans="1:9" x14ac:dyDescent="0.35">
      <c r="A348" t="s">
        <v>2560</v>
      </c>
      <c r="B348" t="s">
        <v>7</v>
      </c>
      <c r="C348" t="s">
        <v>11</v>
      </c>
      <c r="D348" t="s">
        <v>17</v>
      </c>
      <c r="E348" t="s">
        <v>70</v>
      </c>
      <c r="F348">
        <v>44</v>
      </c>
      <c r="G348" t="s">
        <v>3215</v>
      </c>
      <c r="H348" s="2">
        <v>5</v>
      </c>
      <c r="I348" t="str" cm="1">
        <f t="array" ref="I348">_xlfn.IFS(Table1[[#This Row],[Ratings]]&gt;=5,"Excellent",Table1[[#This Row],[Ratings]]&gt;=3,"Good",Table1[[#This Row],[Ratings]]&lt;=3,"Average")</f>
        <v>Excellent</v>
      </c>
    </row>
    <row r="349" spans="1:9" x14ac:dyDescent="0.35">
      <c r="A349" t="s">
        <v>2561</v>
      </c>
      <c r="B349" t="s">
        <v>7</v>
      </c>
      <c r="C349" t="s">
        <v>11</v>
      </c>
      <c r="D349" t="s">
        <v>17</v>
      </c>
      <c r="E349" t="s">
        <v>70</v>
      </c>
      <c r="F349">
        <v>44</v>
      </c>
      <c r="G349" t="s">
        <v>3215</v>
      </c>
      <c r="H349" s="2">
        <v>5</v>
      </c>
      <c r="I349" t="str" cm="1">
        <f t="array" ref="I349">_xlfn.IFS(Table1[[#This Row],[Ratings]]&gt;=5,"Excellent",Table1[[#This Row],[Ratings]]&gt;=3,"Good",Table1[[#This Row],[Ratings]]&lt;=3,"Average")</f>
        <v>Excellent</v>
      </c>
    </row>
    <row r="350" spans="1:9" x14ac:dyDescent="0.35">
      <c r="A350" t="s">
        <v>2562</v>
      </c>
      <c r="B350" t="s">
        <v>7</v>
      </c>
      <c r="C350" t="s">
        <v>11</v>
      </c>
      <c r="D350" t="s">
        <v>17</v>
      </c>
      <c r="E350" t="s">
        <v>70</v>
      </c>
      <c r="F350">
        <v>44</v>
      </c>
      <c r="G350" t="s">
        <v>3213</v>
      </c>
      <c r="H350" s="2">
        <v>5</v>
      </c>
      <c r="I350" t="str" cm="1">
        <f t="array" ref="I350">_xlfn.IFS(Table1[[#This Row],[Ratings]]&gt;=5,"Excellent",Table1[[#This Row],[Ratings]]&gt;=3,"Good",Table1[[#This Row],[Ratings]]&lt;=3,"Average")</f>
        <v>Excellent</v>
      </c>
    </row>
    <row r="351" spans="1:9" x14ac:dyDescent="0.35">
      <c r="A351" t="s">
        <v>2563</v>
      </c>
      <c r="B351" t="s">
        <v>7</v>
      </c>
      <c r="C351" t="s">
        <v>11</v>
      </c>
      <c r="D351" t="s">
        <v>17</v>
      </c>
      <c r="E351" t="s">
        <v>70</v>
      </c>
      <c r="F351">
        <v>44</v>
      </c>
      <c r="G351" t="s">
        <v>3213</v>
      </c>
      <c r="H351" s="2">
        <v>4</v>
      </c>
      <c r="I351" t="str" cm="1">
        <f t="array" ref="I351">_xlfn.IFS(Table1[[#This Row],[Ratings]]&gt;=5,"Excellent",Table1[[#This Row],[Ratings]]&gt;=3,"Good",Table1[[#This Row],[Ratings]]&lt;=3,"Average")</f>
        <v>Good</v>
      </c>
    </row>
    <row r="352" spans="1:9" x14ac:dyDescent="0.35">
      <c r="A352" t="s">
        <v>2564</v>
      </c>
      <c r="B352" t="s">
        <v>7</v>
      </c>
      <c r="C352" t="s">
        <v>11</v>
      </c>
      <c r="D352" t="s">
        <v>17</v>
      </c>
      <c r="E352" t="s">
        <v>70</v>
      </c>
      <c r="F352">
        <v>44</v>
      </c>
      <c r="G352" t="s">
        <v>3213</v>
      </c>
      <c r="H352" s="2">
        <v>4</v>
      </c>
      <c r="I352" t="str" cm="1">
        <f t="array" ref="I352">_xlfn.IFS(Table1[[#This Row],[Ratings]]&gt;=5,"Excellent",Table1[[#This Row],[Ratings]]&gt;=3,"Good",Table1[[#This Row],[Ratings]]&lt;=3,"Average")</f>
        <v>Good</v>
      </c>
    </row>
    <row r="353" spans="1:9" x14ac:dyDescent="0.35">
      <c r="A353" t="s">
        <v>2565</v>
      </c>
      <c r="B353" t="s">
        <v>7</v>
      </c>
      <c r="C353" t="s">
        <v>11</v>
      </c>
      <c r="D353" t="s">
        <v>17</v>
      </c>
      <c r="E353" t="s">
        <v>70</v>
      </c>
      <c r="F353">
        <v>44</v>
      </c>
      <c r="G353" t="s">
        <v>3213</v>
      </c>
      <c r="H353" s="2">
        <v>4</v>
      </c>
      <c r="I353" t="str" cm="1">
        <f t="array" ref="I353">_xlfn.IFS(Table1[[#This Row],[Ratings]]&gt;=5,"Excellent",Table1[[#This Row],[Ratings]]&gt;=3,"Good",Table1[[#This Row],[Ratings]]&lt;=3,"Average")</f>
        <v>Good</v>
      </c>
    </row>
    <row r="354" spans="1:9" x14ac:dyDescent="0.35">
      <c r="A354" t="s">
        <v>2566</v>
      </c>
      <c r="B354" t="s">
        <v>7</v>
      </c>
      <c r="C354" t="s">
        <v>11</v>
      </c>
      <c r="D354" t="s">
        <v>17</v>
      </c>
      <c r="E354" t="s">
        <v>70</v>
      </c>
      <c r="F354">
        <v>44</v>
      </c>
      <c r="G354" t="s">
        <v>3213</v>
      </c>
      <c r="H354" s="2">
        <v>5</v>
      </c>
      <c r="I354" t="str" cm="1">
        <f t="array" ref="I354">_xlfn.IFS(Table1[[#This Row],[Ratings]]&gt;=5,"Excellent",Table1[[#This Row],[Ratings]]&gt;=3,"Good",Table1[[#This Row],[Ratings]]&lt;=3,"Average")</f>
        <v>Excellent</v>
      </c>
    </row>
    <row r="355" spans="1:9" x14ac:dyDescent="0.35">
      <c r="A355" t="s">
        <v>2567</v>
      </c>
      <c r="B355" t="s">
        <v>7</v>
      </c>
      <c r="C355" t="s">
        <v>11</v>
      </c>
      <c r="D355" t="s">
        <v>17</v>
      </c>
      <c r="E355" t="s">
        <v>70</v>
      </c>
      <c r="F355">
        <v>40</v>
      </c>
      <c r="G355" t="s">
        <v>3220</v>
      </c>
      <c r="H355" s="2">
        <v>5</v>
      </c>
      <c r="I355" t="str" cm="1">
        <f t="array" ref="I355">_xlfn.IFS(Table1[[#This Row],[Ratings]]&gt;=5,"Excellent",Table1[[#This Row],[Ratings]]&gt;=3,"Good",Table1[[#This Row],[Ratings]]&lt;=3,"Average")</f>
        <v>Excellent</v>
      </c>
    </row>
    <row r="356" spans="1:9" x14ac:dyDescent="0.35">
      <c r="A356" t="s">
        <v>2568</v>
      </c>
      <c r="B356" t="s">
        <v>7</v>
      </c>
      <c r="C356" t="s">
        <v>11</v>
      </c>
      <c r="D356" t="s">
        <v>17</v>
      </c>
      <c r="E356" t="s">
        <v>70</v>
      </c>
      <c r="F356">
        <v>40</v>
      </c>
      <c r="G356" t="s">
        <v>3220</v>
      </c>
      <c r="H356" s="2">
        <v>3</v>
      </c>
      <c r="I356" t="str" cm="1">
        <f t="array" ref="I356">_xlfn.IFS(Table1[[#This Row],[Ratings]]&gt;=5,"Excellent",Table1[[#This Row],[Ratings]]&gt;=3,"Good",Table1[[#This Row],[Ratings]]&lt;=3,"Average")</f>
        <v>Good</v>
      </c>
    </row>
    <row r="357" spans="1:9" x14ac:dyDescent="0.35">
      <c r="A357" t="s">
        <v>2569</v>
      </c>
      <c r="B357" t="s">
        <v>7</v>
      </c>
      <c r="C357" t="s">
        <v>11</v>
      </c>
      <c r="D357" t="s">
        <v>17</v>
      </c>
      <c r="E357" t="s">
        <v>70</v>
      </c>
      <c r="F357">
        <v>40</v>
      </c>
      <c r="G357" t="s">
        <v>3220</v>
      </c>
      <c r="H357" s="2">
        <v>5</v>
      </c>
      <c r="I357" t="str" cm="1">
        <f t="array" ref="I357">_xlfn.IFS(Table1[[#This Row],[Ratings]]&gt;=5,"Excellent",Table1[[#This Row],[Ratings]]&gt;=3,"Good",Table1[[#This Row],[Ratings]]&lt;=3,"Average")</f>
        <v>Excellent</v>
      </c>
    </row>
    <row r="358" spans="1:9" x14ac:dyDescent="0.35">
      <c r="A358" t="s">
        <v>2570</v>
      </c>
      <c r="B358" t="s">
        <v>7</v>
      </c>
      <c r="C358" t="s">
        <v>11</v>
      </c>
      <c r="D358" t="s">
        <v>17</v>
      </c>
      <c r="E358" t="s">
        <v>71</v>
      </c>
      <c r="F358">
        <v>40</v>
      </c>
      <c r="G358" t="s">
        <v>3220</v>
      </c>
      <c r="H358" s="2">
        <v>5</v>
      </c>
      <c r="I358" t="str" cm="1">
        <f t="array" ref="I358">_xlfn.IFS(Table1[[#This Row],[Ratings]]&gt;=5,"Excellent",Table1[[#This Row],[Ratings]]&gt;=3,"Good",Table1[[#This Row],[Ratings]]&lt;=3,"Average")</f>
        <v>Excellent</v>
      </c>
    </row>
    <row r="359" spans="1:9" x14ac:dyDescent="0.35">
      <c r="A359" t="s">
        <v>2571</v>
      </c>
      <c r="B359" t="s">
        <v>7</v>
      </c>
      <c r="C359" t="s">
        <v>11</v>
      </c>
      <c r="D359" t="s">
        <v>17</v>
      </c>
      <c r="E359" t="s">
        <v>71</v>
      </c>
      <c r="F359">
        <v>38</v>
      </c>
      <c r="G359" t="s">
        <v>3220</v>
      </c>
      <c r="H359" s="2">
        <v>4</v>
      </c>
      <c r="I359" t="str" cm="1">
        <f t="array" ref="I359">_xlfn.IFS(Table1[[#This Row],[Ratings]]&gt;=5,"Excellent",Table1[[#This Row],[Ratings]]&gt;=3,"Good",Table1[[#This Row],[Ratings]]&lt;=3,"Average")</f>
        <v>Good</v>
      </c>
    </row>
    <row r="360" spans="1:9" x14ac:dyDescent="0.35">
      <c r="A360" t="s">
        <v>2572</v>
      </c>
      <c r="B360" t="s">
        <v>7</v>
      </c>
      <c r="C360" t="s">
        <v>11</v>
      </c>
      <c r="D360" t="s">
        <v>17</v>
      </c>
      <c r="E360" t="s">
        <v>71</v>
      </c>
      <c r="F360">
        <v>38</v>
      </c>
      <c r="G360" t="s">
        <v>3220</v>
      </c>
      <c r="H360" s="2">
        <v>3</v>
      </c>
      <c r="I360" t="str" cm="1">
        <f t="array" ref="I360">_xlfn.IFS(Table1[[#This Row],[Ratings]]&gt;=5,"Excellent",Table1[[#This Row],[Ratings]]&gt;=3,"Good",Table1[[#This Row],[Ratings]]&lt;=3,"Average")</f>
        <v>Good</v>
      </c>
    </row>
    <row r="361" spans="1:9" x14ac:dyDescent="0.35">
      <c r="A361" t="s">
        <v>2573</v>
      </c>
      <c r="B361" t="s">
        <v>7</v>
      </c>
      <c r="C361" t="s">
        <v>11</v>
      </c>
      <c r="D361" t="s">
        <v>17</v>
      </c>
      <c r="E361" t="s">
        <v>71</v>
      </c>
      <c r="F361">
        <v>38</v>
      </c>
      <c r="G361" t="s">
        <v>3220</v>
      </c>
      <c r="H361" s="2">
        <v>3</v>
      </c>
      <c r="I361" t="str" cm="1">
        <f t="array" ref="I361">_xlfn.IFS(Table1[[#This Row],[Ratings]]&gt;=5,"Excellent",Table1[[#This Row],[Ratings]]&gt;=3,"Good",Table1[[#This Row],[Ratings]]&lt;=3,"Average")</f>
        <v>Good</v>
      </c>
    </row>
    <row r="362" spans="1:9" x14ac:dyDescent="0.35">
      <c r="A362" t="s">
        <v>2574</v>
      </c>
      <c r="B362" t="s">
        <v>7</v>
      </c>
      <c r="C362" t="s">
        <v>11</v>
      </c>
      <c r="D362" t="s">
        <v>17</v>
      </c>
      <c r="E362" t="s">
        <v>71</v>
      </c>
      <c r="F362">
        <v>38</v>
      </c>
      <c r="G362" t="s">
        <v>3220</v>
      </c>
      <c r="H362" s="2">
        <v>3</v>
      </c>
      <c r="I362" t="str" cm="1">
        <f t="array" ref="I362">_xlfn.IFS(Table1[[#This Row],[Ratings]]&gt;=5,"Excellent",Table1[[#This Row],[Ratings]]&gt;=3,"Good",Table1[[#This Row],[Ratings]]&lt;=3,"Average")</f>
        <v>Good</v>
      </c>
    </row>
    <row r="363" spans="1:9" x14ac:dyDescent="0.35">
      <c r="A363" t="s">
        <v>2575</v>
      </c>
      <c r="B363" t="s">
        <v>7</v>
      </c>
      <c r="C363" t="s">
        <v>11</v>
      </c>
      <c r="D363" t="s">
        <v>17</v>
      </c>
      <c r="E363" t="s">
        <v>71</v>
      </c>
      <c r="F363">
        <v>38</v>
      </c>
      <c r="G363" t="s">
        <v>3245</v>
      </c>
      <c r="H363" s="2">
        <v>3</v>
      </c>
      <c r="I363" t="str" cm="1">
        <f t="array" ref="I363">_xlfn.IFS(Table1[[#This Row],[Ratings]]&gt;=5,"Excellent",Table1[[#This Row],[Ratings]]&gt;=3,"Good",Table1[[#This Row],[Ratings]]&lt;=3,"Average")</f>
        <v>Good</v>
      </c>
    </row>
    <row r="364" spans="1:9" x14ac:dyDescent="0.35">
      <c r="A364" t="s">
        <v>2576</v>
      </c>
      <c r="B364" t="s">
        <v>7</v>
      </c>
      <c r="C364" t="s">
        <v>11</v>
      </c>
      <c r="D364" t="s">
        <v>17</v>
      </c>
      <c r="E364" t="s">
        <v>71</v>
      </c>
      <c r="F364">
        <v>38</v>
      </c>
      <c r="G364" t="s">
        <v>3245</v>
      </c>
      <c r="H364" s="2">
        <v>3</v>
      </c>
      <c r="I364" t="str" cm="1">
        <f t="array" ref="I364">_xlfn.IFS(Table1[[#This Row],[Ratings]]&gt;=5,"Excellent",Table1[[#This Row],[Ratings]]&gt;=3,"Good",Table1[[#This Row],[Ratings]]&lt;=3,"Average")</f>
        <v>Good</v>
      </c>
    </row>
    <row r="365" spans="1:9" x14ac:dyDescent="0.35">
      <c r="A365" t="s">
        <v>2577</v>
      </c>
      <c r="B365" t="s">
        <v>7</v>
      </c>
      <c r="C365" t="s">
        <v>11</v>
      </c>
      <c r="D365" t="s">
        <v>17</v>
      </c>
      <c r="E365" t="s">
        <v>71</v>
      </c>
      <c r="F365">
        <v>42</v>
      </c>
      <c r="G365" t="s">
        <v>3245</v>
      </c>
      <c r="H365" s="2">
        <v>3</v>
      </c>
      <c r="I365" t="str" cm="1">
        <f t="array" ref="I365">_xlfn.IFS(Table1[[#This Row],[Ratings]]&gt;=5,"Excellent",Table1[[#This Row],[Ratings]]&gt;=3,"Good",Table1[[#This Row],[Ratings]]&lt;=3,"Average")</f>
        <v>Good</v>
      </c>
    </row>
    <row r="366" spans="1:9" x14ac:dyDescent="0.35">
      <c r="A366" t="s">
        <v>2578</v>
      </c>
      <c r="B366" t="s">
        <v>7</v>
      </c>
      <c r="C366" t="s">
        <v>11</v>
      </c>
      <c r="D366" t="s">
        <v>17</v>
      </c>
      <c r="E366" t="s">
        <v>71</v>
      </c>
      <c r="F366">
        <v>42</v>
      </c>
      <c r="G366" t="s">
        <v>3223</v>
      </c>
      <c r="H366" s="2">
        <v>3</v>
      </c>
      <c r="I366" t="str" cm="1">
        <f t="array" ref="I366">_xlfn.IFS(Table1[[#This Row],[Ratings]]&gt;=5,"Excellent",Table1[[#This Row],[Ratings]]&gt;=3,"Good",Table1[[#This Row],[Ratings]]&lt;=3,"Average")</f>
        <v>Good</v>
      </c>
    </row>
    <row r="367" spans="1:9" x14ac:dyDescent="0.35">
      <c r="A367" t="s">
        <v>2579</v>
      </c>
      <c r="B367" t="s">
        <v>7</v>
      </c>
      <c r="C367" t="s">
        <v>11</v>
      </c>
      <c r="D367" t="s">
        <v>17</v>
      </c>
      <c r="E367" t="s">
        <v>71</v>
      </c>
      <c r="F367">
        <v>42</v>
      </c>
      <c r="G367" t="s">
        <v>3223</v>
      </c>
      <c r="H367" s="2">
        <v>3</v>
      </c>
      <c r="I367" t="str" cm="1">
        <f t="array" ref="I367">_xlfn.IFS(Table1[[#This Row],[Ratings]]&gt;=5,"Excellent",Table1[[#This Row],[Ratings]]&gt;=3,"Good",Table1[[#This Row],[Ratings]]&lt;=3,"Average")</f>
        <v>Good</v>
      </c>
    </row>
    <row r="368" spans="1:9" x14ac:dyDescent="0.35">
      <c r="A368" t="s">
        <v>2580</v>
      </c>
      <c r="B368" t="s">
        <v>7</v>
      </c>
      <c r="C368" t="s">
        <v>11</v>
      </c>
      <c r="D368" t="s">
        <v>17</v>
      </c>
      <c r="E368" t="s">
        <v>71</v>
      </c>
      <c r="F368">
        <v>42</v>
      </c>
      <c r="G368" t="s">
        <v>3223</v>
      </c>
      <c r="H368" s="2">
        <v>3</v>
      </c>
      <c r="I368" t="str" cm="1">
        <f t="array" ref="I368">_xlfn.IFS(Table1[[#This Row],[Ratings]]&gt;=5,"Excellent",Table1[[#This Row],[Ratings]]&gt;=3,"Good",Table1[[#This Row],[Ratings]]&lt;=3,"Average")</f>
        <v>Good</v>
      </c>
    </row>
    <row r="369" spans="1:9" x14ac:dyDescent="0.35">
      <c r="A369" t="s">
        <v>2581</v>
      </c>
      <c r="B369" t="s">
        <v>7</v>
      </c>
      <c r="C369" t="s">
        <v>11</v>
      </c>
      <c r="D369" t="s">
        <v>17</v>
      </c>
      <c r="E369" t="s">
        <v>71</v>
      </c>
      <c r="F369">
        <v>46</v>
      </c>
      <c r="G369" t="s">
        <v>3223</v>
      </c>
      <c r="H369" s="2">
        <v>3</v>
      </c>
      <c r="I369" t="str" cm="1">
        <f t="array" ref="I369">_xlfn.IFS(Table1[[#This Row],[Ratings]]&gt;=5,"Excellent",Table1[[#This Row],[Ratings]]&gt;=3,"Good",Table1[[#This Row],[Ratings]]&lt;=3,"Average")</f>
        <v>Good</v>
      </c>
    </row>
    <row r="370" spans="1:9" x14ac:dyDescent="0.35">
      <c r="A370" t="s">
        <v>2582</v>
      </c>
      <c r="B370" t="s">
        <v>7</v>
      </c>
      <c r="C370" t="s">
        <v>11</v>
      </c>
      <c r="D370" t="s">
        <v>17</v>
      </c>
      <c r="E370" t="s">
        <v>73</v>
      </c>
      <c r="F370">
        <v>46</v>
      </c>
      <c r="G370" t="s">
        <v>3223</v>
      </c>
      <c r="H370" s="2">
        <v>3</v>
      </c>
      <c r="I370" t="str" cm="1">
        <f t="array" ref="I370">_xlfn.IFS(Table1[[#This Row],[Ratings]]&gt;=5,"Excellent",Table1[[#This Row],[Ratings]]&gt;=3,"Good",Table1[[#This Row],[Ratings]]&lt;=3,"Average")</f>
        <v>Good</v>
      </c>
    </row>
    <row r="371" spans="1:9" x14ac:dyDescent="0.35">
      <c r="A371" t="s">
        <v>2583</v>
      </c>
      <c r="B371" t="s">
        <v>7</v>
      </c>
      <c r="C371" t="s">
        <v>11</v>
      </c>
      <c r="D371" t="s">
        <v>17</v>
      </c>
      <c r="E371" t="s">
        <v>73</v>
      </c>
      <c r="F371">
        <v>46</v>
      </c>
      <c r="G371" t="s">
        <v>3223</v>
      </c>
      <c r="H371" s="2">
        <v>4</v>
      </c>
      <c r="I371" t="str" cm="1">
        <f t="array" ref="I371">_xlfn.IFS(Table1[[#This Row],[Ratings]]&gt;=5,"Excellent",Table1[[#This Row],[Ratings]]&gt;=3,"Good",Table1[[#This Row],[Ratings]]&lt;=3,"Average")</f>
        <v>Good</v>
      </c>
    </row>
    <row r="372" spans="1:9" x14ac:dyDescent="0.35">
      <c r="A372" t="s">
        <v>2584</v>
      </c>
      <c r="B372" t="s">
        <v>7</v>
      </c>
      <c r="C372" t="s">
        <v>11</v>
      </c>
      <c r="D372" t="s">
        <v>17</v>
      </c>
      <c r="E372" t="s">
        <v>73</v>
      </c>
      <c r="F372">
        <v>44</v>
      </c>
      <c r="G372" t="s">
        <v>3239</v>
      </c>
      <c r="H372" s="2">
        <v>5</v>
      </c>
      <c r="I372" t="str" cm="1">
        <f t="array" ref="I372">_xlfn.IFS(Table1[[#This Row],[Ratings]]&gt;=5,"Excellent",Table1[[#This Row],[Ratings]]&gt;=3,"Good",Table1[[#This Row],[Ratings]]&lt;=3,"Average")</f>
        <v>Excellent</v>
      </c>
    </row>
    <row r="373" spans="1:9" x14ac:dyDescent="0.35">
      <c r="A373" t="s">
        <v>2585</v>
      </c>
      <c r="B373" t="s">
        <v>7</v>
      </c>
      <c r="C373" t="s">
        <v>11</v>
      </c>
      <c r="D373" t="s">
        <v>17</v>
      </c>
      <c r="E373" t="s">
        <v>73</v>
      </c>
      <c r="F373">
        <v>44</v>
      </c>
      <c r="G373" t="s">
        <v>3239</v>
      </c>
      <c r="H373" s="2">
        <v>3</v>
      </c>
      <c r="I373" t="str" cm="1">
        <f t="array" ref="I373">_xlfn.IFS(Table1[[#This Row],[Ratings]]&gt;=5,"Excellent",Table1[[#This Row],[Ratings]]&gt;=3,"Good",Table1[[#This Row],[Ratings]]&lt;=3,"Average")</f>
        <v>Good</v>
      </c>
    </row>
    <row r="374" spans="1:9" x14ac:dyDescent="0.35">
      <c r="A374" t="s">
        <v>2586</v>
      </c>
      <c r="B374" t="s">
        <v>7</v>
      </c>
      <c r="C374" t="s">
        <v>11</v>
      </c>
      <c r="D374" t="s">
        <v>17</v>
      </c>
      <c r="E374" t="s">
        <v>73</v>
      </c>
      <c r="F374">
        <v>44</v>
      </c>
      <c r="G374" t="s">
        <v>3239</v>
      </c>
      <c r="H374" s="2">
        <v>2</v>
      </c>
      <c r="I374" t="str" cm="1">
        <f t="array" ref="I374">_xlfn.IFS(Table1[[#This Row],[Ratings]]&gt;=5,"Excellent",Table1[[#This Row],[Ratings]]&gt;=3,"Good",Table1[[#This Row],[Ratings]]&lt;=3,"Average")</f>
        <v>Average</v>
      </c>
    </row>
    <row r="375" spans="1:9" x14ac:dyDescent="0.35">
      <c r="A375" t="s">
        <v>2587</v>
      </c>
      <c r="B375" t="s">
        <v>7</v>
      </c>
      <c r="C375" t="s">
        <v>11</v>
      </c>
      <c r="D375" t="s">
        <v>17</v>
      </c>
      <c r="E375" t="s">
        <v>73</v>
      </c>
      <c r="F375">
        <v>36</v>
      </c>
      <c r="G375" t="s">
        <v>3246</v>
      </c>
      <c r="H375" s="2">
        <v>5</v>
      </c>
      <c r="I375" t="str" cm="1">
        <f t="array" ref="I375">_xlfn.IFS(Table1[[#This Row],[Ratings]]&gt;=5,"Excellent",Table1[[#This Row],[Ratings]]&gt;=3,"Good",Table1[[#This Row],[Ratings]]&lt;=3,"Average")</f>
        <v>Excellent</v>
      </c>
    </row>
    <row r="376" spans="1:9" x14ac:dyDescent="0.35">
      <c r="A376" t="s">
        <v>2588</v>
      </c>
      <c r="B376" t="s">
        <v>7</v>
      </c>
      <c r="C376" t="s">
        <v>11</v>
      </c>
      <c r="D376" t="s">
        <v>17</v>
      </c>
      <c r="E376" t="s">
        <v>73</v>
      </c>
      <c r="F376">
        <v>36</v>
      </c>
      <c r="G376" t="s">
        <v>3246</v>
      </c>
      <c r="H376" s="2">
        <v>4</v>
      </c>
      <c r="I376" t="str" cm="1">
        <f t="array" ref="I376">_xlfn.IFS(Table1[[#This Row],[Ratings]]&gt;=5,"Excellent",Table1[[#This Row],[Ratings]]&gt;=3,"Good",Table1[[#This Row],[Ratings]]&lt;=3,"Average")</f>
        <v>Good</v>
      </c>
    </row>
    <row r="377" spans="1:9" x14ac:dyDescent="0.35">
      <c r="A377" t="s">
        <v>2589</v>
      </c>
      <c r="B377" t="s">
        <v>7</v>
      </c>
      <c r="C377" t="s">
        <v>11</v>
      </c>
      <c r="D377" t="s">
        <v>17</v>
      </c>
      <c r="E377" t="s">
        <v>73</v>
      </c>
      <c r="F377">
        <v>36</v>
      </c>
      <c r="G377" t="s">
        <v>3246</v>
      </c>
      <c r="H377" s="2">
        <v>3</v>
      </c>
      <c r="I377" t="str" cm="1">
        <f t="array" ref="I377">_xlfn.IFS(Table1[[#This Row],[Ratings]]&gt;=5,"Excellent",Table1[[#This Row],[Ratings]]&gt;=3,"Good",Table1[[#This Row],[Ratings]]&lt;=3,"Average")</f>
        <v>Good</v>
      </c>
    </row>
    <row r="378" spans="1:9" x14ac:dyDescent="0.35">
      <c r="A378" t="s">
        <v>2590</v>
      </c>
      <c r="B378" t="s">
        <v>7</v>
      </c>
      <c r="C378" t="s">
        <v>11</v>
      </c>
      <c r="D378" t="s">
        <v>17</v>
      </c>
      <c r="E378" t="s">
        <v>73</v>
      </c>
      <c r="F378">
        <v>38</v>
      </c>
      <c r="G378" t="s">
        <v>3235</v>
      </c>
      <c r="H378" s="2">
        <v>5</v>
      </c>
      <c r="I378" t="str" cm="1">
        <f t="array" ref="I378">_xlfn.IFS(Table1[[#This Row],[Ratings]]&gt;=5,"Excellent",Table1[[#This Row],[Ratings]]&gt;=3,"Good",Table1[[#This Row],[Ratings]]&lt;=3,"Average")</f>
        <v>Excellent</v>
      </c>
    </row>
    <row r="379" spans="1:9" x14ac:dyDescent="0.35">
      <c r="A379" t="s">
        <v>2591</v>
      </c>
      <c r="B379" t="s">
        <v>7</v>
      </c>
      <c r="C379" t="s">
        <v>11</v>
      </c>
      <c r="D379" t="s">
        <v>17</v>
      </c>
      <c r="E379" t="s">
        <v>73</v>
      </c>
      <c r="F379">
        <v>40</v>
      </c>
      <c r="G379" t="s">
        <v>3235</v>
      </c>
      <c r="H379" s="2">
        <v>4</v>
      </c>
      <c r="I379" t="str" cm="1">
        <f t="array" ref="I379">_xlfn.IFS(Table1[[#This Row],[Ratings]]&gt;=5,"Excellent",Table1[[#This Row],[Ratings]]&gt;=3,"Good",Table1[[#This Row],[Ratings]]&lt;=3,"Average")</f>
        <v>Good</v>
      </c>
    </row>
    <row r="380" spans="1:9" x14ac:dyDescent="0.35">
      <c r="A380" t="s">
        <v>2592</v>
      </c>
      <c r="B380" t="s">
        <v>7</v>
      </c>
      <c r="C380" t="s">
        <v>11</v>
      </c>
      <c r="D380" t="s">
        <v>17</v>
      </c>
      <c r="E380" t="s">
        <v>73</v>
      </c>
      <c r="F380">
        <v>42</v>
      </c>
      <c r="G380" t="s">
        <v>3235</v>
      </c>
      <c r="H380" s="2">
        <v>2</v>
      </c>
      <c r="I380" t="str" cm="1">
        <f t="array" ref="I380">_xlfn.IFS(Table1[[#This Row],[Ratings]]&gt;=5,"Excellent",Table1[[#This Row],[Ratings]]&gt;=3,"Good",Table1[[#This Row],[Ratings]]&lt;=3,"Average")</f>
        <v>Average</v>
      </c>
    </row>
    <row r="381" spans="1:9" x14ac:dyDescent="0.35">
      <c r="A381" t="s">
        <v>2593</v>
      </c>
      <c r="B381" t="s">
        <v>7</v>
      </c>
      <c r="C381" t="s">
        <v>11</v>
      </c>
      <c r="D381" t="s">
        <v>17</v>
      </c>
      <c r="E381" t="s">
        <v>73</v>
      </c>
      <c r="F381">
        <v>44</v>
      </c>
      <c r="G381" t="s">
        <v>3223</v>
      </c>
      <c r="H381" s="2">
        <v>5</v>
      </c>
      <c r="I381" t="str" cm="1">
        <f t="array" ref="I381">_xlfn.IFS(Table1[[#This Row],[Ratings]]&gt;=5,"Excellent",Table1[[#This Row],[Ratings]]&gt;=3,"Good",Table1[[#This Row],[Ratings]]&lt;=3,"Average")</f>
        <v>Excellent</v>
      </c>
    </row>
    <row r="382" spans="1:9" x14ac:dyDescent="0.35">
      <c r="A382" t="s">
        <v>2594</v>
      </c>
      <c r="B382" t="s">
        <v>7</v>
      </c>
      <c r="C382" t="s">
        <v>11</v>
      </c>
      <c r="D382" t="s">
        <v>17</v>
      </c>
      <c r="E382" t="s">
        <v>73</v>
      </c>
      <c r="F382">
        <v>38</v>
      </c>
      <c r="G382" t="s">
        <v>3223</v>
      </c>
      <c r="H382" s="2">
        <v>5</v>
      </c>
      <c r="I382" t="str" cm="1">
        <f t="array" ref="I382">_xlfn.IFS(Table1[[#This Row],[Ratings]]&gt;=5,"Excellent",Table1[[#This Row],[Ratings]]&gt;=3,"Good",Table1[[#This Row],[Ratings]]&lt;=3,"Average")</f>
        <v>Excellent</v>
      </c>
    </row>
    <row r="383" spans="1:9" x14ac:dyDescent="0.35">
      <c r="A383" t="s">
        <v>2595</v>
      </c>
      <c r="B383" t="s">
        <v>7</v>
      </c>
      <c r="C383" t="s">
        <v>11</v>
      </c>
      <c r="D383" t="s">
        <v>17</v>
      </c>
      <c r="E383" t="s">
        <v>73</v>
      </c>
      <c r="F383">
        <v>46</v>
      </c>
      <c r="G383" t="s">
        <v>3223</v>
      </c>
      <c r="H383" s="2">
        <v>4</v>
      </c>
      <c r="I383" t="str" cm="1">
        <f t="array" ref="I383">_xlfn.IFS(Table1[[#This Row],[Ratings]]&gt;=5,"Excellent",Table1[[#This Row],[Ratings]]&gt;=3,"Good",Table1[[#This Row],[Ratings]]&lt;=3,"Average")</f>
        <v>Good</v>
      </c>
    </row>
    <row r="384" spans="1:9" x14ac:dyDescent="0.35">
      <c r="A384" t="s">
        <v>2596</v>
      </c>
      <c r="B384" t="s">
        <v>7</v>
      </c>
      <c r="C384" t="s">
        <v>11</v>
      </c>
      <c r="D384" t="s">
        <v>17</v>
      </c>
      <c r="E384" t="s">
        <v>72</v>
      </c>
      <c r="F384">
        <v>38</v>
      </c>
      <c r="G384" t="s">
        <v>3223</v>
      </c>
      <c r="H384" s="2">
        <v>4</v>
      </c>
      <c r="I384" t="str" cm="1">
        <f t="array" ref="I384">_xlfn.IFS(Table1[[#This Row],[Ratings]]&gt;=5,"Excellent",Table1[[#This Row],[Ratings]]&gt;=3,"Good",Table1[[#This Row],[Ratings]]&lt;=3,"Average")</f>
        <v>Good</v>
      </c>
    </row>
    <row r="385" spans="1:9" x14ac:dyDescent="0.35">
      <c r="A385" t="s">
        <v>2597</v>
      </c>
      <c r="B385" t="s">
        <v>7</v>
      </c>
      <c r="C385" t="s">
        <v>11</v>
      </c>
      <c r="D385" t="s">
        <v>17</v>
      </c>
      <c r="E385" t="s">
        <v>72</v>
      </c>
      <c r="F385">
        <v>38</v>
      </c>
      <c r="G385" t="s">
        <v>3223</v>
      </c>
      <c r="H385" s="2">
        <v>4</v>
      </c>
      <c r="I385" t="str" cm="1">
        <f t="array" ref="I385">_xlfn.IFS(Table1[[#This Row],[Ratings]]&gt;=5,"Excellent",Table1[[#This Row],[Ratings]]&gt;=3,"Good",Table1[[#This Row],[Ratings]]&lt;=3,"Average")</f>
        <v>Good</v>
      </c>
    </row>
    <row r="386" spans="1:9" x14ac:dyDescent="0.35">
      <c r="A386" t="s">
        <v>2598</v>
      </c>
      <c r="B386" t="s">
        <v>7</v>
      </c>
      <c r="C386" t="s">
        <v>11</v>
      </c>
      <c r="D386" t="s">
        <v>17</v>
      </c>
      <c r="E386" t="s">
        <v>72</v>
      </c>
      <c r="F386">
        <v>38</v>
      </c>
      <c r="G386" t="s">
        <v>3220</v>
      </c>
      <c r="H386" s="2">
        <v>3</v>
      </c>
      <c r="I386" t="str" cm="1">
        <f t="array" ref="I386">_xlfn.IFS(Table1[[#This Row],[Ratings]]&gt;=5,"Excellent",Table1[[#This Row],[Ratings]]&gt;=3,"Good",Table1[[#This Row],[Ratings]]&lt;=3,"Average")</f>
        <v>Good</v>
      </c>
    </row>
    <row r="387" spans="1:9" x14ac:dyDescent="0.35">
      <c r="A387" t="s">
        <v>2599</v>
      </c>
      <c r="B387" t="s">
        <v>7</v>
      </c>
      <c r="C387" t="s">
        <v>11</v>
      </c>
      <c r="D387" t="s">
        <v>17</v>
      </c>
      <c r="E387" t="s">
        <v>72</v>
      </c>
      <c r="F387">
        <v>38</v>
      </c>
      <c r="G387" t="s">
        <v>3220</v>
      </c>
      <c r="H387" s="2">
        <v>5</v>
      </c>
      <c r="I387" t="str" cm="1">
        <f t="array" ref="I387">_xlfn.IFS(Table1[[#This Row],[Ratings]]&gt;=5,"Excellent",Table1[[#This Row],[Ratings]]&gt;=3,"Good",Table1[[#This Row],[Ratings]]&lt;=3,"Average")</f>
        <v>Excellent</v>
      </c>
    </row>
    <row r="388" spans="1:9" x14ac:dyDescent="0.35">
      <c r="A388" t="s">
        <v>2600</v>
      </c>
      <c r="B388" t="s">
        <v>7</v>
      </c>
      <c r="C388" t="s">
        <v>11</v>
      </c>
      <c r="D388" t="s">
        <v>17</v>
      </c>
      <c r="E388" t="s">
        <v>72</v>
      </c>
      <c r="F388">
        <v>38</v>
      </c>
      <c r="G388" t="s">
        <v>3220</v>
      </c>
      <c r="H388" s="2">
        <v>4</v>
      </c>
      <c r="I388" t="str" cm="1">
        <f t="array" ref="I388">_xlfn.IFS(Table1[[#This Row],[Ratings]]&gt;=5,"Excellent",Table1[[#This Row],[Ratings]]&gt;=3,"Good",Table1[[#This Row],[Ratings]]&lt;=3,"Average")</f>
        <v>Good</v>
      </c>
    </row>
    <row r="389" spans="1:9" x14ac:dyDescent="0.35">
      <c r="A389" t="s">
        <v>2601</v>
      </c>
      <c r="B389" t="s">
        <v>7</v>
      </c>
      <c r="C389" t="s">
        <v>11</v>
      </c>
      <c r="D389" t="s">
        <v>17</v>
      </c>
      <c r="E389" t="s">
        <v>72</v>
      </c>
      <c r="F389">
        <v>42</v>
      </c>
      <c r="G389" t="s">
        <v>3220</v>
      </c>
      <c r="H389" s="2">
        <v>2</v>
      </c>
      <c r="I389" t="str" cm="1">
        <f t="array" ref="I389">_xlfn.IFS(Table1[[#This Row],[Ratings]]&gt;=5,"Excellent",Table1[[#This Row],[Ratings]]&gt;=3,"Good",Table1[[#This Row],[Ratings]]&lt;=3,"Average")</f>
        <v>Average</v>
      </c>
    </row>
    <row r="390" spans="1:9" x14ac:dyDescent="0.35">
      <c r="A390" t="s">
        <v>2602</v>
      </c>
      <c r="B390" t="s">
        <v>7</v>
      </c>
      <c r="C390" t="s">
        <v>11</v>
      </c>
      <c r="D390" t="s">
        <v>17</v>
      </c>
      <c r="E390" t="s">
        <v>72</v>
      </c>
      <c r="F390">
        <v>42</v>
      </c>
      <c r="G390" t="s">
        <v>3220</v>
      </c>
      <c r="H390" s="2">
        <v>5</v>
      </c>
      <c r="I390" t="str" cm="1">
        <f t="array" ref="I390">_xlfn.IFS(Table1[[#This Row],[Ratings]]&gt;=5,"Excellent",Table1[[#This Row],[Ratings]]&gt;=3,"Good",Table1[[#This Row],[Ratings]]&lt;=3,"Average")</f>
        <v>Excellent</v>
      </c>
    </row>
    <row r="391" spans="1:9" x14ac:dyDescent="0.35">
      <c r="A391" t="s">
        <v>2603</v>
      </c>
      <c r="B391" t="s">
        <v>7</v>
      </c>
      <c r="C391" t="s">
        <v>11</v>
      </c>
      <c r="D391" t="s">
        <v>17</v>
      </c>
      <c r="E391" t="s">
        <v>72</v>
      </c>
      <c r="F391">
        <v>42</v>
      </c>
      <c r="G391" t="s">
        <v>3215</v>
      </c>
      <c r="H391" s="2">
        <v>5</v>
      </c>
      <c r="I391" t="str" cm="1">
        <f t="array" ref="I391">_xlfn.IFS(Table1[[#This Row],[Ratings]]&gt;=5,"Excellent",Table1[[#This Row],[Ratings]]&gt;=3,"Good",Table1[[#This Row],[Ratings]]&lt;=3,"Average")</f>
        <v>Excellent</v>
      </c>
    </row>
    <row r="392" spans="1:9" x14ac:dyDescent="0.35">
      <c r="A392" t="s">
        <v>2604</v>
      </c>
      <c r="B392" t="s">
        <v>7</v>
      </c>
      <c r="C392" t="s">
        <v>11</v>
      </c>
      <c r="D392" t="s">
        <v>17</v>
      </c>
      <c r="E392" t="s">
        <v>72</v>
      </c>
      <c r="F392">
        <v>42</v>
      </c>
      <c r="G392" t="s">
        <v>3215</v>
      </c>
      <c r="H392" s="2">
        <v>5</v>
      </c>
      <c r="I392" t="str" cm="1">
        <f t="array" ref="I392">_xlfn.IFS(Table1[[#This Row],[Ratings]]&gt;=5,"Excellent",Table1[[#This Row],[Ratings]]&gt;=3,"Good",Table1[[#This Row],[Ratings]]&lt;=3,"Average")</f>
        <v>Excellent</v>
      </c>
    </row>
    <row r="393" spans="1:9" x14ac:dyDescent="0.35">
      <c r="A393" t="s">
        <v>2605</v>
      </c>
      <c r="B393" t="s">
        <v>7</v>
      </c>
      <c r="C393" t="s">
        <v>11</v>
      </c>
      <c r="D393" t="s">
        <v>17</v>
      </c>
      <c r="E393" t="s">
        <v>72</v>
      </c>
      <c r="F393">
        <v>36</v>
      </c>
      <c r="G393" t="s">
        <v>3215</v>
      </c>
      <c r="H393" s="2">
        <v>4</v>
      </c>
      <c r="I393" t="str" cm="1">
        <f t="array" ref="I393">_xlfn.IFS(Table1[[#This Row],[Ratings]]&gt;=5,"Excellent",Table1[[#This Row],[Ratings]]&gt;=3,"Good",Table1[[#This Row],[Ratings]]&lt;=3,"Average")</f>
        <v>Good</v>
      </c>
    </row>
    <row r="394" spans="1:9" x14ac:dyDescent="0.35">
      <c r="A394" t="s">
        <v>2606</v>
      </c>
      <c r="B394" t="s">
        <v>7</v>
      </c>
      <c r="C394" t="s">
        <v>11</v>
      </c>
      <c r="D394" t="s">
        <v>17</v>
      </c>
      <c r="E394" t="s">
        <v>72</v>
      </c>
      <c r="F394">
        <v>36</v>
      </c>
      <c r="G394" t="s">
        <v>3215</v>
      </c>
      <c r="H394" s="2">
        <v>4</v>
      </c>
      <c r="I394" t="str" cm="1">
        <f t="array" ref="I394">_xlfn.IFS(Table1[[#This Row],[Ratings]]&gt;=5,"Excellent",Table1[[#This Row],[Ratings]]&gt;=3,"Good",Table1[[#This Row],[Ratings]]&lt;=3,"Average")</f>
        <v>Good</v>
      </c>
    </row>
    <row r="395" spans="1:9" x14ac:dyDescent="0.35">
      <c r="A395" t="s">
        <v>2607</v>
      </c>
      <c r="B395" t="s">
        <v>7</v>
      </c>
      <c r="C395" t="s">
        <v>11</v>
      </c>
      <c r="D395" t="s">
        <v>17</v>
      </c>
      <c r="E395" t="s">
        <v>72</v>
      </c>
      <c r="F395">
        <v>36</v>
      </c>
      <c r="G395" t="s">
        <v>3215</v>
      </c>
      <c r="H395" s="2">
        <v>4</v>
      </c>
      <c r="I395" t="str" cm="1">
        <f t="array" ref="I395">_xlfn.IFS(Table1[[#This Row],[Ratings]]&gt;=5,"Excellent",Table1[[#This Row],[Ratings]]&gt;=3,"Good",Table1[[#This Row],[Ratings]]&lt;=3,"Average")</f>
        <v>Good</v>
      </c>
    </row>
    <row r="396" spans="1:9" x14ac:dyDescent="0.35">
      <c r="A396" t="s">
        <v>2608</v>
      </c>
      <c r="B396" t="s">
        <v>7</v>
      </c>
      <c r="C396" t="s">
        <v>11</v>
      </c>
      <c r="D396" t="s">
        <v>17</v>
      </c>
      <c r="E396" t="s">
        <v>72</v>
      </c>
      <c r="F396">
        <v>36</v>
      </c>
      <c r="G396" t="s">
        <v>3221</v>
      </c>
      <c r="H396" s="2">
        <v>5</v>
      </c>
      <c r="I396" t="str" cm="1">
        <f t="array" ref="I396">_xlfn.IFS(Table1[[#This Row],[Ratings]]&gt;=5,"Excellent",Table1[[#This Row],[Ratings]]&gt;=3,"Good",Table1[[#This Row],[Ratings]]&lt;=3,"Average")</f>
        <v>Excellent</v>
      </c>
    </row>
    <row r="397" spans="1:9" x14ac:dyDescent="0.35">
      <c r="A397" t="s">
        <v>2609</v>
      </c>
      <c r="B397" t="s">
        <v>7</v>
      </c>
      <c r="C397" t="s">
        <v>11</v>
      </c>
      <c r="D397" t="s">
        <v>17</v>
      </c>
      <c r="E397" t="s">
        <v>72</v>
      </c>
      <c r="F397">
        <v>40</v>
      </c>
      <c r="G397" t="s">
        <v>3221</v>
      </c>
      <c r="H397" s="2">
        <v>5</v>
      </c>
      <c r="I397" t="str" cm="1">
        <f t="array" ref="I397">_xlfn.IFS(Table1[[#This Row],[Ratings]]&gt;=5,"Excellent",Table1[[#This Row],[Ratings]]&gt;=3,"Good",Table1[[#This Row],[Ratings]]&lt;=3,"Average")</f>
        <v>Excellent</v>
      </c>
    </row>
    <row r="398" spans="1:9" x14ac:dyDescent="0.35">
      <c r="A398" t="s">
        <v>2610</v>
      </c>
      <c r="B398" t="s">
        <v>7</v>
      </c>
      <c r="C398" t="s">
        <v>11</v>
      </c>
      <c r="D398" t="s">
        <v>17</v>
      </c>
      <c r="E398" t="s">
        <v>72</v>
      </c>
      <c r="F398">
        <v>40</v>
      </c>
      <c r="G398" t="s">
        <v>3221</v>
      </c>
      <c r="H398" s="2">
        <v>3</v>
      </c>
      <c r="I398" t="str" cm="1">
        <f t="array" ref="I398">_xlfn.IFS(Table1[[#This Row],[Ratings]]&gt;=5,"Excellent",Table1[[#This Row],[Ratings]]&gt;=3,"Good",Table1[[#This Row],[Ratings]]&lt;=3,"Average")</f>
        <v>Good</v>
      </c>
    </row>
    <row r="399" spans="1:9" x14ac:dyDescent="0.35">
      <c r="A399" t="s">
        <v>2611</v>
      </c>
      <c r="B399" t="s">
        <v>7</v>
      </c>
      <c r="C399" t="s">
        <v>11</v>
      </c>
      <c r="D399" t="s">
        <v>17</v>
      </c>
      <c r="E399" t="s">
        <v>72</v>
      </c>
      <c r="F399">
        <v>40</v>
      </c>
      <c r="G399" t="s">
        <v>3213</v>
      </c>
      <c r="H399" s="2">
        <v>5</v>
      </c>
      <c r="I399" t="str" cm="1">
        <f t="array" ref="I399">_xlfn.IFS(Table1[[#This Row],[Ratings]]&gt;=5,"Excellent",Table1[[#This Row],[Ratings]]&gt;=3,"Good",Table1[[#This Row],[Ratings]]&lt;=3,"Average")</f>
        <v>Excellent</v>
      </c>
    </row>
    <row r="400" spans="1:9" x14ac:dyDescent="0.35">
      <c r="A400" t="s">
        <v>2612</v>
      </c>
      <c r="B400" t="s">
        <v>7</v>
      </c>
      <c r="C400" t="s">
        <v>11</v>
      </c>
      <c r="D400" t="s">
        <v>17</v>
      </c>
      <c r="E400" t="s">
        <v>74</v>
      </c>
      <c r="F400">
        <v>40</v>
      </c>
      <c r="G400" t="s">
        <v>3213</v>
      </c>
      <c r="H400" s="2">
        <v>5</v>
      </c>
      <c r="I400" t="str" cm="1">
        <f t="array" ref="I400">_xlfn.IFS(Table1[[#This Row],[Ratings]]&gt;=5,"Excellent",Table1[[#This Row],[Ratings]]&gt;=3,"Good",Table1[[#This Row],[Ratings]]&lt;=3,"Average")</f>
        <v>Excellent</v>
      </c>
    </row>
    <row r="401" spans="1:9" x14ac:dyDescent="0.35">
      <c r="A401" t="s">
        <v>2613</v>
      </c>
      <c r="B401" t="s">
        <v>7</v>
      </c>
      <c r="C401" t="s">
        <v>11</v>
      </c>
      <c r="D401" t="s">
        <v>17</v>
      </c>
      <c r="E401" t="s">
        <v>74</v>
      </c>
      <c r="F401">
        <v>42</v>
      </c>
      <c r="G401" t="s">
        <v>3213</v>
      </c>
      <c r="H401" s="2">
        <v>4</v>
      </c>
      <c r="I401" t="str" cm="1">
        <f t="array" ref="I401">_xlfn.IFS(Table1[[#This Row],[Ratings]]&gt;=5,"Excellent",Table1[[#This Row],[Ratings]]&gt;=3,"Good",Table1[[#This Row],[Ratings]]&lt;=3,"Average")</f>
        <v>Good</v>
      </c>
    </row>
    <row r="402" spans="1:9" x14ac:dyDescent="0.35">
      <c r="A402" t="s">
        <v>2614</v>
      </c>
      <c r="B402" t="s">
        <v>7</v>
      </c>
      <c r="C402" t="s">
        <v>11</v>
      </c>
      <c r="D402" t="s">
        <v>17</v>
      </c>
      <c r="E402" t="s">
        <v>74</v>
      </c>
      <c r="F402">
        <v>42</v>
      </c>
      <c r="G402" t="s">
        <v>3213</v>
      </c>
      <c r="H402" s="2">
        <v>3</v>
      </c>
      <c r="I402" t="str" cm="1">
        <f t="array" ref="I402">_xlfn.IFS(Table1[[#This Row],[Ratings]]&gt;=5,"Excellent",Table1[[#This Row],[Ratings]]&gt;=3,"Good",Table1[[#This Row],[Ratings]]&lt;=3,"Average")</f>
        <v>Good</v>
      </c>
    </row>
    <row r="403" spans="1:9" x14ac:dyDescent="0.35">
      <c r="A403" t="s">
        <v>2615</v>
      </c>
      <c r="B403" t="s">
        <v>7</v>
      </c>
      <c r="C403" t="s">
        <v>11</v>
      </c>
      <c r="D403" t="s">
        <v>17</v>
      </c>
      <c r="E403" t="s">
        <v>74</v>
      </c>
      <c r="F403">
        <v>42</v>
      </c>
      <c r="G403" t="s">
        <v>3226</v>
      </c>
      <c r="H403" s="2">
        <v>5</v>
      </c>
      <c r="I403" t="str" cm="1">
        <f t="array" ref="I403">_xlfn.IFS(Table1[[#This Row],[Ratings]]&gt;=5,"Excellent",Table1[[#This Row],[Ratings]]&gt;=3,"Good",Table1[[#This Row],[Ratings]]&lt;=3,"Average")</f>
        <v>Excellent</v>
      </c>
    </row>
    <row r="404" spans="1:9" x14ac:dyDescent="0.35">
      <c r="A404" t="s">
        <v>2616</v>
      </c>
      <c r="B404" t="s">
        <v>7</v>
      </c>
      <c r="C404" t="s">
        <v>11</v>
      </c>
      <c r="D404" t="s">
        <v>17</v>
      </c>
      <c r="E404" t="s">
        <v>74</v>
      </c>
      <c r="F404">
        <v>42</v>
      </c>
      <c r="G404" t="s">
        <v>3226</v>
      </c>
      <c r="H404" s="2">
        <v>4</v>
      </c>
      <c r="I404" t="str" cm="1">
        <f t="array" ref="I404">_xlfn.IFS(Table1[[#This Row],[Ratings]]&gt;=5,"Excellent",Table1[[#This Row],[Ratings]]&gt;=3,"Good",Table1[[#This Row],[Ratings]]&lt;=3,"Average")</f>
        <v>Good</v>
      </c>
    </row>
    <row r="405" spans="1:9" x14ac:dyDescent="0.35">
      <c r="A405" t="s">
        <v>2617</v>
      </c>
      <c r="B405" t="s">
        <v>7</v>
      </c>
      <c r="C405" t="s">
        <v>11</v>
      </c>
      <c r="D405" t="s">
        <v>17</v>
      </c>
      <c r="E405" t="s">
        <v>74</v>
      </c>
      <c r="F405">
        <v>44</v>
      </c>
      <c r="G405" t="s">
        <v>3226</v>
      </c>
      <c r="H405" s="2">
        <v>3</v>
      </c>
      <c r="I405" t="str" cm="1">
        <f t="array" ref="I405">_xlfn.IFS(Table1[[#This Row],[Ratings]]&gt;=5,"Excellent",Table1[[#This Row],[Ratings]]&gt;=3,"Good",Table1[[#This Row],[Ratings]]&lt;=3,"Average")</f>
        <v>Good</v>
      </c>
    </row>
    <row r="406" spans="1:9" x14ac:dyDescent="0.35">
      <c r="A406" t="s">
        <v>2618</v>
      </c>
      <c r="B406" t="s">
        <v>7</v>
      </c>
      <c r="C406" t="s">
        <v>11</v>
      </c>
      <c r="D406" t="s">
        <v>17</v>
      </c>
      <c r="E406" t="s">
        <v>74</v>
      </c>
      <c r="F406">
        <v>44</v>
      </c>
      <c r="G406" t="s">
        <v>3226</v>
      </c>
      <c r="H406" s="2">
        <v>5</v>
      </c>
      <c r="I406" t="str" cm="1">
        <f t="array" ref="I406">_xlfn.IFS(Table1[[#This Row],[Ratings]]&gt;=5,"Excellent",Table1[[#This Row],[Ratings]]&gt;=3,"Good",Table1[[#This Row],[Ratings]]&lt;=3,"Average")</f>
        <v>Excellent</v>
      </c>
    </row>
    <row r="407" spans="1:9" x14ac:dyDescent="0.35">
      <c r="A407" t="s">
        <v>2619</v>
      </c>
      <c r="B407" t="s">
        <v>7</v>
      </c>
      <c r="C407" t="s">
        <v>11</v>
      </c>
      <c r="D407" t="s">
        <v>17</v>
      </c>
      <c r="E407" t="s">
        <v>74</v>
      </c>
      <c r="F407">
        <v>44</v>
      </c>
      <c r="G407" t="s">
        <v>3222</v>
      </c>
      <c r="H407" s="2">
        <v>5</v>
      </c>
      <c r="I407" t="str" cm="1">
        <f t="array" ref="I407">_xlfn.IFS(Table1[[#This Row],[Ratings]]&gt;=5,"Excellent",Table1[[#This Row],[Ratings]]&gt;=3,"Good",Table1[[#This Row],[Ratings]]&lt;=3,"Average")</f>
        <v>Excellent</v>
      </c>
    </row>
    <row r="408" spans="1:9" x14ac:dyDescent="0.35">
      <c r="A408" t="s">
        <v>2620</v>
      </c>
      <c r="B408" t="s">
        <v>7</v>
      </c>
      <c r="C408" t="s">
        <v>11</v>
      </c>
      <c r="D408" t="s">
        <v>17</v>
      </c>
      <c r="E408" t="s">
        <v>74</v>
      </c>
      <c r="F408">
        <v>44</v>
      </c>
      <c r="G408" t="s">
        <v>3222</v>
      </c>
      <c r="H408" s="2">
        <v>4</v>
      </c>
      <c r="I408" t="str" cm="1">
        <f t="array" ref="I408">_xlfn.IFS(Table1[[#This Row],[Ratings]]&gt;=5,"Excellent",Table1[[#This Row],[Ratings]]&gt;=3,"Good",Table1[[#This Row],[Ratings]]&lt;=3,"Average")</f>
        <v>Good</v>
      </c>
    </row>
    <row r="409" spans="1:9" x14ac:dyDescent="0.35">
      <c r="A409" t="s">
        <v>2621</v>
      </c>
      <c r="B409" t="s">
        <v>7</v>
      </c>
      <c r="C409" t="s">
        <v>11</v>
      </c>
      <c r="D409" t="s">
        <v>17</v>
      </c>
      <c r="E409" t="s">
        <v>74</v>
      </c>
      <c r="F409">
        <v>46</v>
      </c>
      <c r="G409" t="s">
        <v>3213</v>
      </c>
      <c r="H409" s="2">
        <v>2</v>
      </c>
      <c r="I409" t="str" cm="1">
        <f t="array" ref="I409">_xlfn.IFS(Table1[[#This Row],[Ratings]]&gt;=5,"Excellent",Table1[[#This Row],[Ratings]]&gt;=3,"Good",Table1[[#This Row],[Ratings]]&lt;=3,"Average")</f>
        <v>Average</v>
      </c>
    </row>
    <row r="410" spans="1:9" x14ac:dyDescent="0.35">
      <c r="A410" t="s">
        <v>2622</v>
      </c>
      <c r="B410" t="s">
        <v>7</v>
      </c>
      <c r="C410" t="s">
        <v>11</v>
      </c>
      <c r="D410" t="s">
        <v>17</v>
      </c>
      <c r="E410" t="s">
        <v>74</v>
      </c>
      <c r="F410">
        <v>46</v>
      </c>
      <c r="G410" t="s">
        <v>3213</v>
      </c>
      <c r="H410" s="2">
        <v>3</v>
      </c>
      <c r="I410" t="str" cm="1">
        <f t="array" ref="I410">_xlfn.IFS(Table1[[#This Row],[Ratings]]&gt;=5,"Excellent",Table1[[#This Row],[Ratings]]&gt;=3,"Good",Table1[[#This Row],[Ratings]]&lt;=3,"Average")</f>
        <v>Good</v>
      </c>
    </row>
    <row r="411" spans="1:9" x14ac:dyDescent="0.35">
      <c r="A411" t="s">
        <v>2623</v>
      </c>
      <c r="B411" t="s">
        <v>7</v>
      </c>
      <c r="C411" t="s">
        <v>11</v>
      </c>
      <c r="D411" t="s">
        <v>17</v>
      </c>
      <c r="E411" t="s">
        <v>74</v>
      </c>
      <c r="F411">
        <v>46</v>
      </c>
      <c r="G411" t="s">
        <v>3226</v>
      </c>
      <c r="H411" s="2">
        <v>4</v>
      </c>
      <c r="I411" t="str" cm="1">
        <f t="array" ref="I411">_xlfn.IFS(Table1[[#This Row],[Ratings]]&gt;=5,"Excellent",Table1[[#This Row],[Ratings]]&gt;=3,"Good",Table1[[#This Row],[Ratings]]&lt;=3,"Average")</f>
        <v>Good</v>
      </c>
    </row>
    <row r="412" spans="1:9" x14ac:dyDescent="0.35">
      <c r="A412" t="s">
        <v>2624</v>
      </c>
      <c r="B412" t="s">
        <v>7</v>
      </c>
      <c r="C412" t="s">
        <v>11</v>
      </c>
      <c r="D412" t="s">
        <v>17</v>
      </c>
      <c r="E412" t="s">
        <v>74</v>
      </c>
      <c r="F412">
        <v>46</v>
      </c>
      <c r="G412" t="s">
        <v>3226</v>
      </c>
      <c r="H412" s="2">
        <v>5</v>
      </c>
      <c r="I412" t="str" cm="1">
        <f t="array" ref="I412">_xlfn.IFS(Table1[[#This Row],[Ratings]]&gt;=5,"Excellent",Table1[[#This Row],[Ratings]]&gt;=3,"Good",Table1[[#This Row],[Ratings]]&lt;=3,"Average")</f>
        <v>Excellent</v>
      </c>
    </row>
    <row r="413" spans="1:9" x14ac:dyDescent="0.35">
      <c r="A413" t="s">
        <v>2625</v>
      </c>
      <c r="B413" t="s">
        <v>7</v>
      </c>
      <c r="C413" t="s">
        <v>11</v>
      </c>
      <c r="D413" t="s">
        <v>17</v>
      </c>
      <c r="E413" t="s">
        <v>74</v>
      </c>
      <c r="F413">
        <v>46</v>
      </c>
      <c r="G413" t="s">
        <v>3226</v>
      </c>
      <c r="H413" s="2">
        <v>4</v>
      </c>
      <c r="I413" t="str" cm="1">
        <f t="array" ref="I413">_xlfn.IFS(Table1[[#This Row],[Ratings]]&gt;=5,"Excellent",Table1[[#This Row],[Ratings]]&gt;=3,"Good",Table1[[#This Row],[Ratings]]&lt;=3,"Average")</f>
        <v>Good</v>
      </c>
    </row>
    <row r="414" spans="1:9" x14ac:dyDescent="0.35">
      <c r="A414" t="s">
        <v>2626</v>
      </c>
      <c r="B414" t="s">
        <v>7</v>
      </c>
      <c r="C414" t="s">
        <v>11</v>
      </c>
      <c r="D414" t="s">
        <v>17</v>
      </c>
      <c r="E414" t="s">
        <v>74</v>
      </c>
      <c r="F414">
        <v>44</v>
      </c>
      <c r="G414" t="s">
        <v>3226</v>
      </c>
      <c r="H414" s="2">
        <v>4</v>
      </c>
      <c r="I414" t="str" cm="1">
        <f t="array" ref="I414">_xlfn.IFS(Table1[[#This Row],[Ratings]]&gt;=5,"Excellent",Table1[[#This Row],[Ratings]]&gt;=3,"Good",Table1[[#This Row],[Ratings]]&lt;=3,"Average")</f>
        <v>Good</v>
      </c>
    </row>
    <row r="415" spans="1:9" x14ac:dyDescent="0.35">
      <c r="A415" t="s">
        <v>2627</v>
      </c>
      <c r="B415" t="s">
        <v>7</v>
      </c>
      <c r="C415" t="s">
        <v>11</v>
      </c>
      <c r="D415" t="s">
        <v>17</v>
      </c>
      <c r="E415" t="s">
        <v>74</v>
      </c>
      <c r="F415">
        <v>44</v>
      </c>
      <c r="G415" t="s">
        <v>3220</v>
      </c>
      <c r="H415" s="2">
        <v>4</v>
      </c>
      <c r="I415" t="str" cm="1">
        <f t="array" ref="I415">_xlfn.IFS(Table1[[#This Row],[Ratings]]&gt;=5,"Excellent",Table1[[#This Row],[Ratings]]&gt;=3,"Good",Table1[[#This Row],[Ratings]]&lt;=3,"Average")</f>
        <v>Good</v>
      </c>
    </row>
    <row r="416" spans="1:9" x14ac:dyDescent="0.35">
      <c r="A416" t="s">
        <v>2628</v>
      </c>
      <c r="B416" t="s">
        <v>7</v>
      </c>
      <c r="C416" t="s">
        <v>11</v>
      </c>
      <c r="D416" t="s">
        <v>17</v>
      </c>
      <c r="E416" t="s">
        <v>74</v>
      </c>
      <c r="F416">
        <v>44</v>
      </c>
      <c r="G416" t="s">
        <v>3220</v>
      </c>
      <c r="H416" s="2">
        <v>3</v>
      </c>
      <c r="I416" t="str" cm="1">
        <f t="array" ref="I416">_xlfn.IFS(Table1[[#This Row],[Ratings]]&gt;=5,"Excellent",Table1[[#This Row],[Ratings]]&gt;=3,"Good",Table1[[#This Row],[Ratings]]&lt;=3,"Average")</f>
        <v>Good</v>
      </c>
    </row>
    <row r="417" spans="1:9" x14ac:dyDescent="0.35">
      <c r="A417" t="s">
        <v>2629</v>
      </c>
      <c r="B417" t="s">
        <v>7</v>
      </c>
      <c r="C417" t="s">
        <v>11</v>
      </c>
      <c r="D417" t="s">
        <v>17</v>
      </c>
      <c r="E417" t="s">
        <v>74</v>
      </c>
      <c r="F417">
        <v>44</v>
      </c>
      <c r="G417" t="s">
        <v>3218</v>
      </c>
      <c r="H417" s="2">
        <v>2</v>
      </c>
      <c r="I417" t="str" cm="1">
        <f t="array" ref="I417">_xlfn.IFS(Table1[[#This Row],[Ratings]]&gt;=5,"Excellent",Table1[[#This Row],[Ratings]]&gt;=3,"Good",Table1[[#This Row],[Ratings]]&lt;=3,"Average")</f>
        <v>Average</v>
      </c>
    </row>
    <row r="418" spans="1:9" x14ac:dyDescent="0.35">
      <c r="A418" t="s">
        <v>2630</v>
      </c>
      <c r="B418" t="s">
        <v>7</v>
      </c>
      <c r="C418" t="s">
        <v>11</v>
      </c>
      <c r="D418" t="s">
        <v>17</v>
      </c>
      <c r="E418" t="s">
        <v>74</v>
      </c>
      <c r="F418">
        <v>44</v>
      </c>
      <c r="G418" t="s">
        <v>3218</v>
      </c>
      <c r="H418" s="2">
        <v>5</v>
      </c>
      <c r="I418" t="str" cm="1">
        <f t="array" ref="I418">_xlfn.IFS(Table1[[#This Row],[Ratings]]&gt;=5,"Excellent",Table1[[#This Row],[Ratings]]&gt;=3,"Good",Table1[[#This Row],[Ratings]]&lt;=3,"Average")</f>
        <v>Excellent</v>
      </c>
    </row>
    <row r="419" spans="1:9" x14ac:dyDescent="0.35">
      <c r="A419" t="s">
        <v>2631</v>
      </c>
      <c r="B419" t="s">
        <v>7</v>
      </c>
      <c r="C419" t="s">
        <v>11</v>
      </c>
      <c r="D419" t="s">
        <v>17</v>
      </c>
      <c r="E419" t="s">
        <v>80</v>
      </c>
      <c r="F419">
        <v>44</v>
      </c>
      <c r="G419" t="s">
        <v>3218</v>
      </c>
      <c r="H419" s="2">
        <v>4</v>
      </c>
      <c r="I419" t="str" cm="1">
        <f t="array" ref="I419">_xlfn.IFS(Table1[[#This Row],[Ratings]]&gt;=5,"Excellent",Table1[[#This Row],[Ratings]]&gt;=3,"Good",Table1[[#This Row],[Ratings]]&lt;=3,"Average")</f>
        <v>Good</v>
      </c>
    </row>
    <row r="420" spans="1:9" x14ac:dyDescent="0.35">
      <c r="A420" t="s">
        <v>2632</v>
      </c>
      <c r="B420" t="s">
        <v>7</v>
      </c>
      <c r="C420" t="s">
        <v>11</v>
      </c>
      <c r="D420" t="s">
        <v>17</v>
      </c>
      <c r="E420" t="s">
        <v>80</v>
      </c>
      <c r="F420">
        <v>44</v>
      </c>
      <c r="G420" t="s">
        <v>3219</v>
      </c>
      <c r="H420" s="2">
        <v>2</v>
      </c>
      <c r="I420" t="str" cm="1">
        <f t="array" ref="I420">_xlfn.IFS(Table1[[#This Row],[Ratings]]&gt;=5,"Excellent",Table1[[#This Row],[Ratings]]&gt;=3,"Good",Table1[[#This Row],[Ratings]]&lt;=3,"Average")</f>
        <v>Average</v>
      </c>
    </row>
    <row r="421" spans="1:9" x14ac:dyDescent="0.35">
      <c r="A421" t="s">
        <v>2633</v>
      </c>
      <c r="B421" t="s">
        <v>7</v>
      </c>
      <c r="C421" t="s">
        <v>11</v>
      </c>
      <c r="D421" t="s">
        <v>17</v>
      </c>
      <c r="E421" t="s">
        <v>80</v>
      </c>
      <c r="F421">
        <v>40</v>
      </c>
      <c r="G421" t="s">
        <v>3219</v>
      </c>
      <c r="H421" s="2">
        <v>5</v>
      </c>
      <c r="I421" t="str" cm="1">
        <f t="array" ref="I421">_xlfn.IFS(Table1[[#This Row],[Ratings]]&gt;=5,"Excellent",Table1[[#This Row],[Ratings]]&gt;=3,"Good",Table1[[#This Row],[Ratings]]&lt;=3,"Average")</f>
        <v>Excellent</v>
      </c>
    </row>
    <row r="422" spans="1:9" x14ac:dyDescent="0.35">
      <c r="A422" t="s">
        <v>2634</v>
      </c>
      <c r="B422" t="s">
        <v>7</v>
      </c>
      <c r="C422" t="s">
        <v>11</v>
      </c>
      <c r="D422" t="s">
        <v>17</v>
      </c>
      <c r="E422" t="s">
        <v>80</v>
      </c>
      <c r="F422">
        <v>40</v>
      </c>
      <c r="G422" t="s">
        <v>3219</v>
      </c>
      <c r="H422" s="2">
        <v>5</v>
      </c>
      <c r="I422" t="str" cm="1">
        <f t="array" ref="I422">_xlfn.IFS(Table1[[#This Row],[Ratings]]&gt;=5,"Excellent",Table1[[#This Row],[Ratings]]&gt;=3,"Good",Table1[[#This Row],[Ratings]]&lt;=3,"Average")</f>
        <v>Excellent</v>
      </c>
    </row>
    <row r="423" spans="1:9" x14ac:dyDescent="0.35">
      <c r="A423" t="s">
        <v>2635</v>
      </c>
      <c r="B423" t="s">
        <v>7</v>
      </c>
      <c r="C423" t="s">
        <v>11</v>
      </c>
      <c r="D423" t="s">
        <v>17</v>
      </c>
      <c r="E423" t="s">
        <v>80</v>
      </c>
      <c r="F423">
        <v>40</v>
      </c>
      <c r="G423" t="s">
        <v>3237</v>
      </c>
      <c r="H423" s="2">
        <v>4</v>
      </c>
      <c r="I423" t="str" cm="1">
        <f t="array" ref="I423">_xlfn.IFS(Table1[[#This Row],[Ratings]]&gt;=5,"Excellent",Table1[[#This Row],[Ratings]]&gt;=3,"Good",Table1[[#This Row],[Ratings]]&lt;=3,"Average")</f>
        <v>Good</v>
      </c>
    </row>
    <row r="424" spans="1:9" x14ac:dyDescent="0.35">
      <c r="A424" t="s">
        <v>2636</v>
      </c>
      <c r="B424" t="s">
        <v>7</v>
      </c>
      <c r="C424" t="s">
        <v>11</v>
      </c>
      <c r="D424" t="s">
        <v>17</v>
      </c>
      <c r="E424" t="s">
        <v>80</v>
      </c>
      <c r="F424">
        <v>40</v>
      </c>
      <c r="G424" t="s">
        <v>3237</v>
      </c>
      <c r="H424" s="2">
        <v>4</v>
      </c>
      <c r="I424" t="str" cm="1">
        <f t="array" ref="I424">_xlfn.IFS(Table1[[#This Row],[Ratings]]&gt;=5,"Excellent",Table1[[#This Row],[Ratings]]&gt;=3,"Good",Table1[[#This Row],[Ratings]]&lt;=3,"Average")</f>
        <v>Good</v>
      </c>
    </row>
    <row r="425" spans="1:9" x14ac:dyDescent="0.35">
      <c r="A425" t="s">
        <v>2637</v>
      </c>
      <c r="B425" t="s">
        <v>7</v>
      </c>
      <c r="C425" t="s">
        <v>11</v>
      </c>
      <c r="D425" t="s">
        <v>17</v>
      </c>
      <c r="E425" t="s">
        <v>80</v>
      </c>
      <c r="F425">
        <v>38</v>
      </c>
      <c r="G425" t="s">
        <v>3237</v>
      </c>
      <c r="H425" s="2">
        <v>4</v>
      </c>
      <c r="I425" t="str" cm="1">
        <f t="array" ref="I425">_xlfn.IFS(Table1[[#This Row],[Ratings]]&gt;=5,"Excellent",Table1[[#This Row],[Ratings]]&gt;=3,"Good",Table1[[#This Row],[Ratings]]&lt;=3,"Average")</f>
        <v>Good</v>
      </c>
    </row>
    <row r="426" spans="1:9" x14ac:dyDescent="0.35">
      <c r="A426" t="s">
        <v>2638</v>
      </c>
      <c r="B426" t="s">
        <v>7</v>
      </c>
      <c r="C426" t="s">
        <v>11</v>
      </c>
      <c r="D426" t="s">
        <v>17</v>
      </c>
      <c r="E426" t="s">
        <v>80</v>
      </c>
      <c r="F426">
        <v>38</v>
      </c>
      <c r="G426" t="s">
        <v>3234</v>
      </c>
      <c r="H426" s="2">
        <v>3</v>
      </c>
      <c r="I426" t="str" cm="1">
        <f t="array" ref="I426">_xlfn.IFS(Table1[[#This Row],[Ratings]]&gt;=5,"Excellent",Table1[[#This Row],[Ratings]]&gt;=3,"Good",Table1[[#This Row],[Ratings]]&lt;=3,"Average")</f>
        <v>Good</v>
      </c>
    </row>
    <row r="427" spans="1:9" x14ac:dyDescent="0.35">
      <c r="A427" t="s">
        <v>2639</v>
      </c>
      <c r="B427" t="s">
        <v>7</v>
      </c>
      <c r="C427" t="s">
        <v>11</v>
      </c>
      <c r="D427" t="s">
        <v>17</v>
      </c>
      <c r="E427" t="s">
        <v>80</v>
      </c>
      <c r="F427">
        <v>38</v>
      </c>
      <c r="G427" t="s">
        <v>3234</v>
      </c>
      <c r="H427" s="2">
        <v>5</v>
      </c>
      <c r="I427" t="str" cm="1">
        <f t="array" ref="I427">_xlfn.IFS(Table1[[#This Row],[Ratings]]&gt;=5,"Excellent",Table1[[#This Row],[Ratings]]&gt;=3,"Good",Table1[[#This Row],[Ratings]]&lt;=3,"Average")</f>
        <v>Excellent</v>
      </c>
    </row>
    <row r="428" spans="1:9" x14ac:dyDescent="0.35">
      <c r="A428" t="s">
        <v>2640</v>
      </c>
      <c r="B428" t="s">
        <v>7</v>
      </c>
      <c r="C428" t="s">
        <v>11</v>
      </c>
      <c r="D428" t="s">
        <v>17</v>
      </c>
      <c r="E428" t="s">
        <v>80</v>
      </c>
      <c r="F428">
        <v>38</v>
      </c>
      <c r="G428" t="s">
        <v>3234</v>
      </c>
      <c r="H428" s="2">
        <v>4</v>
      </c>
      <c r="I428" t="str" cm="1">
        <f t="array" ref="I428">_xlfn.IFS(Table1[[#This Row],[Ratings]]&gt;=5,"Excellent",Table1[[#This Row],[Ratings]]&gt;=3,"Good",Table1[[#This Row],[Ratings]]&lt;=3,"Average")</f>
        <v>Good</v>
      </c>
    </row>
    <row r="429" spans="1:9" x14ac:dyDescent="0.35">
      <c r="A429" t="s">
        <v>2641</v>
      </c>
      <c r="B429" t="s">
        <v>7</v>
      </c>
      <c r="C429" t="s">
        <v>11</v>
      </c>
      <c r="D429" t="s">
        <v>17</v>
      </c>
      <c r="E429" t="s">
        <v>80</v>
      </c>
      <c r="F429">
        <v>38</v>
      </c>
      <c r="G429" t="s">
        <v>3234</v>
      </c>
      <c r="H429" s="2">
        <v>2</v>
      </c>
      <c r="I429" t="str" cm="1">
        <f t="array" ref="I429">_xlfn.IFS(Table1[[#This Row],[Ratings]]&gt;=5,"Excellent",Table1[[#This Row],[Ratings]]&gt;=3,"Good",Table1[[#This Row],[Ratings]]&lt;=3,"Average")</f>
        <v>Average</v>
      </c>
    </row>
    <row r="430" spans="1:9" x14ac:dyDescent="0.35">
      <c r="A430" t="s">
        <v>2642</v>
      </c>
      <c r="B430" t="s">
        <v>7</v>
      </c>
      <c r="C430" t="s">
        <v>11</v>
      </c>
      <c r="D430" t="s">
        <v>17</v>
      </c>
      <c r="E430" t="s">
        <v>80</v>
      </c>
      <c r="F430">
        <v>38</v>
      </c>
      <c r="G430" t="s">
        <v>3216</v>
      </c>
      <c r="H430" s="2">
        <v>5</v>
      </c>
      <c r="I430" t="str" cm="1">
        <f t="array" ref="I430">_xlfn.IFS(Table1[[#This Row],[Ratings]]&gt;=5,"Excellent",Table1[[#This Row],[Ratings]]&gt;=3,"Good",Table1[[#This Row],[Ratings]]&lt;=3,"Average")</f>
        <v>Excellent</v>
      </c>
    </row>
    <row r="431" spans="1:9" x14ac:dyDescent="0.35">
      <c r="A431" t="s">
        <v>2643</v>
      </c>
      <c r="B431" t="s">
        <v>7</v>
      </c>
      <c r="C431" t="s">
        <v>11</v>
      </c>
      <c r="D431" t="s">
        <v>17</v>
      </c>
      <c r="E431" t="s">
        <v>80</v>
      </c>
      <c r="F431">
        <v>42</v>
      </c>
      <c r="G431" t="s">
        <v>3216</v>
      </c>
      <c r="H431" s="2">
        <v>5</v>
      </c>
      <c r="I431" t="str" cm="1">
        <f t="array" ref="I431">_xlfn.IFS(Table1[[#This Row],[Ratings]]&gt;=5,"Excellent",Table1[[#This Row],[Ratings]]&gt;=3,"Good",Table1[[#This Row],[Ratings]]&lt;=3,"Average")</f>
        <v>Excellent</v>
      </c>
    </row>
    <row r="432" spans="1:9" x14ac:dyDescent="0.35">
      <c r="A432" t="s">
        <v>2644</v>
      </c>
      <c r="B432" t="s">
        <v>7</v>
      </c>
      <c r="C432" t="s">
        <v>11</v>
      </c>
      <c r="D432" t="s">
        <v>17</v>
      </c>
      <c r="E432" t="s">
        <v>80</v>
      </c>
      <c r="F432">
        <v>42</v>
      </c>
      <c r="G432" t="s">
        <v>3216</v>
      </c>
      <c r="H432" s="2">
        <v>5</v>
      </c>
      <c r="I432" t="str" cm="1">
        <f t="array" ref="I432">_xlfn.IFS(Table1[[#This Row],[Ratings]]&gt;=5,"Excellent",Table1[[#This Row],[Ratings]]&gt;=3,"Good",Table1[[#This Row],[Ratings]]&lt;=3,"Average")</f>
        <v>Excellent</v>
      </c>
    </row>
    <row r="433" spans="1:9" x14ac:dyDescent="0.35">
      <c r="A433" t="s">
        <v>2645</v>
      </c>
      <c r="B433" t="s">
        <v>7</v>
      </c>
      <c r="C433" t="s">
        <v>11</v>
      </c>
      <c r="D433" t="s">
        <v>17</v>
      </c>
      <c r="E433" t="s">
        <v>80</v>
      </c>
      <c r="F433">
        <v>42</v>
      </c>
      <c r="G433" t="s">
        <v>3229</v>
      </c>
      <c r="H433" s="2">
        <v>4</v>
      </c>
      <c r="I433" t="str" cm="1">
        <f t="array" ref="I433">_xlfn.IFS(Table1[[#This Row],[Ratings]]&gt;=5,"Excellent",Table1[[#This Row],[Ratings]]&gt;=3,"Good",Table1[[#This Row],[Ratings]]&lt;=3,"Average")</f>
        <v>Good</v>
      </c>
    </row>
    <row r="434" spans="1:9" x14ac:dyDescent="0.35">
      <c r="A434" t="s">
        <v>2646</v>
      </c>
      <c r="B434" t="s">
        <v>7</v>
      </c>
      <c r="C434" t="s">
        <v>11</v>
      </c>
      <c r="D434" t="s">
        <v>17</v>
      </c>
      <c r="E434" t="s">
        <v>80</v>
      </c>
      <c r="F434">
        <v>42</v>
      </c>
      <c r="G434" t="s">
        <v>3229</v>
      </c>
      <c r="H434" s="2">
        <v>4</v>
      </c>
      <c r="I434" t="str" cm="1">
        <f t="array" ref="I434">_xlfn.IFS(Table1[[#This Row],[Ratings]]&gt;=5,"Excellent",Table1[[#This Row],[Ratings]]&gt;=3,"Good",Table1[[#This Row],[Ratings]]&lt;=3,"Average")</f>
        <v>Good</v>
      </c>
    </row>
    <row r="435" spans="1:9" x14ac:dyDescent="0.35">
      <c r="A435" t="s">
        <v>2647</v>
      </c>
      <c r="B435" t="s">
        <v>7</v>
      </c>
      <c r="C435" t="s">
        <v>11</v>
      </c>
      <c r="D435" t="s">
        <v>17</v>
      </c>
      <c r="E435" t="s">
        <v>80</v>
      </c>
      <c r="F435">
        <v>46</v>
      </c>
      <c r="G435" t="s">
        <v>3229</v>
      </c>
      <c r="H435" s="2">
        <v>4</v>
      </c>
      <c r="I435" t="str" cm="1">
        <f t="array" ref="I435">_xlfn.IFS(Table1[[#This Row],[Ratings]]&gt;=5,"Excellent",Table1[[#This Row],[Ratings]]&gt;=3,"Good",Table1[[#This Row],[Ratings]]&lt;=3,"Average")</f>
        <v>Good</v>
      </c>
    </row>
    <row r="436" spans="1:9" x14ac:dyDescent="0.35">
      <c r="A436" t="s">
        <v>2648</v>
      </c>
      <c r="B436" t="s">
        <v>7</v>
      </c>
      <c r="C436" t="s">
        <v>11</v>
      </c>
      <c r="D436" t="s">
        <v>17</v>
      </c>
      <c r="E436" t="s">
        <v>80</v>
      </c>
      <c r="F436">
        <v>46</v>
      </c>
      <c r="G436" t="s">
        <v>3229</v>
      </c>
      <c r="H436" s="2">
        <v>5</v>
      </c>
      <c r="I436" t="str" cm="1">
        <f t="array" ref="I436">_xlfn.IFS(Table1[[#This Row],[Ratings]]&gt;=5,"Excellent",Table1[[#This Row],[Ratings]]&gt;=3,"Good",Table1[[#This Row],[Ratings]]&lt;=3,"Average")</f>
        <v>Excellent</v>
      </c>
    </row>
    <row r="437" spans="1:9" x14ac:dyDescent="0.35">
      <c r="A437" t="s">
        <v>2649</v>
      </c>
      <c r="B437" t="s">
        <v>7</v>
      </c>
      <c r="C437" t="s">
        <v>11</v>
      </c>
      <c r="D437" t="s">
        <v>17</v>
      </c>
      <c r="E437" t="s">
        <v>80</v>
      </c>
      <c r="F437">
        <v>46</v>
      </c>
      <c r="G437" t="s">
        <v>3229</v>
      </c>
      <c r="H437" s="2">
        <v>5</v>
      </c>
      <c r="I437" t="str" cm="1">
        <f t="array" ref="I437">_xlfn.IFS(Table1[[#This Row],[Ratings]]&gt;=5,"Excellent",Table1[[#This Row],[Ratings]]&gt;=3,"Good",Table1[[#This Row],[Ratings]]&lt;=3,"Average")</f>
        <v>Excellent</v>
      </c>
    </row>
    <row r="438" spans="1:9" x14ac:dyDescent="0.35">
      <c r="A438" t="s">
        <v>2650</v>
      </c>
      <c r="B438" t="s">
        <v>7</v>
      </c>
      <c r="C438" t="s">
        <v>11</v>
      </c>
      <c r="D438" t="s">
        <v>17</v>
      </c>
      <c r="E438" t="s">
        <v>80</v>
      </c>
      <c r="F438">
        <v>44</v>
      </c>
      <c r="G438" t="s">
        <v>3224</v>
      </c>
      <c r="H438" s="2">
        <v>3</v>
      </c>
      <c r="I438" t="str" cm="1">
        <f t="array" ref="I438">_xlfn.IFS(Table1[[#This Row],[Ratings]]&gt;=5,"Excellent",Table1[[#This Row],[Ratings]]&gt;=3,"Good",Table1[[#This Row],[Ratings]]&lt;=3,"Average")</f>
        <v>Good</v>
      </c>
    </row>
    <row r="439" spans="1:9" x14ac:dyDescent="0.35">
      <c r="A439" t="s">
        <v>2651</v>
      </c>
      <c r="B439" t="s">
        <v>7</v>
      </c>
      <c r="C439" t="s">
        <v>11</v>
      </c>
      <c r="D439" t="s">
        <v>17</v>
      </c>
      <c r="E439" t="s">
        <v>80</v>
      </c>
      <c r="F439">
        <v>44</v>
      </c>
      <c r="G439" t="s">
        <v>3247</v>
      </c>
      <c r="H439" s="2">
        <v>5</v>
      </c>
      <c r="I439" t="str" cm="1">
        <f t="array" ref="I439">_xlfn.IFS(Table1[[#This Row],[Ratings]]&gt;=5,"Excellent",Table1[[#This Row],[Ratings]]&gt;=3,"Good",Table1[[#This Row],[Ratings]]&lt;=3,"Average")</f>
        <v>Excellent</v>
      </c>
    </row>
    <row r="440" spans="1:9" x14ac:dyDescent="0.35">
      <c r="A440" t="s">
        <v>2652</v>
      </c>
      <c r="B440" t="s">
        <v>7</v>
      </c>
      <c r="C440" t="s">
        <v>11</v>
      </c>
      <c r="D440" t="s">
        <v>17</v>
      </c>
      <c r="E440" t="s">
        <v>80</v>
      </c>
      <c r="F440">
        <v>44</v>
      </c>
      <c r="G440" t="s">
        <v>3214</v>
      </c>
      <c r="H440" s="2">
        <v>5</v>
      </c>
      <c r="I440" t="str" cm="1">
        <f t="array" ref="I440">_xlfn.IFS(Table1[[#This Row],[Ratings]]&gt;=5,"Excellent",Table1[[#This Row],[Ratings]]&gt;=3,"Good",Table1[[#This Row],[Ratings]]&lt;=3,"Average")</f>
        <v>Excellent</v>
      </c>
    </row>
    <row r="441" spans="1:9" x14ac:dyDescent="0.35">
      <c r="A441" t="s">
        <v>2653</v>
      </c>
      <c r="B441" t="s">
        <v>7</v>
      </c>
      <c r="C441" t="s">
        <v>11</v>
      </c>
      <c r="D441" t="s">
        <v>17</v>
      </c>
      <c r="E441" t="s">
        <v>80</v>
      </c>
      <c r="F441">
        <v>36</v>
      </c>
      <c r="G441" t="s">
        <v>3219</v>
      </c>
      <c r="H441" s="2">
        <v>4</v>
      </c>
      <c r="I441" t="str" cm="1">
        <f t="array" ref="I441">_xlfn.IFS(Table1[[#This Row],[Ratings]]&gt;=5,"Excellent",Table1[[#This Row],[Ratings]]&gt;=3,"Good",Table1[[#This Row],[Ratings]]&lt;=3,"Average")</f>
        <v>Good</v>
      </c>
    </row>
    <row r="442" spans="1:9" x14ac:dyDescent="0.35">
      <c r="A442" t="s">
        <v>2654</v>
      </c>
      <c r="B442" t="s">
        <v>7</v>
      </c>
      <c r="C442" t="s">
        <v>11</v>
      </c>
      <c r="D442" t="s">
        <v>17</v>
      </c>
      <c r="E442" t="s">
        <v>80</v>
      </c>
      <c r="F442">
        <v>36</v>
      </c>
      <c r="G442" t="s">
        <v>3216</v>
      </c>
      <c r="H442" s="2">
        <v>3</v>
      </c>
      <c r="I442" t="str" cm="1">
        <f t="array" ref="I442">_xlfn.IFS(Table1[[#This Row],[Ratings]]&gt;=5,"Excellent",Table1[[#This Row],[Ratings]]&gt;=3,"Good",Table1[[#This Row],[Ratings]]&lt;=3,"Average")</f>
        <v>Good</v>
      </c>
    </row>
    <row r="443" spans="1:9" x14ac:dyDescent="0.35">
      <c r="A443" t="s">
        <v>2655</v>
      </c>
      <c r="B443" t="s">
        <v>7</v>
      </c>
      <c r="C443" t="s">
        <v>11</v>
      </c>
      <c r="D443" t="s">
        <v>17</v>
      </c>
      <c r="E443" t="s">
        <v>80</v>
      </c>
      <c r="F443">
        <v>36</v>
      </c>
      <c r="G443" t="s">
        <v>3222</v>
      </c>
      <c r="H443" s="2">
        <v>3</v>
      </c>
      <c r="I443" t="str" cm="1">
        <f t="array" ref="I443">_xlfn.IFS(Table1[[#This Row],[Ratings]]&gt;=5,"Excellent",Table1[[#This Row],[Ratings]]&gt;=3,"Good",Table1[[#This Row],[Ratings]]&lt;=3,"Average")</f>
        <v>Good</v>
      </c>
    </row>
    <row r="444" spans="1:9" x14ac:dyDescent="0.35">
      <c r="A444" t="s">
        <v>2656</v>
      </c>
      <c r="B444" t="s">
        <v>7</v>
      </c>
      <c r="C444" t="s">
        <v>11</v>
      </c>
      <c r="D444" t="s">
        <v>17</v>
      </c>
      <c r="E444" t="s">
        <v>71</v>
      </c>
      <c r="F444">
        <v>36</v>
      </c>
      <c r="G444" t="s">
        <v>3215</v>
      </c>
      <c r="H444" s="2">
        <v>3</v>
      </c>
      <c r="I444" t="str" cm="1">
        <f t="array" ref="I444">_xlfn.IFS(Table1[[#This Row],[Ratings]]&gt;=5,"Excellent",Table1[[#This Row],[Ratings]]&gt;=3,"Good",Table1[[#This Row],[Ratings]]&lt;=3,"Average")</f>
        <v>Good</v>
      </c>
    </row>
    <row r="445" spans="1:9" x14ac:dyDescent="0.35">
      <c r="A445" t="s">
        <v>2657</v>
      </c>
      <c r="B445" t="s">
        <v>7</v>
      </c>
      <c r="C445" t="s">
        <v>11</v>
      </c>
      <c r="D445" t="s">
        <v>17</v>
      </c>
      <c r="E445" t="s">
        <v>71</v>
      </c>
      <c r="F445">
        <v>38</v>
      </c>
      <c r="G445" t="s">
        <v>3221</v>
      </c>
      <c r="H445" s="2">
        <v>3</v>
      </c>
      <c r="I445" t="str" cm="1">
        <f t="array" ref="I445">_xlfn.IFS(Table1[[#This Row],[Ratings]]&gt;=5,"Excellent",Table1[[#This Row],[Ratings]]&gt;=3,"Good",Table1[[#This Row],[Ratings]]&lt;=3,"Average")</f>
        <v>Good</v>
      </c>
    </row>
    <row r="446" spans="1:9" x14ac:dyDescent="0.35">
      <c r="A446" t="s">
        <v>2658</v>
      </c>
      <c r="B446" t="s">
        <v>7</v>
      </c>
      <c r="C446" t="s">
        <v>11</v>
      </c>
      <c r="D446" t="s">
        <v>17</v>
      </c>
      <c r="E446" t="s">
        <v>71</v>
      </c>
      <c r="F446">
        <v>38</v>
      </c>
      <c r="G446" t="s">
        <v>3224</v>
      </c>
      <c r="H446" s="2">
        <v>4</v>
      </c>
      <c r="I446" t="str" cm="1">
        <f t="array" ref="I446">_xlfn.IFS(Table1[[#This Row],[Ratings]]&gt;=5,"Excellent",Table1[[#This Row],[Ratings]]&gt;=3,"Good",Table1[[#This Row],[Ratings]]&lt;=3,"Average")</f>
        <v>Good</v>
      </c>
    </row>
    <row r="447" spans="1:9" x14ac:dyDescent="0.35">
      <c r="A447" t="s">
        <v>2659</v>
      </c>
      <c r="B447" t="s">
        <v>7</v>
      </c>
      <c r="C447" t="s">
        <v>11</v>
      </c>
      <c r="D447" t="s">
        <v>17</v>
      </c>
      <c r="E447" t="s">
        <v>71</v>
      </c>
      <c r="F447">
        <v>38</v>
      </c>
      <c r="G447" t="s">
        <v>3216</v>
      </c>
      <c r="H447" s="2">
        <v>4</v>
      </c>
      <c r="I447" t="str" cm="1">
        <f t="array" ref="I447">_xlfn.IFS(Table1[[#This Row],[Ratings]]&gt;=5,"Excellent",Table1[[#This Row],[Ratings]]&gt;=3,"Good",Table1[[#This Row],[Ratings]]&lt;=3,"Average")</f>
        <v>Good</v>
      </c>
    </row>
    <row r="448" spans="1:9" x14ac:dyDescent="0.35">
      <c r="A448" t="s">
        <v>2660</v>
      </c>
      <c r="B448" t="s">
        <v>7</v>
      </c>
      <c r="C448" t="s">
        <v>11</v>
      </c>
      <c r="D448" t="s">
        <v>17</v>
      </c>
      <c r="E448" t="s">
        <v>71</v>
      </c>
      <c r="F448">
        <v>38</v>
      </c>
      <c r="G448" t="s">
        <v>3223</v>
      </c>
      <c r="H448" s="2">
        <v>4</v>
      </c>
      <c r="I448" t="str" cm="1">
        <f t="array" ref="I448">_xlfn.IFS(Table1[[#This Row],[Ratings]]&gt;=5,"Excellent",Table1[[#This Row],[Ratings]]&gt;=3,"Good",Table1[[#This Row],[Ratings]]&lt;=3,"Average")</f>
        <v>Good</v>
      </c>
    </row>
    <row r="449" spans="1:9" x14ac:dyDescent="0.35">
      <c r="A449" t="s">
        <v>2661</v>
      </c>
      <c r="B449" t="s">
        <v>7</v>
      </c>
      <c r="C449" t="s">
        <v>11</v>
      </c>
      <c r="D449" t="s">
        <v>17</v>
      </c>
      <c r="E449" t="s">
        <v>71</v>
      </c>
      <c r="F449">
        <v>40</v>
      </c>
      <c r="G449" t="s">
        <v>3225</v>
      </c>
      <c r="H449" s="2">
        <v>4</v>
      </c>
      <c r="I449" t="str" cm="1">
        <f t="array" ref="I449">_xlfn.IFS(Table1[[#This Row],[Ratings]]&gt;=5,"Excellent",Table1[[#This Row],[Ratings]]&gt;=3,"Good",Table1[[#This Row],[Ratings]]&lt;=3,"Average")</f>
        <v>Good</v>
      </c>
    </row>
    <row r="450" spans="1:9" x14ac:dyDescent="0.35">
      <c r="A450" t="s">
        <v>2662</v>
      </c>
      <c r="B450" t="s">
        <v>7</v>
      </c>
      <c r="C450" t="s">
        <v>11</v>
      </c>
      <c r="D450" t="s">
        <v>17</v>
      </c>
      <c r="E450" t="s">
        <v>71</v>
      </c>
      <c r="F450">
        <v>40</v>
      </c>
      <c r="G450" t="s">
        <v>3246</v>
      </c>
      <c r="H450" s="2">
        <v>4</v>
      </c>
      <c r="I450" t="str" cm="1">
        <f t="array" ref="I450">_xlfn.IFS(Table1[[#This Row],[Ratings]]&gt;=5,"Excellent",Table1[[#This Row],[Ratings]]&gt;=3,"Good",Table1[[#This Row],[Ratings]]&lt;=3,"Average")</f>
        <v>Good</v>
      </c>
    </row>
    <row r="451" spans="1:9" x14ac:dyDescent="0.35">
      <c r="A451" t="s">
        <v>2663</v>
      </c>
      <c r="B451" t="s">
        <v>7</v>
      </c>
      <c r="C451" t="s">
        <v>11</v>
      </c>
      <c r="D451" t="s">
        <v>17</v>
      </c>
      <c r="E451" t="s">
        <v>71</v>
      </c>
      <c r="F451">
        <v>40</v>
      </c>
      <c r="G451" t="s">
        <v>3220</v>
      </c>
      <c r="H451" s="2">
        <v>4</v>
      </c>
      <c r="I451" t="str" cm="1">
        <f t="array" ref="I451">_xlfn.IFS(Table1[[#This Row],[Ratings]]&gt;=5,"Excellent",Table1[[#This Row],[Ratings]]&gt;=3,"Good",Table1[[#This Row],[Ratings]]&lt;=3,"Average")</f>
        <v>Good</v>
      </c>
    </row>
    <row r="452" spans="1:9" x14ac:dyDescent="0.35">
      <c r="A452" t="s">
        <v>2664</v>
      </c>
      <c r="B452" t="s">
        <v>7</v>
      </c>
      <c r="C452" t="s">
        <v>11</v>
      </c>
      <c r="D452" t="s">
        <v>17</v>
      </c>
      <c r="E452" t="s">
        <v>71</v>
      </c>
      <c r="F452">
        <v>42</v>
      </c>
      <c r="G452" t="s">
        <v>3234</v>
      </c>
      <c r="H452" s="2">
        <v>4</v>
      </c>
      <c r="I452" t="str" cm="1">
        <f t="array" ref="I452">_xlfn.IFS(Table1[[#This Row],[Ratings]]&gt;=5,"Excellent",Table1[[#This Row],[Ratings]]&gt;=3,"Good",Table1[[#This Row],[Ratings]]&lt;=3,"Average")</f>
        <v>Good</v>
      </c>
    </row>
    <row r="453" spans="1:9" x14ac:dyDescent="0.35">
      <c r="A453" t="s">
        <v>2665</v>
      </c>
      <c r="B453" t="s">
        <v>7</v>
      </c>
      <c r="C453" t="s">
        <v>11</v>
      </c>
      <c r="D453" t="s">
        <v>17</v>
      </c>
      <c r="E453" t="s">
        <v>71</v>
      </c>
      <c r="F453">
        <v>42</v>
      </c>
      <c r="G453" t="s">
        <v>3221</v>
      </c>
      <c r="H453" s="2">
        <v>4</v>
      </c>
      <c r="I453" t="str" cm="1">
        <f t="array" ref="I453">_xlfn.IFS(Table1[[#This Row],[Ratings]]&gt;=5,"Excellent",Table1[[#This Row],[Ratings]]&gt;=3,"Good",Table1[[#This Row],[Ratings]]&lt;=3,"Average")</f>
        <v>Good</v>
      </c>
    </row>
    <row r="454" spans="1:9" x14ac:dyDescent="0.35">
      <c r="A454" t="s">
        <v>2666</v>
      </c>
      <c r="B454" t="s">
        <v>7</v>
      </c>
      <c r="C454" t="s">
        <v>11</v>
      </c>
      <c r="D454" t="s">
        <v>17</v>
      </c>
      <c r="E454" t="s">
        <v>71</v>
      </c>
      <c r="F454">
        <v>42</v>
      </c>
      <c r="G454" t="s">
        <v>3226</v>
      </c>
      <c r="H454" s="2">
        <v>4</v>
      </c>
      <c r="I454" t="str" cm="1">
        <f t="array" ref="I454">_xlfn.IFS(Table1[[#This Row],[Ratings]]&gt;=5,"Excellent",Table1[[#This Row],[Ratings]]&gt;=3,"Good",Table1[[#This Row],[Ratings]]&lt;=3,"Average")</f>
        <v>Good</v>
      </c>
    </row>
    <row r="455" spans="1:9" x14ac:dyDescent="0.35">
      <c r="A455" t="s">
        <v>2667</v>
      </c>
      <c r="B455" t="s">
        <v>7</v>
      </c>
      <c r="C455" t="s">
        <v>11</v>
      </c>
      <c r="D455" t="s">
        <v>17</v>
      </c>
      <c r="E455" t="s">
        <v>71</v>
      </c>
      <c r="F455">
        <v>42</v>
      </c>
      <c r="G455" t="s">
        <v>3227</v>
      </c>
      <c r="H455" s="2">
        <v>4</v>
      </c>
      <c r="I455" t="str" cm="1">
        <f t="array" ref="I455">_xlfn.IFS(Table1[[#This Row],[Ratings]]&gt;=5,"Excellent",Table1[[#This Row],[Ratings]]&gt;=3,"Good",Table1[[#This Row],[Ratings]]&lt;=3,"Average")</f>
        <v>Good</v>
      </c>
    </row>
    <row r="456" spans="1:9" x14ac:dyDescent="0.35">
      <c r="A456" t="s">
        <v>2668</v>
      </c>
      <c r="B456" t="s">
        <v>7</v>
      </c>
      <c r="C456" t="s">
        <v>11</v>
      </c>
      <c r="D456" t="s">
        <v>17</v>
      </c>
      <c r="E456" t="s">
        <v>71</v>
      </c>
      <c r="F456">
        <v>42</v>
      </c>
      <c r="G456" t="s">
        <v>3241</v>
      </c>
      <c r="H456" s="2">
        <v>5</v>
      </c>
      <c r="I456" t="str" cm="1">
        <f t="array" ref="I456">_xlfn.IFS(Table1[[#This Row],[Ratings]]&gt;=5,"Excellent",Table1[[#This Row],[Ratings]]&gt;=3,"Good",Table1[[#This Row],[Ratings]]&lt;=3,"Average")</f>
        <v>Excellent</v>
      </c>
    </row>
    <row r="457" spans="1:9" x14ac:dyDescent="0.35">
      <c r="A457" t="s">
        <v>2669</v>
      </c>
      <c r="B457" t="s">
        <v>7</v>
      </c>
      <c r="C457" t="s">
        <v>11</v>
      </c>
      <c r="D457" t="s">
        <v>17</v>
      </c>
      <c r="E457" t="s">
        <v>71</v>
      </c>
      <c r="F457">
        <v>42</v>
      </c>
      <c r="G457" t="s">
        <v>3225</v>
      </c>
      <c r="H457" s="2">
        <v>5</v>
      </c>
      <c r="I457" t="str" cm="1">
        <f t="array" ref="I457">_xlfn.IFS(Table1[[#This Row],[Ratings]]&gt;=5,"Excellent",Table1[[#This Row],[Ratings]]&gt;=3,"Good",Table1[[#This Row],[Ratings]]&lt;=3,"Average")</f>
        <v>Excellent</v>
      </c>
    </row>
    <row r="458" spans="1:9" x14ac:dyDescent="0.35">
      <c r="A458" t="s">
        <v>2670</v>
      </c>
      <c r="B458" t="s">
        <v>7</v>
      </c>
      <c r="C458" t="s">
        <v>11</v>
      </c>
      <c r="D458" t="s">
        <v>17</v>
      </c>
      <c r="E458" t="s">
        <v>71</v>
      </c>
      <c r="F458">
        <v>44</v>
      </c>
      <c r="G458" t="s">
        <v>3229</v>
      </c>
      <c r="H458" s="2">
        <v>5</v>
      </c>
      <c r="I458" t="str" cm="1">
        <f t="array" ref="I458">_xlfn.IFS(Table1[[#This Row],[Ratings]]&gt;=5,"Excellent",Table1[[#This Row],[Ratings]]&gt;=3,"Good",Table1[[#This Row],[Ratings]]&lt;=3,"Average")</f>
        <v>Excellent</v>
      </c>
    </row>
    <row r="459" spans="1:9" x14ac:dyDescent="0.35">
      <c r="A459" t="s">
        <v>2671</v>
      </c>
      <c r="B459" t="s">
        <v>7</v>
      </c>
      <c r="C459" t="s">
        <v>11</v>
      </c>
      <c r="D459" t="s">
        <v>17</v>
      </c>
      <c r="E459" t="s">
        <v>71</v>
      </c>
      <c r="F459">
        <v>44</v>
      </c>
      <c r="G459" t="s">
        <v>3239</v>
      </c>
      <c r="H459" s="2">
        <v>5</v>
      </c>
      <c r="I459" t="str" cm="1">
        <f t="array" ref="I459">_xlfn.IFS(Table1[[#This Row],[Ratings]]&gt;=5,"Excellent",Table1[[#This Row],[Ratings]]&gt;=3,"Good",Table1[[#This Row],[Ratings]]&lt;=3,"Average")</f>
        <v>Excellent</v>
      </c>
    </row>
    <row r="460" spans="1:9" x14ac:dyDescent="0.35">
      <c r="A460" t="s">
        <v>2672</v>
      </c>
      <c r="B460" t="s">
        <v>7</v>
      </c>
      <c r="C460" t="s">
        <v>11</v>
      </c>
      <c r="D460" t="s">
        <v>17</v>
      </c>
      <c r="E460" t="s">
        <v>71</v>
      </c>
      <c r="F460">
        <v>44</v>
      </c>
      <c r="G460" t="s">
        <v>3243</v>
      </c>
      <c r="H460" s="2">
        <v>4</v>
      </c>
      <c r="I460" t="str" cm="1">
        <f t="array" ref="I460">_xlfn.IFS(Table1[[#This Row],[Ratings]]&gt;=5,"Excellent",Table1[[#This Row],[Ratings]]&gt;=3,"Good",Table1[[#This Row],[Ratings]]&lt;=3,"Average")</f>
        <v>Good</v>
      </c>
    </row>
    <row r="461" spans="1:9" x14ac:dyDescent="0.35">
      <c r="A461" t="s">
        <v>2673</v>
      </c>
      <c r="B461" t="s">
        <v>7</v>
      </c>
      <c r="C461" t="s">
        <v>11</v>
      </c>
      <c r="D461" t="s">
        <v>17</v>
      </c>
      <c r="E461" t="s">
        <v>71</v>
      </c>
      <c r="F461">
        <v>44</v>
      </c>
      <c r="G461" t="s">
        <v>3214</v>
      </c>
      <c r="H461" s="2">
        <v>5</v>
      </c>
      <c r="I461" t="str" cm="1">
        <f t="array" ref="I461">_xlfn.IFS(Table1[[#This Row],[Ratings]]&gt;=5,"Excellent",Table1[[#This Row],[Ratings]]&gt;=3,"Good",Table1[[#This Row],[Ratings]]&lt;=3,"Average")</f>
        <v>Excellent</v>
      </c>
    </row>
    <row r="462" spans="1:9" x14ac:dyDescent="0.35">
      <c r="A462" t="s">
        <v>2674</v>
      </c>
      <c r="B462" t="s">
        <v>7</v>
      </c>
      <c r="C462" t="s">
        <v>11</v>
      </c>
      <c r="D462" t="s">
        <v>17</v>
      </c>
      <c r="E462" t="s">
        <v>71</v>
      </c>
      <c r="F462">
        <v>44</v>
      </c>
      <c r="G462" t="s">
        <v>3215</v>
      </c>
      <c r="H462" s="2">
        <v>3</v>
      </c>
      <c r="I462" t="str" cm="1">
        <f t="array" ref="I462">_xlfn.IFS(Table1[[#This Row],[Ratings]]&gt;=5,"Excellent",Table1[[#This Row],[Ratings]]&gt;=3,"Good",Table1[[#This Row],[Ratings]]&lt;=3,"Average")</f>
        <v>Good</v>
      </c>
    </row>
    <row r="463" spans="1:9" x14ac:dyDescent="0.35">
      <c r="A463" t="s">
        <v>2675</v>
      </c>
      <c r="B463" t="s">
        <v>7</v>
      </c>
      <c r="C463" t="s">
        <v>11</v>
      </c>
      <c r="D463" t="s">
        <v>17</v>
      </c>
      <c r="E463" t="s">
        <v>71</v>
      </c>
      <c r="F463">
        <v>46</v>
      </c>
      <c r="G463" t="s">
        <v>3245</v>
      </c>
      <c r="H463" s="2">
        <v>2</v>
      </c>
      <c r="I463" t="str" cm="1">
        <f t="array" ref="I463">_xlfn.IFS(Table1[[#This Row],[Ratings]]&gt;=5,"Excellent",Table1[[#This Row],[Ratings]]&gt;=3,"Good",Table1[[#This Row],[Ratings]]&lt;=3,"Average")</f>
        <v>Average</v>
      </c>
    </row>
    <row r="464" spans="1:9" x14ac:dyDescent="0.35">
      <c r="A464" t="s">
        <v>2676</v>
      </c>
      <c r="B464" t="s">
        <v>7</v>
      </c>
      <c r="C464" t="s">
        <v>11</v>
      </c>
      <c r="D464" t="s">
        <v>17</v>
      </c>
      <c r="E464" t="s">
        <v>71</v>
      </c>
      <c r="F464">
        <v>46</v>
      </c>
      <c r="G464" t="s">
        <v>3218</v>
      </c>
      <c r="H464" s="2">
        <v>5</v>
      </c>
      <c r="I464" t="str" cm="1">
        <f t="array" ref="I464">_xlfn.IFS(Table1[[#This Row],[Ratings]]&gt;=5,"Excellent",Table1[[#This Row],[Ratings]]&gt;=3,"Good",Table1[[#This Row],[Ratings]]&lt;=3,"Average")</f>
        <v>Excellent</v>
      </c>
    </row>
    <row r="465" spans="1:9" x14ac:dyDescent="0.35">
      <c r="A465" t="s">
        <v>2677</v>
      </c>
      <c r="B465" t="s">
        <v>7</v>
      </c>
      <c r="C465" t="s">
        <v>12</v>
      </c>
      <c r="D465" t="s">
        <v>18</v>
      </c>
      <c r="E465" t="s">
        <v>76</v>
      </c>
      <c r="F465">
        <v>32</v>
      </c>
      <c r="G465" t="s">
        <v>3213</v>
      </c>
      <c r="H465" s="2">
        <v>4</v>
      </c>
      <c r="I465" t="str" cm="1">
        <f t="array" ref="I465">_xlfn.IFS(Table1[[#This Row],[Ratings]]&gt;=5,"Excellent",Table1[[#This Row],[Ratings]]&gt;=3,"Good",Table1[[#This Row],[Ratings]]&lt;=3,"Average")</f>
        <v>Good</v>
      </c>
    </row>
    <row r="466" spans="1:9" x14ac:dyDescent="0.35">
      <c r="A466" t="s">
        <v>2678</v>
      </c>
      <c r="B466" t="s">
        <v>7</v>
      </c>
      <c r="C466" t="s">
        <v>12</v>
      </c>
      <c r="D466" t="s">
        <v>18</v>
      </c>
      <c r="E466" t="s">
        <v>76</v>
      </c>
      <c r="F466">
        <v>32</v>
      </c>
      <c r="G466" t="s">
        <v>3213</v>
      </c>
      <c r="H466" s="2">
        <v>3</v>
      </c>
      <c r="I466" t="str" cm="1">
        <f t="array" ref="I466">_xlfn.IFS(Table1[[#This Row],[Ratings]]&gt;=5,"Excellent",Table1[[#This Row],[Ratings]]&gt;=3,"Good",Table1[[#This Row],[Ratings]]&lt;=3,"Average")</f>
        <v>Good</v>
      </c>
    </row>
    <row r="467" spans="1:9" x14ac:dyDescent="0.35">
      <c r="A467" t="s">
        <v>2679</v>
      </c>
      <c r="B467" t="s">
        <v>7</v>
      </c>
      <c r="C467" t="s">
        <v>12</v>
      </c>
      <c r="D467" t="s">
        <v>18</v>
      </c>
      <c r="E467" t="s">
        <v>76</v>
      </c>
      <c r="F467">
        <v>30</v>
      </c>
      <c r="G467" t="s">
        <v>3213</v>
      </c>
      <c r="H467" s="2">
        <v>5</v>
      </c>
      <c r="I467" t="str" cm="1">
        <f t="array" ref="I467">_xlfn.IFS(Table1[[#This Row],[Ratings]]&gt;=5,"Excellent",Table1[[#This Row],[Ratings]]&gt;=3,"Good",Table1[[#This Row],[Ratings]]&lt;=3,"Average")</f>
        <v>Excellent</v>
      </c>
    </row>
    <row r="468" spans="1:9" x14ac:dyDescent="0.35">
      <c r="A468" t="s">
        <v>2680</v>
      </c>
      <c r="B468" t="s">
        <v>7</v>
      </c>
      <c r="C468" t="s">
        <v>12</v>
      </c>
      <c r="D468" t="s">
        <v>18</v>
      </c>
      <c r="E468" t="s">
        <v>76</v>
      </c>
      <c r="F468">
        <v>30</v>
      </c>
      <c r="G468" t="s">
        <v>3213</v>
      </c>
      <c r="H468" s="2">
        <v>4</v>
      </c>
      <c r="I468" t="str" cm="1">
        <f t="array" ref="I468">_xlfn.IFS(Table1[[#This Row],[Ratings]]&gt;=5,"Excellent",Table1[[#This Row],[Ratings]]&gt;=3,"Good",Table1[[#This Row],[Ratings]]&lt;=3,"Average")</f>
        <v>Good</v>
      </c>
    </row>
    <row r="469" spans="1:9" x14ac:dyDescent="0.35">
      <c r="A469" t="s">
        <v>2681</v>
      </c>
      <c r="B469" t="s">
        <v>7</v>
      </c>
      <c r="C469" t="s">
        <v>12</v>
      </c>
      <c r="D469" t="s">
        <v>18</v>
      </c>
      <c r="E469" t="s">
        <v>76</v>
      </c>
      <c r="F469">
        <v>30</v>
      </c>
      <c r="G469" t="s">
        <v>3230</v>
      </c>
      <c r="H469" s="2">
        <v>2</v>
      </c>
      <c r="I469" t="str" cm="1">
        <f t="array" ref="I469">_xlfn.IFS(Table1[[#This Row],[Ratings]]&gt;=5,"Excellent",Table1[[#This Row],[Ratings]]&gt;=3,"Good",Table1[[#This Row],[Ratings]]&lt;=3,"Average")</f>
        <v>Average</v>
      </c>
    </row>
    <row r="470" spans="1:9" x14ac:dyDescent="0.35">
      <c r="A470" t="s">
        <v>2682</v>
      </c>
      <c r="B470" t="s">
        <v>7</v>
      </c>
      <c r="C470" t="s">
        <v>12</v>
      </c>
      <c r="D470" t="s">
        <v>18</v>
      </c>
      <c r="E470" t="s">
        <v>76</v>
      </c>
      <c r="F470">
        <v>30</v>
      </c>
      <c r="G470" t="s">
        <v>3230</v>
      </c>
      <c r="H470" s="2">
        <v>5</v>
      </c>
      <c r="I470" t="str" cm="1">
        <f t="array" ref="I470">_xlfn.IFS(Table1[[#This Row],[Ratings]]&gt;=5,"Excellent",Table1[[#This Row],[Ratings]]&gt;=3,"Good",Table1[[#This Row],[Ratings]]&lt;=3,"Average")</f>
        <v>Excellent</v>
      </c>
    </row>
    <row r="471" spans="1:9" x14ac:dyDescent="0.35">
      <c r="A471" t="s">
        <v>2683</v>
      </c>
      <c r="B471" t="s">
        <v>7</v>
      </c>
      <c r="C471" t="s">
        <v>12</v>
      </c>
      <c r="D471" t="s">
        <v>18</v>
      </c>
      <c r="E471" t="s">
        <v>76</v>
      </c>
      <c r="F471">
        <v>30</v>
      </c>
      <c r="G471" t="s">
        <v>3230</v>
      </c>
      <c r="H471" s="2">
        <v>5</v>
      </c>
      <c r="I471" t="str" cm="1">
        <f t="array" ref="I471">_xlfn.IFS(Table1[[#This Row],[Ratings]]&gt;=5,"Excellent",Table1[[#This Row],[Ratings]]&gt;=3,"Good",Table1[[#This Row],[Ratings]]&lt;=3,"Average")</f>
        <v>Excellent</v>
      </c>
    </row>
    <row r="472" spans="1:9" x14ac:dyDescent="0.35">
      <c r="A472" t="s">
        <v>2684</v>
      </c>
      <c r="B472" t="s">
        <v>7</v>
      </c>
      <c r="C472" t="s">
        <v>12</v>
      </c>
      <c r="D472" t="s">
        <v>18</v>
      </c>
      <c r="E472" t="s">
        <v>76</v>
      </c>
      <c r="F472">
        <v>30</v>
      </c>
      <c r="G472" t="s">
        <v>3214</v>
      </c>
      <c r="H472" s="2">
        <v>4</v>
      </c>
      <c r="I472" t="str" cm="1">
        <f t="array" ref="I472">_xlfn.IFS(Table1[[#This Row],[Ratings]]&gt;=5,"Excellent",Table1[[#This Row],[Ratings]]&gt;=3,"Good",Table1[[#This Row],[Ratings]]&lt;=3,"Average")</f>
        <v>Good</v>
      </c>
    </row>
    <row r="473" spans="1:9" x14ac:dyDescent="0.35">
      <c r="A473" t="s">
        <v>2685</v>
      </c>
      <c r="B473" t="s">
        <v>7</v>
      </c>
      <c r="C473" t="s">
        <v>12</v>
      </c>
      <c r="D473" t="s">
        <v>18</v>
      </c>
      <c r="E473" t="s">
        <v>76</v>
      </c>
      <c r="F473">
        <v>30</v>
      </c>
      <c r="G473" t="s">
        <v>3214</v>
      </c>
      <c r="H473" s="2">
        <v>4</v>
      </c>
      <c r="I473" t="str" cm="1">
        <f t="array" ref="I473">_xlfn.IFS(Table1[[#This Row],[Ratings]]&gt;=5,"Excellent",Table1[[#This Row],[Ratings]]&gt;=3,"Good",Table1[[#This Row],[Ratings]]&lt;=3,"Average")</f>
        <v>Good</v>
      </c>
    </row>
    <row r="474" spans="1:9" x14ac:dyDescent="0.35">
      <c r="A474" t="s">
        <v>2686</v>
      </c>
      <c r="B474" t="s">
        <v>7</v>
      </c>
      <c r="C474" t="s">
        <v>12</v>
      </c>
      <c r="D474" t="s">
        <v>18</v>
      </c>
      <c r="E474" t="s">
        <v>76</v>
      </c>
      <c r="F474">
        <v>30</v>
      </c>
      <c r="G474" t="s">
        <v>3214</v>
      </c>
      <c r="H474" s="2">
        <v>4</v>
      </c>
      <c r="I474" t="str" cm="1">
        <f t="array" ref="I474">_xlfn.IFS(Table1[[#This Row],[Ratings]]&gt;=5,"Excellent",Table1[[#This Row],[Ratings]]&gt;=3,"Good",Table1[[#This Row],[Ratings]]&lt;=3,"Average")</f>
        <v>Good</v>
      </c>
    </row>
    <row r="475" spans="1:9" x14ac:dyDescent="0.35">
      <c r="A475" t="s">
        <v>2687</v>
      </c>
      <c r="B475" t="s">
        <v>7</v>
      </c>
      <c r="C475" t="s">
        <v>12</v>
      </c>
      <c r="D475" t="s">
        <v>18</v>
      </c>
      <c r="E475" t="s">
        <v>76</v>
      </c>
      <c r="F475">
        <v>32</v>
      </c>
      <c r="G475" t="s">
        <v>3245</v>
      </c>
      <c r="H475" s="2">
        <v>3</v>
      </c>
      <c r="I475" t="str" cm="1">
        <f t="array" ref="I475">_xlfn.IFS(Table1[[#This Row],[Ratings]]&gt;=5,"Excellent",Table1[[#This Row],[Ratings]]&gt;=3,"Good",Table1[[#This Row],[Ratings]]&lt;=3,"Average")</f>
        <v>Good</v>
      </c>
    </row>
    <row r="476" spans="1:9" x14ac:dyDescent="0.35">
      <c r="A476" t="s">
        <v>2688</v>
      </c>
      <c r="B476" t="s">
        <v>7</v>
      </c>
      <c r="C476" t="s">
        <v>12</v>
      </c>
      <c r="D476" t="s">
        <v>18</v>
      </c>
      <c r="E476" t="s">
        <v>76</v>
      </c>
      <c r="F476">
        <v>32</v>
      </c>
      <c r="G476" t="s">
        <v>3245</v>
      </c>
      <c r="H476" s="2">
        <v>5</v>
      </c>
      <c r="I476" t="str" cm="1">
        <f t="array" ref="I476">_xlfn.IFS(Table1[[#This Row],[Ratings]]&gt;=5,"Excellent",Table1[[#This Row],[Ratings]]&gt;=3,"Good",Table1[[#This Row],[Ratings]]&lt;=3,"Average")</f>
        <v>Excellent</v>
      </c>
    </row>
    <row r="477" spans="1:9" x14ac:dyDescent="0.35">
      <c r="A477" t="s">
        <v>2689</v>
      </c>
      <c r="B477" t="s">
        <v>7</v>
      </c>
      <c r="C477" t="s">
        <v>12</v>
      </c>
      <c r="D477" t="s">
        <v>18</v>
      </c>
      <c r="E477" t="s">
        <v>76</v>
      </c>
      <c r="F477">
        <v>32</v>
      </c>
      <c r="G477" t="s">
        <v>3245</v>
      </c>
      <c r="H477" s="2">
        <v>4</v>
      </c>
      <c r="I477" t="str" cm="1">
        <f t="array" ref="I477">_xlfn.IFS(Table1[[#This Row],[Ratings]]&gt;=5,"Excellent",Table1[[#This Row],[Ratings]]&gt;=3,"Good",Table1[[#This Row],[Ratings]]&lt;=3,"Average")</f>
        <v>Good</v>
      </c>
    </row>
    <row r="478" spans="1:9" x14ac:dyDescent="0.35">
      <c r="A478" t="s">
        <v>2690</v>
      </c>
      <c r="B478" t="s">
        <v>7</v>
      </c>
      <c r="C478" t="s">
        <v>12</v>
      </c>
      <c r="D478" t="s">
        <v>18</v>
      </c>
      <c r="E478" t="s">
        <v>76</v>
      </c>
      <c r="F478">
        <v>32</v>
      </c>
      <c r="G478" t="s">
        <v>3245</v>
      </c>
      <c r="H478" s="2">
        <v>2</v>
      </c>
      <c r="I478" t="str" cm="1">
        <f t="array" ref="I478">_xlfn.IFS(Table1[[#This Row],[Ratings]]&gt;=5,"Excellent",Table1[[#This Row],[Ratings]]&gt;=3,"Good",Table1[[#This Row],[Ratings]]&lt;=3,"Average")</f>
        <v>Average</v>
      </c>
    </row>
    <row r="479" spans="1:9" x14ac:dyDescent="0.35">
      <c r="A479" t="s">
        <v>2691</v>
      </c>
      <c r="B479" t="s">
        <v>7</v>
      </c>
      <c r="C479" t="s">
        <v>12</v>
      </c>
      <c r="D479" t="s">
        <v>18</v>
      </c>
      <c r="E479" t="s">
        <v>76</v>
      </c>
      <c r="F479">
        <v>32</v>
      </c>
      <c r="G479" t="s">
        <v>3230</v>
      </c>
      <c r="H479" s="2">
        <v>5</v>
      </c>
      <c r="I479" t="str" cm="1">
        <f t="array" ref="I479">_xlfn.IFS(Table1[[#This Row],[Ratings]]&gt;=5,"Excellent",Table1[[#This Row],[Ratings]]&gt;=3,"Good",Table1[[#This Row],[Ratings]]&lt;=3,"Average")</f>
        <v>Excellent</v>
      </c>
    </row>
    <row r="480" spans="1:9" x14ac:dyDescent="0.35">
      <c r="A480" t="s">
        <v>2692</v>
      </c>
      <c r="B480" t="s">
        <v>7</v>
      </c>
      <c r="C480" t="s">
        <v>12</v>
      </c>
      <c r="D480" t="s">
        <v>18</v>
      </c>
      <c r="E480" t="s">
        <v>76</v>
      </c>
      <c r="F480">
        <v>32</v>
      </c>
      <c r="G480" t="s">
        <v>3230</v>
      </c>
      <c r="H480" s="2">
        <v>5</v>
      </c>
      <c r="I480" t="str" cm="1">
        <f t="array" ref="I480">_xlfn.IFS(Table1[[#This Row],[Ratings]]&gt;=5,"Excellent",Table1[[#This Row],[Ratings]]&gt;=3,"Good",Table1[[#This Row],[Ratings]]&lt;=3,"Average")</f>
        <v>Excellent</v>
      </c>
    </row>
    <row r="481" spans="1:9" x14ac:dyDescent="0.35">
      <c r="A481" t="s">
        <v>2693</v>
      </c>
      <c r="B481" t="s">
        <v>7</v>
      </c>
      <c r="C481" t="s">
        <v>12</v>
      </c>
      <c r="D481" t="s">
        <v>18</v>
      </c>
      <c r="E481" t="s">
        <v>76</v>
      </c>
      <c r="F481">
        <v>32</v>
      </c>
      <c r="G481" t="s">
        <v>3230</v>
      </c>
      <c r="H481" s="2">
        <v>5</v>
      </c>
      <c r="I481" t="str" cm="1">
        <f t="array" ref="I481">_xlfn.IFS(Table1[[#This Row],[Ratings]]&gt;=5,"Excellent",Table1[[#This Row],[Ratings]]&gt;=3,"Good",Table1[[#This Row],[Ratings]]&lt;=3,"Average")</f>
        <v>Excellent</v>
      </c>
    </row>
    <row r="482" spans="1:9" x14ac:dyDescent="0.35">
      <c r="A482" t="s">
        <v>2694</v>
      </c>
      <c r="B482" t="s">
        <v>7</v>
      </c>
      <c r="C482" t="s">
        <v>12</v>
      </c>
      <c r="D482" t="s">
        <v>18</v>
      </c>
      <c r="E482" t="s">
        <v>76</v>
      </c>
      <c r="F482">
        <v>32</v>
      </c>
      <c r="G482" t="s">
        <v>3230</v>
      </c>
      <c r="H482" s="2">
        <v>4</v>
      </c>
      <c r="I482" t="str" cm="1">
        <f t="array" ref="I482">_xlfn.IFS(Table1[[#This Row],[Ratings]]&gt;=5,"Excellent",Table1[[#This Row],[Ratings]]&gt;=3,"Good",Table1[[#This Row],[Ratings]]&lt;=3,"Average")</f>
        <v>Good</v>
      </c>
    </row>
    <row r="483" spans="1:9" x14ac:dyDescent="0.35">
      <c r="A483" t="s">
        <v>2695</v>
      </c>
      <c r="B483" t="s">
        <v>7</v>
      </c>
      <c r="C483" t="s">
        <v>12</v>
      </c>
      <c r="D483" t="s">
        <v>18</v>
      </c>
      <c r="E483" t="s">
        <v>76</v>
      </c>
      <c r="F483">
        <v>34</v>
      </c>
      <c r="G483" t="s">
        <v>3246</v>
      </c>
      <c r="H483" s="2">
        <v>4</v>
      </c>
      <c r="I483" t="str" cm="1">
        <f t="array" ref="I483">_xlfn.IFS(Table1[[#This Row],[Ratings]]&gt;=5,"Excellent",Table1[[#This Row],[Ratings]]&gt;=3,"Good",Table1[[#This Row],[Ratings]]&lt;=3,"Average")</f>
        <v>Good</v>
      </c>
    </row>
    <row r="484" spans="1:9" x14ac:dyDescent="0.35">
      <c r="A484" t="s">
        <v>2696</v>
      </c>
      <c r="B484" t="s">
        <v>7</v>
      </c>
      <c r="C484" t="s">
        <v>12</v>
      </c>
      <c r="D484" t="s">
        <v>18</v>
      </c>
      <c r="E484" t="s">
        <v>76</v>
      </c>
      <c r="F484">
        <v>34</v>
      </c>
      <c r="G484" t="s">
        <v>3246</v>
      </c>
      <c r="H484" s="2">
        <v>4</v>
      </c>
      <c r="I484" t="str" cm="1">
        <f t="array" ref="I484">_xlfn.IFS(Table1[[#This Row],[Ratings]]&gt;=5,"Excellent",Table1[[#This Row],[Ratings]]&gt;=3,"Good",Table1[[#This Row],[Ratings]]&lt;=3,"Average")</f>
        <v>Good</v>
      </c>
    </row>
    <row r="485" spans="1:9" x14ac:dyDescent="0.35">
      <c r="A485" t="s">
        <v>2697</v>
      </c>
      <c r="B485" t="s">
        <v>7</v>
      </c>
      <c r="C485" t="s">
        <v>12</v>
      </c>
      <c r="D485" t="s">
        <v>18</v>
      </c>
      <c r="E485" t="s">
        <v>76</v>
      </c>
      <c r="F485">
        <v>34</v>
      </c>
      <c r="G485" t="s">
        <v>3246</v>
      </c>
      <c r="H485" s="2">
        <v>5</v>
      </c>
      <c r="I485" t="str" cm="1">
        <f t="array" ref="I485">_xlfn.IFS(Table1[[#This Row],[Ratings]]&gt;=5,"Excellent",Table1[[#This Row],[Ratings]]&gt;=3,"Good",Table1[[#This Row],[Ratings]]&lt;=3,"Average")</f>
        <v>Excellent</v>
      </c>
    </row>
    <row r="486" spans="1:9" x14ac:dyDescent="0.35">
      <c r="A486" t="s">
        <v>2698</v>
      </c>
      <c r="B486" t="s">
        <v>7</v>
      </c>
      <c r="C486" t="s">
        <v>12</v>
      </c>
      <c r="D486" t="s">
        <v>18</v>
      </c>
      <c r="E486" t="s">
        <v>80</v>
      </c>
      <c r="F486">
        <v>34</v>
      </c>
      <c r="G486" t="s">
        <v>3246</v>
      </c>
      <c r="H486" s="2">
        <v>5</v>
      </c>
      <c r="I486" t="str" cm="1">
        <f t="array" ref="I486">_xlfn.IFS(Table1[[#This Row],[Ratings]]&gt;=5,"Excellent",Table1[[#This Row],[Ratings]]&gt;=3,"Good",Table1[[#This Row],[Ratings]]&lt;=3,"Average")</f>
        <v>Excellent</v>
      </c>
    </row>
    <row r="487" spans="1:9" x14ac:dyDescent="0.35">
      <c r="A487" t="s">
        <v>2699</v>
      </c>
      <c r="B487" t="s">
        <v>7</v>
      </c>
      <c r="C487" t="s">
        <v>12</v>
      </c>
      <c r="D487" t="s">
        <v>18</v>
      </c>
      <c r="E487" t="s">
        <v>80</v>
      </c>
      <c r="F487">
        <v>34</v>
      </c>
      <c r="G487" t="s">
        <v>3246</v>
      </c>
      <c r="H487" s="2">
        <v>3</v>
      </c>
      <c r="I487" t="str" cm="1">
        <f t="array" ref="I487">_xlfn.IFS(Table1[[#This Row],[Ratings]]&gt;=5,"Excellent",Table1[[#This Row],[Ratings]]&gt;=3,"Good",Table1[[#This Row],[Ratings]]&lt;=3,"Average")</f>
        <v>Good</v>
      </c>
    </row>
    <row r="488" spans="1:9" x14ac:dyDescent="0.35">
      <c r="A488" t="s">
        <v>2700</v>
      </c>
      <c r="B488" t="s">
        <v>7</v>
      </c>
      <c r="C488" t="s">
        <v>12</v>
      </c>
      <c r="D488" t="s">
        <v>18</v>
      </c>
      <c r="E488" t="s">
        <v>80</v>
      </c>
      <c r="F488">
        <v>36</v>
      </c>
      <c r="G488" t="s">
        <v>3246</v>
      </c>
      <c r="H488" s="2">
        <v>5</v>
      </c>
      <c r="I488" t="str" cm="1">
        <f t="array" ref="I488">_xlfn.IFS(Table1[[#This Row],[Ratings]]&gt;=5,"Excellent",Table1[[#This Row],[Ratings]]&gt;=3,"Good",Table1[[#This Row],[Ratings]]&lt;=3,"Average")</f>
        <v>Excellent</v>
      </c>
    </row>
    <row r="489" spans="1:9" x14ac:dyDescent="0.35">
      <c r="A489" t="s">
        <v>2701</v>
      </c>
      <c r="B489" t="s">
        <v>7</v>
      </c>
      <c r="C489" t="s">
        <v>12</v>
      </c>
      <c r="D489" t="s">
        <v>18</v>
      </c>
      <c r="E489" t="s">
        <v>80</v>
      </c>
      <c r="F489">
        <v>36</v>
      </c>
      <c r="G489" t="s">
        <v>3221</v>
      </c>
      <c r="H489" s="2">
        <v>5</v>
      </c>
      <c r="I489" t="str" cm="1">
        <f t="array" ref="I489">_xlfn.IFS(Table1[[#This Row],[Ratings]]&gt;=5,"Excellent",Table1[[#This Row],[Ratings]]&gt;=3,"Good",Table1[[#This Row],[Ratings]]&lt;=3,"Average")</f>
        <v>Excellent</v>
      </c>
    </row>
    <row r="490" spans="1:9" x14ac:dyDescent="0.35">
      <c r="A490" t="s">
        <v>2702</v>
      </c>
      <c r="B490" t="s">
        <v>7</v>
      </c>
      <c r="C490" t="s">
        <v>12</v>
      </c>
      <c r="D490" t="s">
        <v>18</v>
      </c>
      <c r="E490" t="s">
        <v>80</v>
      </c>
      <c r="F490">
        <v>36</v>
      </c>
      <c r="G490" t="s">
        <v>3221</v>
      </c>
      <c r="H490" s="2">
        <v>4</v>
      </c>
      <c r="I490" t="str" cm="1">
        <f t="array" ref="I490">_xlfn.IFS(Table1[[#This Row],[Ratings]]&gt;=5,"Excellent",Table1[[#This Row],[Ratings]]&gt;=3,"Good",Table1[[#This Row],[Ratings]]&lt;=3,"Average")</f>
        <v>Good</v>
      </c>
    </row>
    <row r="491" spans="1:9" x14ac:dyDescent="0.35">
      <c r="A491" t="s">
        <v>2703</v>
      </c>
      <c r="B491" t="s">
        <v>7</v>
      </c>
      <c r="C491" t="s">
        <v>12</v>
      </c>
      <c r="D491" t="s">
        <v>18</v>
      </c>
      <c r="E491" t="s">
        <v>80</v>
      </c>
      <c r="F491">
        <v>36</v>
      </c>
      <c r="G491" t="s">
        <v>3220</v>
      </c>
      <c r="H491" s="2">
        <v>3</v>
      </c>
      <c r="I491" t="str" cm="1">
        <f t="array" ref="I491">_xlfn.IFS(Table1[[#This Row],[Ratings]]&gt;=5,"Excellent",Table1[[#This Row],[Ratings]]&gt;=3,"Good",Table1[[#This Row],[Ratings]]&lt;=3,"Average")</f>
        <v>Good</v>
      </c>
    </row>
    <row r="492" spans="1:9" x14ac:dyDescent="0.35">
      <c r="A492" t="s">
        <v>2704</v>
      </c>
      <c r="B492" t="s">
        <v>7</v>
      </c>
      <c r="C492" t="s">
        <v>12</v>
      </c>
      <c r="D492" t="s">
        <v>18</v>
      </c>
      <c r="E492" t="s">
        <v>80</v>
      </c>
      <c r="F492">
        <v>36</v>
      </c>
      <c r="G492" t="s">
        <v>3220</v>
      </c>
      <c r="H492" s="2">
        <v>5</v>
      </c>
      <c r="I492" t="str" cm="1">
        <f t="array" ref="I492">_xlfn.IFS(Table1[[#This Row],[Ratings]]&gt;=5,"Excellent",Table1[[#This Row],[Ratings]]&gt;=3,"Good",Table1[[#This Row],[Ratings]]&lt;=3,"Average")</f>
        <v>Excellent</v>
      </c>
    </row>
    <row r="493" spans="1:9" x14ac:dyDescent="0.35">
      <c r="A493" t="s">
        <v>2705</v>
      </c>
      <c r="B493" t="s">
        <v>7</v>
      </c>
      <c r="C493" t="s">
        <v>12</v>
      </c>
      <c r="D493" t="s">
        <v>18</v>
      </c>
      <c r="E493" t="s">
        <v>80</v>
      </c>
      <c r="F493">
        <v>36</v>
      </c>
      <c r="G493" t="s">
        <v>3220</v>
      </c>
      <c r="H493" s="2">
        <v>4</v>
      </c>
      <c r="I493" t="str" cm="1">
        <f t="array" ref="I493">_xlfn.IFS(Table1[[#This Row],[Ratings]]&gt;=5,"Excellent",Table1[[#This Row],[Ratings]]&gt;=3,"Good",Table1[[#This Row],[Ratings]]&lt;=3,"Average")</f>
        <v>Good</v>
      </c>
    </row>
    <row r="494" spans="1:9" x14ac:dyDescent="0.35">
      <c r="A494" t="s">
        <v>2706</v>
      </c>
      <c r="B494" t="s">
        <v>7</v>
      </c>
      <c r="C494" t="s">
        <v>12</v>
      </c>
      <c r="D494" t="s">
        <v>18</v>
      </c>
      <c r="E494" t="s">
        <v>80</v>
      </c>
      <c r="F494">
        <v>36</v>
      </c>
      <c r="G494" t="s">
        <v>3236</v>
      </c>
      <c r="H494" s="2">
        <v>3</v>
      </c>
      <c r="I494" t="str" cm="1">
        <f t="array" ref="I494">_xlfn.IFS(Table1[[#This Row],[Ratings]]&gt;=5,"Excellent",Table1[[#This Row],[Ratings]]&gt;=3,"Good",Table1[[#This Row],[Ratings]]&lt;=3,"Average")</f>
        <v>Good</v>
      </c>
    </row>
    <row r="495" spans="1:9" x14ac:dyDescent="0.35">
      <c r="A495" t="s">
        <v>2707</v>
      </c>
      <c r="B495" t="s">
        <v>7</v>
      </c>
      <c r="C495" t="s">
        <v>12</v>
      </c>
      <c r="D495" t="s">
        <v>18</v>
      </c>
      <c r="E495" t="s">
        <v>80</v>
      </c>
      <c r="F495">
        <v>36</v>
      </c>
      <c r="G495" t="s">
        <v>3236</v>
      </c>
      <c r="H495" s="2">
        <v>5</v>
      </c>
      <c r="I495" t="str" cm="1">
        <f t="array" ref="I495">_xlfn.IFS(Table1[[#This Row],[Ratings]]&gt;=5,"Excellent",Table1[[#This Row],[Ratings]]&gt;=3,"Good",Table1[[#This Row],[Ratings]]&lt;=3,"Average")</f>
        <v>Excellent</v>
      </c>
    </row>
    <row r="496" spans="1:9" x14ac:dyDescent="0.35">
      <c r="A496" t="s">
        <v>2708</v>
      </c>
      <c r="B496" t="s">
        <v>7</v>
      </c>
      <c r="C496" t="s">
        <v>12</v>
      </c>
      <c r="D496" t="s">
        <v>18</v>
      </c>
      <c r="E496" t="s">
        <v>80</v>
      </c>
      <c r="F496">
        <v>36</v>
      </c>
      <c r="G496" t="s">
        <v>3236</v>
      </c>
      <c r="H496" s="2">
        <v>5</v>
      </c>
      <c r="I496" t="str" cm="1">
        <f t="array" ref="I496">_xlfn.IFS(Table1[[#This Row],[Ratings]]&gt;=5,"Excellent",Table1[[#This Row],[Ratings]]&gt;=3,"Good",Table1[[#This Row],[Ratings]]&lt;=3,"Average")</f>
        <v>Excellent</v>
      </c>
    </row>
    <row r="497" spans="1:9" x14ac:dyDescent="0.35">
      <c r="A497" t="s">
        <v>2709</v>
      </c>
      <c r="B497" t="s">
        <v>7</v>
      </c>
      <c r="C497" t="s">
        <v>12</v>
      </c>
      <c r="D497" t="s">
        <v>18</v>
      </c>
      <c r="E497" t="s">
        <v>80</v>
      </c>
      <c r="F497">
        <v>36</v>
      </c>
      <c r="G497" t="s">
        <v>3236</v>
      </c>
      <c r="H497" s="2">
        <v>4</v>
      </c>
      <c r="I497" t="str" cm="1">
        <f t="array" ref="I497">_xlfn.IFS(Table1[[#This Row],[Ratings]]&gt;=5,"Excellent",Table1[[#This Row],[Ratings]]&gt;=3,"Good",Table1[[#This Row],[Ratings]]&lt;=3,"Average")</f>
        <v>Good</v>
      </c>
    </row>
    <row r="498" spans="1:9" x14ac:dyDescent="0.35">
      <c r="A498" t="s">
        <v>2710</v>
      </c>
      <c r="B498" t="s">
        <v>7</v>
      </c>
      <c r="C498" t="s">
        <v>12</v>
      </c>
      <c r="D498" t="s">
        <v>18</v>
      </c>
      <c r="E498" t="s">
        <v>80</v>
      </c>
      <c r="F498">
        <v>36</v>
      </c>
      <c r="G498" t="s">
        <v>3234</v>
      </c>
      <c r="H498" s="2">
        <v>2</v>
      </c>
      <c r="I498" t="str" cm="1">
        <f t="array" ref="I498">_xlfn.IFS(Table1[[#This Row],[Ratings]]&gt;=5,"Excellent",Table1[[#This Row],[Ratings]]&gt;=3,"Good",Table1[[#This Row],[Ratings]]&lt;=3,"Average")</f>
        <v>Average</v>
      </c>
    </row>
    <row r="499" spans="1:9" x14ac:dyDescent="0.35">
      <c r="A499" t="s">
        <v>2711</v>
      </c>
      <c r="B499" t="s">
        <v>7</v>
      </c>
      <c r="C499" t="s">
        <v>12</v>
      </c>
      <c r="D499" t="s">
        <v>18</v>
      </c>
      <c r="E499" t="s">
        <v>80</v>
      </c>
      <c r="F499">
        <v>32</v>
      </c>
      <c r="G499" t="s">
        <v>3234</v>
      </c>
      <c r="H499" s="2">
        <v>3</v>
      </c>
      <c r="I499" t="str" cm="1">
        <f t="array" ref="I499">_xlfn.IFS(Table1[[#This Row],[Ratings]]&gt;=5,"Excellent",Table1[[#This Row],[Ratings]]&gt;=3,"Good",Table1[[#This Row],[Ratings]]&lt;=3,"Average")</f>
        <v>Good</v>
      </c>
    </row>
    <row r="500" spans="1:9" x14ac:dyDescent="0.35">
      <c r="A500" t="s">
        <v>2712</v>
      </c>
      <c r="B500" t="s">
        <v>7</v>
      </c>
      <c r="C500" t="s">
        <v>12</v>
      </c>
      <c r="D500" t="s">
        <v>18</v>
      </c>
      <c r="E500" t="s">
        <v>80</v>
      </c>
      <c r="F500">
        <v>32</v>
      </c>
      <c r="G500" t="s">
        <v>3234</v>
      </c>
      <c r="H500" s="2">
        <v>4</v>
      </c>
      <c r="I500" t="str" cm="1">
        <f t="array" ref="I500">_xlfn.IFS(Table1[[#This Row],[Ratings]]&gt;=5,"Excellent",Table1[[#This Row],[Ratings]]&gt;=3,"Good",Table1[[#This Row],[Ratings]]&lt;=3,"Average")</f>
        <v>Good</v>
      </c>
    </row>
    <row r="501" spans="1:9" x14ac:dyDescent="0.35">
      <c r="A501" t="s">
        <v>2713</v>
      </c>
      <c r="B501" t="s">
        <v>7</v>
      </c>
      <c r="C501" t="s">
        <v>12</v>
      </c>
      <c r="D501" t="s">
        <v>18</v>
      </c>
      <c r="E501" t="s">
        <v>80</v>
      </c>
      <c r="F501">
        <v>32</v>
      </c>
      <c r="G501" t="s">
        <v>3234</v>
      </c>
      <c r="H501" s="2">
        <v>5</v>
      </c>
      <c r="I501" t="str" cm="1">
        <f t="array" ref="I501">_xlfn.IFS(Table1[[#This Row],[Ratings]]&gt;=5,"Excellent",Table1[[#This Row],[Ratings]]&gt;=3,"Good",Table1[[#This Row],[Ratings]]&lt;=3,"Average")</f>
        <v>Excellent</v>
      </c>
    </row>
    <row r="502" spans="1:9" x14ac:dyDescent="0.35">
      <c r="A502" t="s">
        <v>2714</v>
      </c>
      <c r="B502" t="s">
        <v>7</v>
      </c>
      <c r="C502" t="s">
        <v>12</v>
      </c>
      <c r="D502" t="s">
        <v>18</v>
      </c>
      <c r="E502" t="s">
        <v>80</v>
      </c>
      <c r="F502">
        <v>32</v>
      </c>
      <c r="G502" t="s">
        <v>3239</v>
      </c>
      <c r="H502" s="2">
        <v>4</v>
      </c>
      <c r="I502" t="str" cm="1">
        <f t="array" ref="I502">_xlfn.IFS(Table1[[#This Row],[Ratings]]&gt;=5,"Excellent",Table1[[#This Row],[Ratings]]&gt;=3,"Good",Table1[[#This Row],[Ratings]]&lt;=3,"Average")</f>
        <v>Good</v>
      </c>
    </row>
    <row r="503" spans="1:9" x14ac:dyDescent="0.35">
      <c r="A503" t="s">
        <v>2715</v>
      </c>
      <c r="B503" t="s">
        <v>7</v>
      </c>
      <c r="C503" t="s">
        <v>12</v>
      </c>
      <c r="D503" t="s">
        <v>18</v>
      </c>
      <c r="E503" t="s">
        <v>80</v>
      </c>
      <c r="F503">
        <v>34</v>
      </c>
      <c r="G503" t="s">
        <v>3239</v>
      </c>
      <c r="H503" s="2">
        <v>4</v>
      </c>
      <c r="I503" t="str" cm="1">
        <f t="array" ref="I503">_xlfn.IFS(Table1[[#This Row],[Ratings]]&gt;=5,"Excellent",Table1[[#This Row],[Ratings]]&gt;=3,"Good",Table1[[#This Row],[Ratings]]&lt;=3,"Average")</f>
        <v>Good</v>
      </c>
    </row>
    <row r="504" spans="1:9" x14ac:dyDescent="0.35">
      <c r="A504" t="s">
        <v>2716</v>
      </c>
      <c r="B504" t="s">
        <v>7</v>
      </c>
      <c r="C504" t="s">
        <v>12</v>
      </c>
      <c r="D504" t="s">
        <v>18</v>
      </c>
      <c r="E504" t="s">
        <v>80</v>
      </c>
      <c r="F504">
        <v>34</v>
      </c>
      <c r="G504" t="s">
        <v>3239</v>
      </c>
      <c r="H504" s="2">
        <v>4</v>
      </c>
      <c r="I504" t="str" cm="1">
        <f t="array" ref="I504">_xlfn.IFS(Table1[[#This Row],[Ratings]]&gt;=5,"Excellent",Table1[[#This Row],[Ratings]]&gt;=3,"Good",Table1[[#This Row],[Ratings]]&lt;=3,"Average")</f>
        <v>Good</v>
      </c>
    </row>
    <row r="505" spans="1:9" x14ac:dyDescent="0.35">
      <c r="A505" t="s">
        <v>2717</v>
      </c>
      <c r="B505" t="s">
        <v>7</v>
      </c>
      <c r="C505" t="s">
        <v>12</v>
      </c>
      <c r="D505" t="s">
        <v>18</v>
      </c>
      <c r="E505" t="s">
        <v>80</v>
      </c>
      <c r="F505">
        <v>34</v>
      </c>
      <c r="G505" t="s">
        <v>3213</v>
      </c>
      <c r="H505" s="2">
        <v>3</v>
      </c>
      <c r="I505" t="str" cm="1">
        <f t="array" ref="I505">_xlfn.IFS(Table1[[#This Row],[Ratings]]&gt;=5,"Excellent",Table1[[#This Row],[Ratings]]&gt;=3,"Good",Table1[[#This Row],[Ratings]]&lt;=3,"Average")</f>
        <v>Good</v>
      </c>
    </row>
    <row r="506" spans="1:9" x14ac:dyDescent="0.35">
      <c r="A506" t="s">
        <v>2718</v>
      </c>
      <c r="B506" t="s">
        <v>7</v>
      </c>
      <c r="C506" t="s">
        <v>12</v>
      </c>
      <c r="D506" t="s">
        <v>18</v>
      </c>
      <c r="E506" t="s">
        <v>80</v>
      </c>
      <c r="F506">
        <v>34</v>
      </c>
      <c r="G506" t="s">
        <v>3213</v>
      </c>
      <c r="H506" s="2">
        <v>2</v>
      </c>
      <c r="I506" t="str" cm="1">
        <f t="array" ref="I506">_xlfn.IFS(Table1[[#This Row],[Ratings]]&gt;=5,"Excellent",Table1[[#This Row],[Ratings]]&gt;=3,"Good",Table1[[#This Row],[Ratings]]&lt;=3,"Average")</f>
        <v>Average</v>
      </c>
    </row>
    <row r="507" spans="1:9" x14ac:dyDescent="0.35">
      <c r="A507" t="s">
        <v>2719</v>
      </c>
      <c r="B507" t="s">
        <v>7</v>
      </c>
      <c r="C507" t="s">
        <v>12</v>
      </c>
      <c r="D507" t="s">
        <v>18</v>
      </c>
      <c r="E507" t="s">
        <v>80</v>
      </c>
      <c r="F507">
        <v>34</v>
      </c>
      <c r="G507" t="s">
        <v>3213</v>
      </c>
      <c r="H507" s="2">
        <v>5</v>
      </c>
      <c r="I507" t="str" cm="1">
        <f t="array" ref="I507">_xlfn.IFS(Table1[[#This Row],[Ratings]]&gt;=5,"Excellent",Table1[[#This Row],[Ratings]]&gt;=3,"Good",Table1[[#This Row],[Ratings]]&lt;=3,"Average")</f>
        <v>Excellent</v>
      </c>
    </row>
    <row r="508" spans="1:9" x14ac:dyDescent="0.35">
      <c r="A508" t="s">
        <v>2720</v>
      </c>
      <c r="B508" t="s">
        <v>7</v>
      </c>
      <c r="C508" t="s">
        <v>12</v>
      </c>
      <c r="D508" t="s">
        <v>18</v>
      </c>
      <c r="E508" t="s">
        <v>80</v>
      </c>
      <c r="F508">
        <v>34</v>
      </c>
      <c r="G508" t="s">
        <v>3213</v>
      </c>
      <c r="H508" s="2">
        <v>4</v>
      </c>
      <c r="I508" t="str" cm="1">
        <f t="array" ref="I508">_xlfn.IFS(Table1[[#This Row],[Ratings]]&gt;=5,"Excellent",Table1[[#This Row],[Ratings]]&gt;=3,"Good",Table1[[#This Row],[Ratings]]&lt;=3,"Average")</f>
        <v>Good</v>
      </c>
    </row>
    <row r="509" spans="1:9" x14ac:dyDescent="0.35">
      <c r="A509" t="s">
        <v>2721</v>
      </c>
      <c r="B509" t="s">
        <v>7</v>
      </c>
      <c r="C509" t="s">
        <v>12</v>
      </c>
      <c r="D509" t="s">
        <v>18</v>
      </c>
      <c r="E509" t="s">
        <v>80</v>
      </c>
      <c r="F509">
        <v>34</v>
      </c>
      <c r="G509" t="s">
        <v>3221</v>
      </c>
      <c r="H509" s="2">
        <v>2</v>
      </c>
      <c r="I509" t="str" cm="1">
        <f t="array" ref="I509">_xlfn.IFS(Table1[[#This Row],[Ratings]]&gt;=5,"Excellent",Table1[[#This Row],[Ratings]]&gt;=3,"Good",Table1[[#This Row],[Ratings]]&lt;=3,"Average")</f>
        <v>Average</v>
      </c>
    </row>
    <row r="510" spans="1:9" x14ac:dyDescent="0.35">
      <c r="A510" t="s">
        <v>2722</v>
      </c>
      <c r="B510" t="s">
        <v>7</v>
      </c>
      <c r="C510" t="s">
        <v>12</v>
      </c>
      <c r="D510" t="s">
        <v>18</v>
      </c>
      <c r="E510" t="s">
        <v>80</v>
      </c>
      <c r="F510">
        <v>34</v>
      </c>
      <c r="G510" t="s">
        <v>3221</v>
      </c>
      <c r="H510" s="2">
        <v>5</v>
      </c>
      <c r="I510" t="str" cm="1">
        <f t="array" ref="I510">_xlfn.IFS(Table1[[#This Row],[Ratings]]&gt;=5,"Excellent",Table1[[#This Row],[Ratings]]&gt;=3,"Good",Table1[[#This Row],[Ratings]]&lt;=3,"Average")</f>
        <v>Excellent</v>
      </c>
    </row>
    <row r="511" spans="1:9" x14ac:dyDescent="0.35">
      <c r="A511" t="s">
        <v>2723</v>
      </c>
      <c r="B511" t="s">
        <v>7</v>
      </c>
      <c r="C511" t="s">
        <v>12</v>
      </c>
      <c r="D511" t="s">
        <v>18</v>
      </c>
      <c r="E511" t="s">
        <v>80</v>
      </c>
      <c r="F511">
        <v>36</v>
      </c>
      <c r="G511" t="s">
        <v>3221</v>
      </c>
      <c r="H511" s="2">
        <v>5</v>
      </c>
      <c r="I511" t="str" cm="1">
        <f t="array" ref="I511">_xlfn.IFS(Table1[[#This Row],[Ratings]]&gt;=5,"Excellent",Table1[[#This Row],[Ratings]]&gt;=3,"Good",Table1[[#This Row],[Ratings]]&lt;=3,"Average")</f>
        <v>Excellent</v>
      </c>
    </row>
    <row r="512" spans="1:9" x14ac:dyDescent="0.35">
      <c r="A512" t="s">
        <v>2724</v>
      </c>
      <c r="B512" t="s">
        <v>7</v>
      </c>
      <c r="C512" t="s">
        <v>12</v>
      </c>
      <c r="D512" t="s">
        <v>18</v>
      </c>
      <c r="E512" t="s">
        <v>80</v>
      </c>
      <c r="F512">
        <v>36</v>
      </c>
      <c r="G512" t="s">
        <v>3215</v>
      </c>
      <c r="H512" s="2">
        <v>4</v>
      </c>
      <c r="I512" t="str" cm="1">
        <f t="array" ref="I512">_xlfn.IFS(Table1[[#This Row],[Ratings]]&gt;=5,"Excellent",Table1[[#This Row],[Ratings]]&gt;=3,"Good",Table1[[#This Row],[Ratings]]&lt;=3,"Average")</f>
        <v>Good</v>
      </c>
    </row>
    <row r="513" spans="1:9" x14ac:dyDescent="0.35">
      <c r="A513" t="s">
        <v>2725</v>
      </c>
      <c r="B513" t="s">
        <v>7</v>
      </c>
      <c r="C513" t="s">
        <v>12</v>
      </c>
      <c r="D513" t="s">
        <v>18</v>
      </c>
      <c r="E513" t="s">
        <v>80</v>
      </c>
      <c r="F513">
        <v>36</v>
      </c>
      <c r="G513" t="s">
        <v>3215</v>
      </c>
      <c r="H513" s="2">
        <v>4</v>
      </c>
      <c r="I513" t="str" cm="1">
        <f t="array" ref="I513">_xlfn.IFS(Table1[[#This Row],[Ratings]]&gt;=5,"Excellent",Table1[[#This Row],[Ratings]]&gt;=3,"Good",Table1[[#This Row],[Ratings]]&lt;=3,"Average")</f>
        <v>Good</v>
      </c>
    </row>
    <row r="514" spans="1:9" x14ac:dyDescent="0.35">
      <c r="A514" t="s">
        <v>2726</v>
      </c>
      <c r="B514" t="s">
        <v>7</v>
      </c>
      <c r="C514" t="s">
        <v>12</v>
      </c>
      <c r="D514" t="s">
        <v>18</v>
      </c>
      <c r="E514" t="s">
        <v>80</v>
      </c>
      <c r="F514">
        <v>36</v>
      </c>
      <c r="G514" t="s">
        <v>3234</v>
      </c>
      <c r="H514" s="2">
        <v>4</v>
      </c>
      <c r="I514" t="str" cm="1">
        <f t="array" ref="I514">_xlfn.IFS(Table1[[#This Row],[Ratings]]&gt;=5,"Excellent",Table1[[#This Row],[Ratings]]&gt;=3,"Good",Table1[[#This Row],[Ratings]]&lt;=3,"Average")</f>
        <v>Good</v>
      </c>
    </row>
    <row r="515" spans="1:9" x14ac:dyDescent="0.35">
      <c r="A515" t="s">
        <v>2727</v>
      </c>
      <c r="B515" t="s">
        <v>7</v>
      </c>
      <c r="C515" t="s">
        <v>12</v>
      </c>
      <c r="D515" t="s">
        <v>18</v>
      </c>
      <c r="E515" t="s">
        <v>80</v>
      </c>
      <c r="F515">
        <v>36</v>
      </c>
      <c r="G515" t="s">
        <v>3234</v>
      </c>
      <c r="H515" s="2">
        <v>3</v>
      </c>
      <c r="I515" t="str" cm="1">
        <f t="array" ref="I515">_xlfn.IFS(Table1[[#This Row],[Ratings]]&gt;=5,"Excellent",Table1[[#This Row],[Ratings]]&gt;=3,"Good",Table1[[#This Row],[Ratings]]&lt;=3,"Average")</f>
        <v>Good</v>
      </c>
    </row>
    <row r="516" spans="1:9" x14ac:dyDescent="0.35">
      <c r="A516" t="s">
        <v>2728</v>
      </c>
      <c r="B516" t="s">
        <v>7</v>
      </c>
      <c r="C516" t="s">
        <v>12</v>
      </c>
      <c r="D516" t="s">
        <v>18</v>
      </c>
      <c r="E516" t="s">
        <v>80</v>
      </c>
      <c r="F516">
        <v>36</v>
      </c>
      <c r="G516" t="s">
        <v>3229</v>
      </c>
      <c r="H516" s="2">
        <v>5</v>
      </c>
      <c r="I516" t="str" cm="1">
        <f t="array" ref="I516">_xlfn.IFS(Table1[[#This Row],[Ratings]]&gt;=5,"Excellent",Table1[[#This Row],[Ratings]]&gt;=3,"Good",Table1[[#This Row],[Ratings]]&lt;=3,"Average")</f>
        <v>Excellent</v>
      </c>
    </row>
    <row r="517" spans="1:9" x14ac:dyDescent="0.35">
      <c r="A517" t="s">
        <v>2729</v>
      </c>
      <c r="B517" t="s">
        <v>7</v>
      </c>
      <c r="C517" t="s">
        <v>12</v>
      </c>
      <c r="D517" t="s">
        <v>18</v>
      </c>
      <c r="E517" t="s">
        <v>70</v>
      </c>
      <c r="F517">
        <v>36</v>
      </c>
      <c r="G517" t="s">
        <v>3229</v>
      </c>
      <c r="H517" s="2">
        <v>4</v>
      </c>
      <c r="I517" t="str" cm="1">
        <f t="array" ref="I517">_xlfn.IFS(Table1[[#This Row],[Ratings]]&gt;=5,"Excellent",Table1[[#This Row],[Ratings]]&gt;=3,"Good",Table1[[#This Row],[Ratings]]&lt;=3,"Average")</f>
        <v>Good</v>
      </c>
    </row>
    <row r="518" spans="1:9" x14ac:dyDescent="0.35">
      <c r="A518" t="s">
        <v>2730</v>
      </c>
      <c r="B518" t="s">
        <v>7</v>
      </c>
      <c r="C518" t="s">
        <v>12</v>
      </c>
      <c r="D518" t="s">
        <v>18</v>
      </c>
      <c r="E518" t="s">
        <v>70</v>
      </c>
      <c r="F518">
        <v>36</v>
      </c>
      <c r="G518" t="s">
        <v>3239</v>
      </c>
      <c r="H518" s="2">
        <v>2</v>
      </c>
      <c r="I518" t="str" cm="1">
        <f t="array" ref="I518">_xlfn.IFS(Table1[[#This Row],[Ratings]]&gt;=5,"Excellent",Table1[[#This Row],[Ratings]]&gt;=3,"Good",Table1[[#This Row],[Ratings]]&lt;=3,"Average")</f>
        <v>Average</v>
      </c>
    </row>
    <row r="519" spans="1:9" x14ac:dyDescent="0.35">
      <c r="A519" t="s">
        <v>2731</v>
      </c>
      <c r="B519" t="s">
        <v>7</v>
      </c>
      <c r="C519" t="s">
        <v>12</v>
      </c>
      <c r="D519" t="s">
        <v>18</v>
      </c>
      <c r="E519" t="s">
        <v>70</v>
      </c>
      <c r="F519">
        <v>36</v>
      </c>
      <c r="G519" t="s">
        <v>3239</v>
      </c>
      <c r="H519" s="2">
        <v>5</v>
      </c>
      <c r="I519" t="str" cm="1">
        <f t="array" ref="I519">_xlfn.IFS(Table1[[#This Row],[Ratings]]&gt;=5,"Excellent",Table1[[#This Row],[Ratings]]&gt;=3,"Good",Table1[[#This Row],[Ratings]]&lt;=3,"Average")</f>
        <v>Excellent</v>
      </c>
    </row>
    <row r="520" spans="1:9" x14ac:dyDescent="0.35">
      <c r="A520" t="s">
        <v>2732</v>
      </c>
      <c r="B520" t="s">
        <v>7</v>
      </c>
      <c r="C520" t="s">
        <v>12</v>
      </c>
      <c r="D520" t="s">
        <v>18</v>
      </c>
      <c r="E520" t="s">
        <v>70</v>
      </c>
      <c r="F520">
        <v>36</v>
      </c>
      <c r="G520" t="s">
        <v>3239</v>
      </c>
      <c r="H520" s="2">
        <v>5</v>
      </c>
      <c r="I520" t="str" cm="1">
        <f t="array" ref="I520">_xlfn.IFS(Table1[[#This Row],[Ratings]]&gt;=5,"Excellent",Table1[[#This Row],[Ratings]]&gt;=3,"Good",Table1[[#This Row],[Ratings]]&lt;=3,"Average")</f>
        <v>Excellent</v>
      </c>
    </row>
    <row r="521" spans="1:9" x14ac:dyDescent="0.35">
      <c r="A521" t="s">
        <v>2733</v>
      </c>
      <c r="B521" t="s">
        <v>7</v>
      </c>
      <c r="C521" t="s">
        <v>12</v>
      </c>
      <c r="D521" t="s">
        <v>18</v>
      </c>
      <c r="E521" t="s">
        <v>70</v>
      </c>
      <c r="F521">
        <v>36</v>
      </c>
      <c r="G521" t="s">
        <v>3213</v>
      </c>
      <c r="H521" s="2">
        <v>5</v>
      </c>
      <c r="I521" t="str" cm="1">
        <f t="array" ref="I521">_xlfn.IFS(Table1[[#This Row],[Ratings]]&gt;=5,"Excellent",Table1[[#This Row],[Ratings]]&gt;=3,"Good",Table1[[#This Row],[Ratings]]&lt;=3,"Average")</f>
        <v>Excellent</v>
      </c>
    </row>
    <row r="522" spans="1:9" x14ac:dyDescent="0.35">
      <c r="A522" t="s">
        <v>2734</v>
      </c>
      <c r="B522" t="s">
        <v>7</v>
      </c>
      <c r="C522" t="s">
        <v>12</v>
      </c>
      <c r="D522" t="s">
        <v>18</v>
      </c>
      <c r="E522" t="s">
        <v>70</v>
      </c>
      <c r="F522">
        <v>36</v>
      </c>
      <c r="G522" t="s">
        <v>3213</v>
      </c>
      <c r="H522" s="2">
        <v>4</v>
      </c>
      <c r="I522" t="str" cm="1">
        <f t="array" ref="I522">_xlfn.IFS(Table1[[#This Row],[Ratings]]&gt;=5,"Excellent",Table1[[#This Row],[Ratings]]&gt;=3,"Good",Table1[[#This Row],[Ratings]]&lt;=3,"Average")</f>
        <v>Good</v>
      </c>
    </row>
    <row r="523" spans="1:9" x14ac:dyDescent="0.35">
      <c r="A523" t="s">
        <v>2735</v>
      </c>
      <c r="B523" t="s">
        <v>7</v>
      </c>
      <c r="C523" t="s">
        <v>12</v>
      </c>
      <c r="D523" t="s">
        <v>18</v>
      </c>
      <c r="E523" t="s">
        <v>70</v>
      </c>
      <c r="F523">
        <v>36</v>
      </c>
      <c r="G523" t="s">
        <v>3213</v>
      </c>
      <c r="H523" s="2">
        <v>4</v>
      </c>
      <c r="I523" t="str" cm="1">
        <f t="array" ref="I523">_xlfn.IFS(Table1[[#This Row],[Ratings]]&gt;=5,"Excellent",Table1[[#This Row],[Ratings]]&gt;=3,"Good",Table1[[#This Row],[Ratings]]&lt;=3,"Average")</f>
        <v>Good</v>
      </c>
    </row>
    <row r="524" spans="1:9" x14ac:dyDescent="0.35">
      <c r="A524" t="s">
        <v>2736</v>
      </c>
      <c r="B524" t="s">
        <v>7</v>
      </c>
      <c r="C524" t="s">
        <v>12</v>
      </c>
      <c r="D524" t="s">
        <v>18</v>
      </c>
      <c r="E524" t="s">
        <v>70</v>
      </c>
      <c r="F524">
        <v>36</v>
      </c>
      <c r="G524" t="s">
        <v>3213</v>
      </c>
      <c r="H524" s="2">
        <v>4</v>
      </c>
      <c r="I524" t="str" cm="1">
        <f t="array" ref="I524">_xlfn.IFS(Table1[[#This Row],[Ratings]]&gt;=5,"Excellent",Table1[[#This Row],[Ratings]]&gt;=3,"Good",Table1[[#This Row],[Ratings]]&lt;=3,"Average")</f>
        <v>Good</v>
      </c>
    </row>
    <row r="525" spans="1:9" x14ac:dyDescent="0.35">
      <c r="A525" t="s">
        <v>2737</v>
      </c>
      <c r="B525" t="s">
        <v>7</v>
      </c>
      <c r="C525" t="s">
        <v>12</v>
      </c>
      <c r="D525" t="s">
        <v>18</v>
      </c>
      <c r="E525" t="s">
        <v>70</v>
      </c>
      <c r="F525">
        <v>36</v>
      </c>
      <c r="G525" t="s">
        <v>3230</v>
      </c>
      <c r="H525" s="2">
        <v>5</v>
      </c>
      <c r="I525" t="str" cm="1">
        <f t="array" ref="I525">_xlfn.IFS(Table1[[#This Row],[Ratings]]&gt;=5,"Excellent",Table1[[#This Row],[Ratings]]&gt;=3,"Good",Table1[[#This Row],[Ratings]]&lt;=3,"Average")</f>
        <v>Excellent</v>
      </c>
    </row>
    <row r="526" spans="1:9" x14ac:dyDescent="0.35">
      <c r="A526" t="s">
        <v>2738</v>
      </c>
      <c r="B526" t="s">
        <v>7</v>
      </c>
      <c r="C526" t="s">
        <v>12</v>
      </c>
      <c r="D526" t="s">
        <v>18</v>
      </c>
      <c r="E526" t="s">
        <v>70</v>
      </c>
      <c r="F526">
        <v>36</v>
      </c>
      <c r="G526" t="s">
        <v>3230</v>
      </c>
      <c r="H526" s="2">
        <v>5</v>
      </c>
      <c r="I526" t="str" cm="1">
        <f t="array" ref="I526">_xlfn.IFS(Table1[[#This Row],[Ratings]]&gt;=5,"Excellent",Table1[[#This Row],[Ratings]]&gt;=3,"Good",Table1[[#This Row],[Ratings]]&lt;=3,"Average")</f>
        <v>Excellent</v>
      </c>
    </row>
    <row r="527" spans="1:9" x14ac:dyDescent="0.35">
      <c r="A527" t="s">
        <v>2739</v>
      </c>
      <c r="B527" t="s">
        <v>7</v>
      </c>
      <c r="C527" t="s">
        <v>12</v>
      </c>
      <c r="D527" t="s">
        <v>18</v>
      </c>
      <c r="E527" t="s">
        <v>70</v>
      </c>
      <c r="F527">
        <v>36</v>
      </c>
      <c r="G527" t="s">
        <v>3230</v>
      </c>
      <c r="H527" s="2">
        <v>3</v>
      </c>
      <c r="I527" t="str" cm="1">
        <f t="array" ref="I527">_xlfn.IFS(Table1[[#This Row],[Ratings]]&gt;=5,"Excellent",Table1[[#This Row],[Ratings]]&gt;=3,"Good",Table1[[#This Row],[Ratings]]&lt;=3,"Average")</f>
        <v>Good</v>
      </c>
    </row>
    <row r="528" spans="1:9" x14ac:dyDescent="0.35">
      <c r="A528" t="s">
        <v>2740</v>
      </c>
      <c r="B528" t="s">
        <v>7</v>
      </c>
      <c r="C528" t="s">
        <v>12</v>
      </c>
      <c r="D528" t="s">
        <v>18</v>
      </c>
      <c r="E528" t="s">
        <v>70</v>
      </c>
      <c r="F528">
        <v>32</v>
      </c>
      <c r="G528" t="s">
        <v>3214</v>
      </c>
      <c r="H528" s="2">
        <v>5</v>
      </c>
      <c r="I528" t="str" cm="1">
        <f t="array" ref="I528">_xlfn.IFS(Table1[[#This Row],[Ratings]]&gt;=5,"Excellent",Table1[[#This Row],[Ratings]]&gt;=3,"Good",Table1[[#This Row],[Ratings]]&lt;=3,"Average")</f>
        <v>Excellent</v>
      </c>
    </row>
    <row r="529" spans="1:9" x14ac:dyDescent="0.35">
      <c r="A529" t="s">
        <v>2741</v>
      </c>
      <c r="B529" t="s">
        <v>7</v>
      </c>
      <c r="C529" t="s">
        <v>12</v>
      </c>
      <c r="D529" t="s">
        <v>18</v>
      </c>
      <c r="E529" t="s">
        <v>70</v>
      </c>
      <c r="F529">
        <v>32</v>
      </c>
      <c r="G529" t="s">
        <v>3214</v>
      </c>
      <c r="H529" s="2">
        <v>5</v>
      </c>
      <c r="I529" t="str" cm="1">
        <f t="array" ref="I529">_xlfn.IFS(Table1[[#This Row],[Ratings]]&gt;=5,"Excellent",Table1[[#This Row],[Ratings]]&gt;=3,"Good",Table1[[#This Row],[Ratings]]&lt;=3,"Average")</f>
        <v>Excellent</v>
      </c>
    </row>
    <row r="530" spans="1:9" x14ac:dyDescent="0.35">
      <c r="A530" t="s">
        <v>2742</v>
      </c>
      <c r="B530" t="s">
        <v>7</v>
      </c>
      <c r="C530" t="s">
        <v>12</v>
      </c>
      <c r="D530" t="s">
        <v>18</v>
      </c>
      <c r="E530" t="s">
        <v>70</v>
      </c>
      <c r="F530">
        <v>32</v>
      </c>
      <c r="G530" t="s">
        <v>3214</v>
      </c>
      <c r="H530" s="2">
        <v>4</v>
      </c>
      <c r="I530" t="str" cm="1">
        <f t="array" ref="I530">_xlfn.IFS(Table1[[#This Row],[Ratings]]&gt;=5,"Excellent",Table1[[#This Row],[Ratings]]&gt;=3,"Good",Table1[[#This Row],[Ratings]]&lt;=3,"Average")</f>
        <v>Good</v>
      </c>
    </row>
    <row r="531" spans="1:9" x14ac:dyDescent="0.35">
      <c r="A531" t="s">
        <v>2743</v>
      </c>
      <c r="B531" t="s">
        <v>7</v>
      </c>
      <c r="C531" t="s">
        <v>12</v>
      </c>
      <c r="D531" t="s">
        <v>18</v>
      </c>
      <c r="E531" t="s">
        <v>70</v>
      </c>
      <c r="F531">
        <v>32</v>
      </c>
      <c r="G531" t="s">
        <v>3245</v>
      </c>
      <c r="H531" s="2">
        <v>3</v>
      </c>
      <c r="I531" t="str" cm="1">
        <f t="array" ref="I531">_xlfn.IFS(Table1[[#This Row],[Ratings]]&gt;=5,"Excellent",Table1[[#This Row],[Ratings]]&gt;=3,"Good",Table1[[#This Row],[Ratings]]&lt;=3,"Average")</f>
        <v>Good</v>
      </c>
    </row>
    <row r="532" spans="1:9" x14ac:dyDescent="0.35">
      <c r="A532" t="s">
        <v>2744</v>
      </c>
      <c r="B532" t="s">
        <v>7</v>
      </c>
      <c r="C532" t="s">
        <v>12</v>
      </c>
      <c r="D532" t="s">
        <v>18</v>
      </c>
      <c r="E532" t="s">
        <v>70</v>
      </c>
      <c r="F532">
        <v>32</v>
      </c>
      <c r="G532" t="s">
        <v>3245</v>
      </c>
      <c r="H532" s="2">
        <v>3</v>
      </c>
      <c r="I532" t="str" cm="1">
        <f t="array" ref="I532">_xlfn.IFS(Table1[[#This Row],[Ratings]]&gt;=5,"Excellent",Table1[[#This Row],[Ratings]]&gt;=3,"Good",Table1[[#This Row],[Ratings]]&lt;=3,"Average")</f>
        <v>Good</v>
      </c>
    </row>
    <row r="533" spans="1:9" x14ac:dyDescent="0.35">
      <c r="A533" t="s">
        <v>2745</v>
      </c>
      <c r="B533" t="s">
        <v>7</v>
      </c>
      <c r="C533" t="s">
        <v>12</v>
      </c>
      <c r="D533" t="s">
        <v>18</v>
      </c>
      <c r="E533" t="s">
        <v>70</v>
      </c>
      <c r="F533">
        <v>32</v>
      </c>
      <c r="G533" t="s">
        <v>3245</v>
      </c>
      <c r="H533" s="2">
        <v>3</v>
      </c>
      <c r="I533" t="str" cm="1">
        <f t="array" ref="I533">_xlfn.IFS(Table1[[#This Row],[Ratings]]&gt;=5,"Excellent",Table1[[#This Row],[Ratings]]&gt;=3,"Good",Table1[[#This Row],[Ratings]]&lt;=3,"Average")</f>
        <v>Good</v>
      </c>
    </row>
    <row r="534" spans="1:9" x14ac:dyDescent="0.35">
      <c r="A534" t="s">
        <v>2746</v>
      </c>
      <c r="B534" t="s">
        <v>7</v>
      </c>
      <c r="C534" t="s">
        <v>12</v>
      </c>
      <c r="D534" t="s">
        <v>18</v>
      </c>
      <c r="E534" t="s">
        <v>70</v>
      </c>
      <c r="F534">
        <v>32</v>
      </c>
      <c r="G534" t="s">
        <v>3245</v>
      </c>
      <c r="H534" s="2">
        <v>5</v>
      </c>
      <c r="I534" t="str" cm="1">
        <f t="array" ref="I534">_xlfn.IFS(Table1[[#This Row],[Ratings]]&gt;=5,"Excellent",Table1[[#This Row],[Ratings]]&gt;=3,"Good",Table1[[#This Row],[Ratings]]&lt;=3,"Average")</f>
        <v>Excellent</v>
      </c>
    </row>
    <row r="535" spans="1:9" x14ac:dyDescent="0.35">
      <c r="A535" t="s">
        <v>2747</v>
      </c>
      <c r="B535" t="s">
        <v>7</v>
      </c>
      <c r="C535" t="s">
        <v>12</v>
      </c>
      <c r="D535" t="s">
        <v>18</v>
      </c>
      <c r="E535" t="s">
        <v>70</v>
      </c>
      <c r="F535">
        <v>32</v>
      </c>
      <c r="G535" t="s">
        <v>3230</v>
      </c>
      <c r="H535" s="2">
        <v>4</v>
      </c>
      <c r="I535" t="str" cm="1">
        <f t="array" ref="I535">_xlfn.IFS(Table1[[#This Row],[Ratings]]&gt;=5,"Excellent",Table1[[#This Row],[Ratings]]&gt;=3,"Good",Table1[[#This Row],[Ratings]]&lt;=3,"Average")</f>
        <v>Good</v>
      </c>
    </row>
    <row r="536" spans="1:9" x14ac:dyDescent="0.35">
      <c r="A536" t="s">
        <v>2748</v>
      </c>
      <c r="B536" t="s">
        <v>7</v>
      </c>
      <c r="C536" t="s">
        <v>12</v>
      </c>
      <c r="D536" t="s">
        <v>18</v>
      </c>
      <c r="E536" t="s">
        <v>70</v>
      </c>
      <c r="F536">
        <v>32</v>
      </c>
      <c r="G536" t="s">
        <v>3230</v>
      </c>
      <c r="H536" s="2">
        <v>4</v>
      </c>
      <c r="I536" t="str" cm="1">
        <f t="array" ref="I536">_xlfn.IFS(Table1[[#This Row],[Ratings]]&gt;=5,"Excellent",Table1[[#This Row],[Ratings]]&gt;=3,"Good",Table1[[#This Row],[Ratings]]&lt;=3,"Average")</f>
        <v>Good</v>
      </c>
    </row>
    <row r="537" spans="1:9" x14ac:dyDescent="0.35">
      <c r="A537" t="s">
        <v>2749</v>
      </c>
      <c r="B537" t="s">
        <v>7</v>
      </c>
      <c r="C537" t="s">
        <v>12</v>
      </c>
      <c r="D537" t="s">
        <v>18</v>
      </c>
      <c r="E537" t="s">
        <v>70</v>
      </c>
      <c r="F537">
        <v>32</v>
      </c>
      <c r="G537" t="s">
        <v>3230</v>
      </c>
      <c r="H537" s="2">
        <v>5</v>
      </c>
      <c r="I537" t="str" cm="1">
        <f t="array" ref="I537">_xlfn.IFS(Table1[[#This Row],[Ratings]]&gt;=5,"Excellent",Table1[[#This Row],[Ratings]]&gt;=3,"Good",Table1[[#This Row],[Ratings]]&lt;=3,"Average")</f>
        <v>Excellent</v>
      </c>
    </row>
    <row r="538" spans="1:9" x14ac:dyDescent="0.35">
      <c r="A538" t="s">
        <v>2750</v>
      </c>
      <c r="B538" t="s">
        <v>7</v>
      </c>
      <c r="C538" t="s">
        <v>12</v>
      </c>
      <c r="D538" t="s">
        <v>18</v>
      </c>
      <c r="E538" t="s">
        <v>70</v>
      </c>
      <c r="F538">
        <v>32</v>
      </c>
      <c r="G538" t="s">
        <v>3230</v>
      </c>
      <c r="H538" s="2">
        <v>4</v>
      </c>
      <c r="I538" t="str" cm="1">
        <f t="array" ref="I538">_xlfn.IFS(Table1[[#This Row],[Ratings]]&gt;=5,"Excellent",Table1[[#This Row],[Ratings]]&gt;=3,"Good",Table1[[#This Row],[Ratings]]&lt;=3,"Average")</f>
        <v>Good</v>
      </c>
    </row>
    <row r="539" spans="1:9" x14ac:dyDescent="0.35">
      <c r="A539" t="s">
        <v>2751</v>
      </c>
      <c r="B539" t="s">
        <v>7</v>
      </c>
      <c r="C539" t="s">
        <v>12</v>
      </c>
      <c r="D539" t="s">
        <v>18</v>
      </c>
      <c r="E539" t="s">
        <v>70</v>
      </c>
      <c r="F539">
        <v>30</v>
      </c>
      <c r="G539" t="s">
        <v>3246</v>
      </c>
      <c r="H539" s="2">
        <v>3</v>
      </c>
      <c r="I539" t="str" cm="1">
        <f t="array" ref="I539">_xlfn.IFS(Table1[[#This Row],[Ratings]]&gt;=5,"Excellent",Table1[[#This Row],[Ratings]]&gt;=3,"Good",Table1[[#This Row],[Ratings]]&lt;=3,"Average")</f>
        <v>Good</v>
      </c>
    </row>
    <row r="540" spans="1:9" x14ac:dyDescent="0.35">
      <c r="A540" t="s">
        <v>2752</v>
      </c>
      <c r="B540" t="s">
        <v>7</v>
      </c>
      <c r="C540" t="s">
        <v>12</v>
      </c>
      <c r="D540" t="s">
        <v>18</v>
      </c>
      <c r="E540" t="s">
        <v>70</v>
      </c>
      <c r="F540">
        <v>30</v>
      </c>
      <c r="G540" t="s">
        <v>3246</v>
      </c>
      <c r="H540" s="2">
        <v>2</v>
      </c>
      <c r="I540" t="str" cm="1">
        <f t="array" ref="I540">_xlfn.IFS(Table1[[#This Row],[Ratings]]&gt;=5,"Excellent",Table1[[#This Row],[Ratings]]&gt;=3,"Good",Table1[[#This Row],[Ratings]]&lt;=3,"Average")</f>
        <v>Average</v>
      </c>
    </row>
    <row r="541" spans="1:9" x14ac:dyDescent="0.35">
      <c r="A541" t="s">
        <v>2753</v>
      </c>
      <c r="B541" t="s">
        <v>7</v>
      </c>
      <c r="C541" t="s">
        <v>12</v>
      </c>
      <c r="D541" t="s">
        <v>18</v>
      </c>
      <c r="E541" t="s">
        <v>70</v>
      </c>
      <c r="F541">
        <v>30</v>
      </c>
      <c r="G541" t="s">
        <v>3246</v>
      </c>
      <c r="H541" s="2">
        <v>4</v>
      </c>
      <c r="I541" t="str" cm="1">
        <f t="array" ref="I541">_xlfn.IFS(Table1[[#This Row],[Ratings]]&gt;=5,"Excellent",Table1[[#This Row],[Ratings]]&gt;=3,"Good",Table1[[#This Row],[Ratings]]&lt;=3,"Average")</f>
        <v>Good</v>
      </c>
    </row>
    <row r="542" spans="1:9" x14ac:dyDescent="0.35">
      <c r="A542" t="s">
        <v>2754</v>
      </c>
      <c r="B542" t="s">
        <v>7</v>
      </c>
      <c r="C542" t="s">
        <v>12</v>
      </c>
      <c r="D542" t="s">
        <v>18</v>
      </c>
      <c r="E542" t="s">
        <v>70</v>
      </c>
      <c r="F542">
        <v>30</v>
      </c>
      <c r="G542" t="s">
        <v>3246</v>
      </c>
      <c r="H542" s="2">
        <v>5</v>
      </c>
      <c r="I542" t="str" cm="1">
        <f t="array" ref="I542">_xlfn.IFS(Table1[[#This Row],[Ratings]]&gt;=5,"Excellent",Table1[[#This Row],[Ratings]]&gt;=3,"Good",Table1[[#This Row],[Ratings]]&lt;=3,"Average")</f>
        <v>Excellent</v>
      </c>
    </row>
    <row r="543" spans="1:9" x14ac:dyDescent="0.35">
      <c r="A543" t="s">
        <v>2755</v>
      </c>
      <c r="B543" t="s">
        <v>7</v>
      </c>
      <c r="C543" t="s">
        <v>12</v>
      </c>
      <c r="D543" t="s">
        <v>18</v>
      </c>
      <c r="E543" t="s">
        <v>81</v>
      </c>
      <c r="F543">
        <v>30</v>
      </c>
      <c r="G543" t="s">
        <v>3246</v>
      </c>
      <c r="H543" s="2">
        <v>4</v>
      </c>
      <c r="I543" t="str" cm="1">
        <f t="array" ref="I543">_xlfn.IFS(Table1[[#This Row],[Ratings]]&gt;=5,"Excellent",Table1[[#This Row],[Ratings]]&gt;=3,"Good",Table1[[#This Row],[Ratings]]&lt;=3,"Average")</f>
        <v>Good</v>
      </c>
    </row>
    <row r="544" spans="1:9" x14ac:dyDescent="0.35">
      <c r="A544" t="s">
        <v>2756</v>
      </c>
      <c r="B544" t="s">
        <v>7</v>
      </c>
      <c r="C544" t="s">
        <v>12</v>
      </c>
      <c r="D544" t="s">
        <v>18</v>
      </c>
      <c r="E544" t="s">
        <v>81</v>
      </c>
      <c r="F544">
        <v>30</v>
      </c>
      <c r="G544" t="s">
        <v>3246</v>
      </c>
      <c r="H544" s="2">
        <v>4</v>
      </c>
      <c r="I544" t="str" cm="1">
        <f t="array" ref="I544">_xlfn.IFS(Table1[[#This Row],[Ratings]]&gt;=5,"Excellent",Table1[[#This Row],[Ratings]]&gt;=3,"Good",Table1[[#This Row],[Ratings]]&lt;=3,"Average")</f>
        <v>Good</v>
      </c>
    </row>
    <row r="545" spans="1:9" x14ac:dyDescent="0.35">
      <c r="A545" t="s">
        <v>2757</v>
      </c>
      <c r="B545" t="s">
        <v>7</v>
      </c>
      <c r="C545" t="s">
        <v>12</v>
      </c>
      <c r="D545" t="s">
        <v>18</v>
      </c>
      <c r="E545" t="s">
        <v>81</v>
      </c>
      <c r="F545">
        <v>30</v>
      </c>
      <c r="G545" t="s">
        <v>3221</v>
      </c>
      <c r="H545" s="2">
        <v>4</v>
      </c>
      <c r="I545" t="str" cm="1">
        <f t="array" ref="I545">_xlfn.IFS(Table1[[#This Row],[Ratings]]&gt;=5,"Excellent",Table1[[#This Row],[Ratings]]&gt;=3,"Good",Table1[[#This Row],[Ratings]]&lt;=3,"Average")</f>
        <v>Good</v>
      </c>
    </row>
    <row r="546" spans="1:9" x14ac:dyDescent="0.35">
      <c r="A546" t="s">
        <v>2758</v>
      </c>
      <c r="B546" t="s">
        <v>7</v>
      </c>
      <c r="C546" t="s">
        <v>12</v>
      </c>
      <c r="D546" t="s">
        <v>18</v>
      </c>
      <c r="E546" t="s">
        <v>81</v>
      </c>
      <c r="F546">
        <v>30</v>
      </c>
      <c r="G546" t="s">
        <v>3221</v>
      </c>
      <c r="H546" s="2">
        <v>4</v>
      </c>
      <c r="I546" t="str" cm="1">
        <f t="array" ref="I546">_xlfn.IFS(Table1[[#This Row],[Ratings]]&gt;=5,"Excellent",Table1[[#This Row],[Ratings]]&gt;=3,"Good",Table1[[#This Row],[Ratings]]&lt;=3,"Average")</f>
        <v>Good</v>
      </c>
    </row>
    <row r="547" spans="1:9" x14ac:dyDescent="0.35">
      <c r="A547" t="s">
        <v>2759</v>
      </c>
      <c r="B547" t="s">
        <v>7</v>
      </c>
      <c r="C547" t="s">
        <v>12</v>
      </c>
      <c r="D547" t="s">
        <v>18</v>
      </c>
      <c r="E547" t="s">
        <v>81</v>
      </c>
      <c r="F547">
        <v>30</v>
      </c>
      <c r="G547" t="s">
        <v>3220</v>
      </c>
      <c r="H547" s="2">
        <v>5</v>
      </c>
      <c r="I547" t="str" cm="1">
        <f t="array" ref="I547">_xlfn.IFS(Table1[[#This Row],[Ratings]]&gt;=5,"Excellent",Table1[[#This Row],[Ratings]]&gt;=3,"Good",Table1[[#This Row],[Ratings]]&lt;=3,"Average")</f>
        <v>Excellent</v>
      </c>
    </row>
    <row r="548" spans="1:9" x14ac:dyDescent="0.35">
      <c r="A548" t="s">
        <v>2760</v>
      </c>
      <c r="B548" t="s">
        <v>7</v>
      </c>
      <c r="C548" t="s">
        <v>12</v>
      </c>
      <c r="D548" t="s">
        <v>18</v>
      </c>
      <c r="E548" t="s">
        <v>81</v>
      </c>
      <c r="F548">
        <v>30</v>
      </c>
      <c r="G548" t="s">
        <v>3220</v>
      </c>
      <c r="H548" s="2">
        <v>5</v>
      </c>
      <c r="I548" t="str" cm="1">
        <f t="array" ref="I548">_xlfn.IFS(Table1[[#This Row],[Ratings]]&gt;=5,"Excellent",Table1[[#This Row],[Ratings]]&gt;=3,"Good",Table1[[#This Row],[Ratings]]&lt;=3,"Average")</f>
        <v>Excellent</v>
      </c>
    </row>
    <row r="549" spans="1:9" x14ac:dyDescent="0.35">
      <c r="A549" t="s">
        <v>2761</v>
      </c>
      <c r="B549" t="s">
        <v>7</v>
      </c>
      <c r="C549" t="s">
        <v>12</v>
      </c>
      <c r="D549" t="s">
        <v>18</v>
      </c>
      <c r="E549" t="s">
        <v>81</v>
      </c>
      <c r="F549">
        <v>30</v>
      </c>
      <c r="G549" t="s">
        <v>3220</v>
      </c>
      <c r="H549" s="2">
        <v>5</v>
      </c>
      <c r="I549" t="str" cm="1">
        <f t="array" ref="I549">_xlfn.IFS(Table1[[#This Row],[Ratings]]&gt;=5,"Excellent",Table1[[#This Row],[Ratings]]&gt;=3,"Good",Table1[[#This Row],[Ratings]]&lt;=3,"Average")</f>
        <v>Excellent</v>
      </c>
    </row>
    <row r="550" spans="1:9" x14ac:dyDescent="0.35">
      <c r="A550" t="s">
        <v>2762</v>
      </c>
      <c r="B550" t="s">
        <v>7</v>
      </c>
      <c r="C550" t="s">
        <v>12</v>
      </c>
      <c r="D550" t="s">
        <v>18</v>
      </c>
      <c r="E550" t="s">
        <v>81</v>
      </c>
      <c r="F550">
        <v>34</v>
      </c>
      <c r="G550" t="s">
        <v>3236</v>
      </c>
      <c r="H550" s="2">
        <v>5</v>
      </c>
      <c r="I550" t="str" cm="1">
        <f t="array" ref="I550">_xlfn.IFS(Table1[[#This Row],[Ratings]]&gt;=5,"Excellent",Table1[[#This Row],[Ratings]]&gt;=3,"Good",Table1[[#This Row],[Ratings]]&lt;=3,"Average")</f>
        <v>Excellent</v>
      </c>
    </row>
    <row r="551" spans="1:9" x14ac:dyDescent="0.35">
      <c r="A551" t="s">
        <v>2763</v>
      </c>
      <c r="B551" t="s">
        <v>7</v>
      </c>
      <c r="C551" t="s">
        <v>12</v>
      </c>
      <c r="D551" t="s">
        <v>18</v>
      </c>
      <c r="E551" t="s">
        <v>81</v>
      </c>
      <c r="F551">
        <v>34</v>
      </c>
      <c r="G551" t="s">
        <v>3236</v>
      </c>
      <c r="H551" s="2">
        <v>5</v>
      </c>
      <c r="I551" t="str" cm="1">
        <f t="array" ref="I551">_xlfn.IFS(Table1[[#This Row],[Ratings]]&gt;=5,"Excellent",Table1[[#This Row],[Ratings]]&gt;=3,"Good",Table1[[#This Row],[Ratings]]&lt;=3,"Average")</f>
        <v>Excellent</v>
      </c>
    </row>
    <row r="552" spans="1:9" x14ac:dyDescent="0.35">
      <c r="A552" t="s">
        <v>2764</v>
      </c>
      <c r="B552" t="s">
        <v>7</v>
      </c>
      <c r="C552" t="s">
        <v>12</v>
      </c>
      <c r="D552" t="s">
        <v>18</v>
      </c>
      <c r="E552" t="s">
        <v>81</v>
      </c>
      <c r="F552">
        <v>34</v>
      </c>
      <c r="G552" t="s">
        <v>3236</v>
      </c>
      <c r="H552" s="2">
        <v>5</v>
      </c>
      <c r="I552" t="str" cm="1">
        <f t="array" ref="I552">_xlfn.IFS(Table1[[#This Row],[Ratings]]&gt;=5,"Excellent",Table1[[#This Row],[Ratings]]&gt;=3,"Good",Table1[[#This Row],[Ratings]]&lt;=3,"Average")</f>
        <v>Excellent</v>
      </c>
    </row>
    <row r="553" spans="1:9" x14ac:dyDescent="0.35">
      <c r="A553" t="s">
        <v>2765</v>
      </c>
      <c r="B553" t="s">
        <v>7</v>
      </c>
      <c r="C553" t="s">
        <v>12</v>
      </c>
      <c r="D553" t="s">
        <v>18</v>
      </c>
      <c r="E553" t="s">
        <v>81</v>
      </c>
      <c r="F553">
        <v>34</v>
      </c>
      <c r="G553" t="s">
        <v>3236</v>
      </c>
      <c r="H553" s="2">
        <v>2</v>
      </c>
      <c r="I553" t="str" cm="1">
        <f t="array" ref="I553">_xlfn.IFS(Table1[[#This Row],[Ratings]]&gt;=5,"Excellent",Table1[[#This Row],[Ratings]]&gt;=3,"Good",Table1[[#This Row],[Ratings]]&lt;=3,"Average")</f>
        <v>Average</v>
      </c>
    </row>
    <row r="554" spans="1:9" x14ac:dyDescent="0.35">
      <c r="A554" t="s">
        <v>2766</v>
      </c>
      <c r="B554" t="s">
        <v>7</v>
      </c>
      <c r="C554" t="s">
        <v>12</v>
      </c>
      <c r="D554" t="s">
        <v>18</v>
      </c>
      <c r="E554" t="s">
        <v>81</v>
      </c>
      <c r="F554">
        <v>34</v>
      </c>
      <c r="G554" t="s">
        <v>3234</v>
      </c>
      <c r="H554" s="2">
        <v>2</v>
      </c>
      <c r="I554" t="str" cm="1">
        <f t="array" ref="I554">_xlfn.IFS(Table1[[#This Row],[Ratings]]&gt;=5,"Excellent",Table1[[#This Row],[Ratings]]&gt;=3,"Good",Table1[[#This Row],[Ratings]]&lt;=3,"Average")</f>
        <v>Average</v>
      </c>
    </row>
    <row r="555" spans="1:9" x14ac:dyDescent="0.35">
      <c r="A555" t="s">
        <v>2767</v>
      </c>
      <c r="B555" t="s">
        <v>7</v>
      </c>
      <c r="C555" t="s">
        <v>12</v>
      </c>
      <c r="D555" t="s">
        <v>18</v>
      </c>
      <c r="E555" t="s">
        <v>81</v>
      </c>
      <c r="F555">
        <v>34</v>
      </c>
      <c r="G555" t="s">
        <v>3234</v>
      </c>
      <c r="H555" s="2">
        <v>2</v>
      </c>
      <c r="I555" t="str" cm="1">
        <f t="array" ref="I555">_xlfn.IFS(Table1[[#This Row],[Ratings]]&gt;=5,"Excellent",Table1[[#This Row],[Ratings]]&gt;=3,"Good",Table1[[#This Row],[Ratings]]&lt;=3,"Average")</f>
        <v>Average</v>
      </c>
    </row>
    <row r="556" spans="1:9" x14ac:dyDescent="0.35">
      <c r="A556" t="s">
        <v>2768</v>
      </c>
      <c r="B556" t="s">
        <v>7</v>
      </c>
      <c r="C556" t="s">
        <v>12</v>
      </c>
      <c r="D556" t="s">
        <v>18</v>
      </c>
      <c r="E556" t="s">
        <v>81</v>
      </c>
      <c r="F556">
        <v>36</v>
      </c>
      <c r="G556" t="s">
        <v>3234</v>
      </c>
      <c r="H556" s="2">
        <v>2</v>
      </c>
      <c r="I556" t="str" cm="1">
        <f t="array" ref="I556">_xlfn.IFS(Table1[[#This Row],[Ratings]]&gt;=5,"Excellent",Table1[[#This Row],[Ratings]]&gt;=3,"Good",Table1[[#This Row],[Ratings]]&lt;=3,"Average")</f>
        <v>Average</v>
      </c>
    </row>
    <row r="557" spans="1:9" x14ac:dyDescent="0.35">
      <c r="A557" t="s">
        <v>2769</v>
      </c>
      <c r="B557" t="s">
        <v>7</v>
      </c>
      <c r="C557" t="s">
        <v>12</v>
      </c>
      <c r="D557" t="s">
        <v>18</v>
      </c>
      <c r="E557" t="s">
        <v>81</v>
      </c>
      <c r="F557">
        <v>36</v>
      </c>
      <c r="G557" t="s">
        <v>3234</v>
      </c>
      <c r="H557" s="2">
        <v>2</v>
      </c>
      <c r="I557" t="str" cm="1">
        <f t="array" ref="I557">_xlfn.IFS(Table1[[#This Row],[Ratings]]&gt;=5,"Excellent",Table1[[#This Row],[Ratings]]&gt;=3,"Good",Table1[[#This Row],[Ratings]]&lt;=3,"Average")</f>
        <v>Average</v>
      </c>
    </row>
    <row r="558" spans="1:9" x14ac:dyDescent="0.35">
      <c r="A558" t="s">
        <v>2770</v>
      </c>
      <c r="B558" t="s">
        <v>7</v>
      </c>
      <c r="C558" t="s">
        <v>12</v>
      </c>
      <c r="D558" t="s">
        <v>18</v>
      </c>
      <c r="E558" t="s">
        <v>72</v>
      </c>
      <c r="F558">
        <v>36</v>
      </c>
      <c r="G558" t="s">
        <v>3239</v>
      </c>
      <c r="H558" s="2">
        <v>2</v>
      </c>
      <c r="I558" t="str" cm="1">
        <f t="array" ref="I558">_xlfn.IFS(Table1[[#This Row],[Ratings]]&gt;=5,"Excellent",Table1[[#This Row],[Ratings]]&gt;=3,"Good",Table1[[#This Row],[Ratings]]&lt;=3,"Average")</f>
        <v>Average</v>
      </c>
    </row>
    <row r="559" spans="1:9" x14ac:dyDescent="0.35">
      <c r="A559" t="s">
        <v>2771</v>
      </c>
      <c r="B559" t="s">
        <v>7</v>
      </c>
      <c r="C559" t="s">
        <v>12</v>
      </c>
      <c r="D559" t="s">
        <v>18</v>
      </c>
      <c r="E559" t="s">
        <v>72</v>
      </c>
      <c r="F559">
        <v>36</v>
      </c>
      <c r="G559" t="s">
        <v>3239</v>
      </c>
      <c r="H559" s="2">
        <v>2</v>
      </c>
      <c r="I559" t="str" cm="1">
        <f t="array" ref="I559">_xlfn.IFS(Table1[[#This Row],[Ratings]]&gt;=5,"Excellent",Table1[[#This Row],[Ratings]]&gt;=3,"Good",Table1[[#This Row],[Ratings]]&lt;=3,"Average")</f>
        <v>Average</v>
      </c>
    </row>
    <row r="560" spans="1:9" x14ac:dyDescent="0.35">
      <c r="A560" t="s">
        <v>2772</v>
      </c>
      <c r="B560" t="s">
        <v>7</v>
      </c>
      <c r="C560" t="s">
        <v>12</v>
      </c>
      <c r="D560" t="s">
        <v>18</v>
      </c>
      <c r="E560" t="s">
        <v>72</v>
      </c>
      <c r="F560">
        <v>36</v>
      </c>
      <c r="G560" t="s">
        <v>3239</v>
      </c>
      <c r="H560" s="2">
        <v>2</v>
      </c>
      <c r="I560" t="str" cm="1">
        <f t="array" ref="I560">_xlfn.IFS(Table1[[#This Row],[Ratings]]&gt;=5,"Excellent",Table1[[#This Row],[Ratings]]&gt;=3,"Good",Table1[[#This Row],[Ratings]]&lt;=3,"Average")</f>
        <v>Average</v>
      </c>
    </row>
    <row r="561" spans="1:9" x14ac:dyDescent="0.35">
      <c r="A561" t="s">
        <v>2773</v>
      </c>
      <c r="B561" t="s">
        <v>7</v>
      </c>
      <c r="C561" t="s">
        <v>12</v>
      </c>
      <c r="D561" t="s">
        <v>18</v>
      </c>
      <c r="E561" t="s">
        <v>72</v>
      </c>
      <c r="F561">
        <v>36</v>
      </c>
      <c r="G561" t="s">
        <v>3213</v>
      </c>
      <c r="H561" s="2">
        <v>2</v>
      </c>
      <c r="I561" t="str" cm="1">
        <f t="array" ref="I561">_xlfn.IFS(Table1[[#This Row],[Ratings]]&gt;=5,"Excellent",Table1[[#This Row],[Ratings]]&gt;=3,"Good",Table1[[#This Row],[Ratings]]&lt;=3,"Average")</f>
        <v>Average</v>
      </c>
    </row>
    <row r="562" spans="1:9" x14ac:dyDescent="0.35">
      <c r="A562" t="s">
        <v>2774</v>
      </c>
      <c r="B562" t="s">
        <v>7</v>
      </c>
      <c r="C562" t="s">
        <v>12</v>
      </c>
      <c r="D562" t="s">
        <v>18</v>
      </c>
      <c r="E562" t="s">
        <v>72</v>
      </c>
      <c r="F562">
        <v>36</v>
      </c>
      <c r="G562" t="s">
        <v>3213</v>
      </c>
      <c r="H562" s="2">
        <v>2</v>
      </c>
      <c r="I562" t="str" cm="1">
        <f t="array" ref="I562">_xlfn.IFS(Table1[[#This Row],[Ratings]]&gt;=5,"Excellent",Table1[[#This Row],[Ratings]]&gt;=3,"Good",Table1[[#This Row],[Ratings]]&lt;=3,"Average")</f>
        <v>Average</v>
      </c>
    </row>
    <row r="563" spans="1:9" x14ac:dyDescent="0.35">
      <c r="A563" t="s">
        <v>2775</v>
      </c>
      <c r="B563" t="s">
        <v>7</v>
      </c>
      <c r="C563" t="s">
        <v>12</v>
      </c>
      <c r="D563" t="s">
        <v>18</v>
      </c>
      <c r="E563" t="s">
        <v>72</v>
      </c>
      <c r="F563">
        <v>36</v>
      </c>
      <c r="G563" t="s">
        <v>3213</v>
      </c>
      <c r="H563" s="2">
        <v>2</v>
      </c>
      <c r="I563" t="str" cm="1">
        <f t="array" ref="I563">_xlfn.IFS(Table1[[#This Row],[Ratings]]&gt;=5,"Excellent",Table1[[#This Row],[Ratings]]&gt;=3,"Good",Table1[[#This Row],[Ratings]]&lt;=3,"Average")</f>
        <v>Average</v>
      </c>
    </row>
    <row r="564" spans="1:9" x14ac:dyDescent="0.35">
      <c r="A564" t="s">
        <v>2776</v>
      </c>
      <c r="B564" t="s">
        <v>7</v>
      </c>
      <c r="C564" t="s">
        <v>12</v>
      </c>
      <c r="D564" t="s">
        <v>18</v>
      </c>
      <c r="E564" t="s">
        <v>72</v>
      </c>
      <c r="F564">
        <v>36</v>
      </c>
      <c r="G564" t="s">
        <v>3213</v>
      </c>
      <c r="H564" s="2">
        <v>2</v>
      </c>
      <c r="I564" t="str" cm="1">
        <f t="array" ref="I564">_xlfn.IFS(Table1[[#This Row],[Ratings]]&gt;=5,"Excellent",Table1[[#This Row],[Ratings]]&gt;=3,"Good",Table1[[#This Row],[Ratings]]&lt;=3,"Average")</f>
        <v>Average</v>
      </c>
    </row>
    <row r="565" spans="1:9" x14ac:dyDescent="0.35">
      <c r="A565" t="s">
        <v>2777</v>
      </c>
      <c r="B565" t="s">
        <v>7</v>
      </c>
      <c r="C565" t="s">
        <v>12</v>
      </c>
      <c r="D565" t="s">
        <v>18</v>
      </c>
      <c r="E565" t="s">
        <v>72</v>
      </c>
      <c r="F565">
        <v>36</v>
      </c>
      <c r="G565" t="s">
        <v>3221</v>
      </c>
      <c r="H565" s="2">
        <v>5</v>
      </c>
      <c r="I565" t="str" cm="1">
        <f t="array" ref="I565">_xlfn.IFS(Table1[[#This Row],[Ratings]]&gt;=5,"Excellent",Table1[[#This Row],[Ratings]]&gt;=3,"Good",Table1[[#This Row],[Ratings]]&lt;=3,"Average")</f>
        <v>Excellent</v>
      </c>
    </row>
    <row r="566" spans="1:9" x14ac:dyDescent="0.35">
      <c r="A566" t="s">
        <v>2778</v>
      </c>
      <c r="B566" t="s">
        <v>7</v>
      </c>
      <c r="C566" t="s">
        <v>12</v>
      </c>
      <c r="D566" t="s">
        <v>18</v>
      </c>
      <c r="E566" t="s">
        <v>72</v>
      </c>
      <c r="F566">
        <v>36</v>
      </c>
      <c r="G566" t="s">
        <v>3221</v>
      </c>
      <c r="H566" s="2">
        <v>5</v>
      </c>
      <c r="I566" t="str" cm="1">
        <f t="array" ref="I566">_xlfn.IFS(Table1[[#This Row],[Ratings]]&gt;=5,"Excellent",Table1[[#This Row],[Ratings]]&gt;=3,"Good",Table1[[#This Row],[Ratings]]&lt;=3,"Average")</f>
        <v>Excellent</v>
      </c>
    </row>
    <row r="567" spans="1:9" x14ac:dyDescent="0.35">
      <c r="A567" t="s">
        <v>2779</v>
      </c>
      <c r="B567" t="s">
        <v>7</v>
      </c>
      <c r="C567" t="s">
        <v>12</v>
      </c>
      <c r="D567" t="s">
        <v>18</v>
      </c>
      <c r="E567" t="s">
        <v>72</v>
      </c>
      <c r="F567">
        <v>36</v>
      </c>
      <c r="G567" t="s">
        <v>3221</v>
      </c>
      <c r="H567" s="2">
        <v>5</v>
      </c>
      <c r="I567" t="str" cm="1">
        <f t="array" ref="I567">_xlfn.IFS(Table1[[#This Row],[Ratings]]&gt;=5,"Excellent",Table1[[#This Row],[Ratings]]&gt;=3,"Good",Table1[[#This Row],[Ratings]]&lt;=3,"Average")</f>
        <v>Excellent</v>
      </c>
    </row>
    <row r="568" spans="1:9" x14ac:dyDescent="0.35">
      <c r="A568" t="s">
        <v>2780</v>
      </c>
      <c r="B568" t="s">
        <v>7</v>
      </c>
      <c r="C568" t="s">
        <v>12</v>
      </c>
      <c r="D568" t="s">
        <v>18</v>
      </c>
      <c r="E568" t="s">
        <v>72</v>
      </c>
      <c r="F568">
        <v>36</v>
      </c>
      <c r="G568" t="s">
        <v>3215</v>
      </c>
      <c r="H568" s="2">
        <v>5</v>
      </c>
      <c r="I568" t="str" cm="1">
        <f t="array" ref="I568">_xlfn.IFS(Table1[[#This Row],[Ratings]]&gt;=5,"Excellent",Table1[[#This Row],[Ratings]]&gt;=3,"Good",Table1[[#This Row],[Ratings]]&lt;=3,"Average")</f>
        <v>Excellent</v>
      </c>
    </row>
    <row r="569" spans="1:9" x14ac:dyDescent="0.35">
      <c r="A569" t="s">
        <v>2781</v>
      </c>
      <c r="B569" t="s">
        <v>7</v>
      </c>
      <c r="C569" t="s">
        <v>12</v>
      </c>
      <c r="D569" t="s">
        <v>18</v>
      </c>
      <c r="E569" t="s">
        <v>72</v>
      </c>
      <c r="F569">
        <v>36</v>
      </c>
      <c r="G569" t="s">
        <v>3215</v>
      </c>
      <c r="H569" s="2">
        <v>5</v>
      </c>
      <c r="I569" t="str" cm="1">
        <f t="array" ref="I569">_xlfn.IFS(Table1[[#This Row],[Ratings]]&gt;=5,"Excellent",Table1[[#This Row],[Ratings]]&gt;=3,"Good",Table1[[#This Row],[Ratings]]&lt;=3,"Average")</f>
        <v>Excellent</v>
      </c>
    </row>
    <row r="570" spans="1:9" x14ac:dyDescent="0.35">
      <c r="A570" t="s">
        <v>2782</v>
      </c>
      <c r="B570" t="s">
        <v>7</v>
      </c>
      <c r="C570" t="s">
        <v>12</v>
      </c>
      <c r="D570" t="s">
        <v>18</v>
      </c>
      <c r="E570" t="s">
        <v>72</v>
      </c>
      <c r="F570">
        <v>36</v>
      </c>
      <c r="G570" t="s">
        <v>3234</v>
      </c>
      <c r="H570" s="2">
        <v>5</v>
      </c>
      <c r="I570" t="str" cm="1">
        <f t="array" ref="I570">_xlfn.IFS(Table1[[#This Row],[Ratings]]&gt;=5,"Excellent",Table1[[#This Row],[Ratings]]&gt;=3,"Good",Table1[[#This Row],[Ratings]]&lt;=3,"Average")</f>
        <v>Excellent</v>
      </c>
    </row>
    <row r="571" spans="1:9" x14ac:dyDescent="0.35">
      <c r="A571" t="s">
        <v>2783</v>
      </c>
      <c r="B571" t="s">
        <v>7</v>
      </c>
      <c r="C571" t="s">
        <v>12</v>
      </c>
      <c r="D571" t="s">
        <v>18</v>
      </c>
      <c r="E571" t="s">
        <v>72</v>
      </c>
      <c r="F571">
        <v>34</v>
      </c>
      <c r="G571" t="s">
        <v>3234</v>
      </c>
      <c r="H571" s="2">
        <v>5</v>
      </c>
      <c r="I571" t="str" cm="1">
        <f t="array" ref="I571">_xlfn.IFS(Table1[[#This Row],[Ratings]]&gt;=5,"Excellent",Table1[[#This Row],[Ratings]]&gt;=3,"Good",Table1[[#This Row],[Ratings]]&lt;=3,"Average")</f>
        <v>Excellent</v>
      </c>
    </row>
    <row r="572" spans="1:9" x14ac:dyDescent="0.35">
      <c r="A572" t="s">
        <v>2784</v>
      </c>
      <c r="B572" t="s">
        <v>7</v>
      </c>
      <c r="C572" t="s">
        <v>12</v>
      </c>
      <c r="D572" t="s">
        <v>18</v>
      </c>
      <c r="E572" t="s">
        <v>72</v>
      </c>
      <c r="F572">
        <v>34</v>
      </c>
      <c r="G572" t="s">
        <v>3229</v>
      </c>
      <c r="H572" s="2">
        <v>4</v>
      </c>
      <c r="I572" t="str" cm="1">
        <f t="array" ref="I572">_xlfn.IFS(Table1[[#This Row],[Ratings]]&gt;=5,"Excellent",Table1[[#This Row],[Ratings]]&gt;=3,"Good",Table1[[#This Row],[Ratings]]&lt;=3,"Average")</f>
        <v>Good</v>
      </c>
    </row>
    <row r="573" spans="1:9" x14ac:dyDescent="0.35">
      <c r="A573" t="s">
        <v>2785</v>
      </c>
      <c r="B573" t="s">
        <v>7</v>
      </c>
      <c r="C573" t="s">
        <v>12</v>
      </c>
      <c r="D573" t="s">
        <v>18</v>
      </c>
      <c r="E573" t="s">
        <v>72</v>
      </c>
      <c r="F573">
        <v>34</v>
      </c>
      <c r="G573" t="s">
        <v>3229</v>
      </c>
      <c r="H573" s="2">
        <v>4</v>
      </c>
      <c r="I573" t="str" cm="1">
        <f t="array" ref="I573">_xlfn.IFS(Table1[[#This Row],[Ratings]]&gt;=5,"Excellent",Table1[[#This Row],[Ratings]]&gt;=3,"Good",Table1[[#This Row],[Ratings]]&lt;=3,"Average")</f>
        <v>Good</v>
      </c>
    </row>
    <row r="574" spans="1:9" x14ac:dyDescent="0.35">
      <c r="A574" t="s">
        <v>2786</v>
      </c>
      <c r="B574" t="s">
        <v>7</v>
      </c>
      <c r="C574" t="s">
        <v>12</v>
      </c>
      <c r="D574" t="s">
        <v>18</v>
      </c>
      <c r="E574" t="s">
        <v>72</v>
      </c>
      <c r="F574">
        <v>32</v>
      </c>
      <c r="G574" t="s">
        <v>3239</v>
      </c>
      <c r="H574" s="2">
        <v>5</v>
      </c>
      <c r="I574" t="str" cm="1">
        <f t="array" ref="I574">_xlfn.IFS(Table1[[#This Row],[Ratings]]&gt;=5,"Excellent",Table1[[#This Row],[Ratings]]&gt;=3,"Good",Table1[[#This Row],[Ratings]]&lt;=3,"Average")</f>
        <v>Excellent</v>
      </c>
    </row>
    <row r="575" spans="1:9" x14ac:dyDescent="0.35">
      <c r="A575" t="s">
        <v>2787</v>
      </c>
      <c r="B575" t="s">
        <v>7</v>
      </c>
      <c r="C575" t="s">
        <v>12</v>
      </c>
      <c r="D575" t="s">
        <v>18</v>
      </c>
      <c r="E575" t="s">
        <v>72</v>
      </c>
      <c r="F575">
        <v>32</v>
      </c>
      <c r="G575" t="s">
        <v>3239</v>
      </c>
      <c r="H575" s="2">
        <v>3</v>
      </c>
      <c r="I575" t="str" cm="1">
        <f t="array" ref="I575">_xlfn.IFS(Table1[[#This Row],[Ratings]]&gt;=5,"Excellent",Table1[[#This Row],[Ratings]]&gt;=3,"Good",Table1[[#This Row],[Ratings]]&lt;=3,"Average")</f>
        <v>Good</v>
      </c>
    </row>
    <row r="576" spans="1:9" x14ac:dyDescent="0.35">
      <c r="A576" t="s">
        <v>2788</v>
      </c>
      <c r="B576" t="s">
        <v>7</v>
      </c>
      <c r="C576" t="s">
        <v>12</v>
      </c>
      <c r="D576" t="s">
        <v>18</v>
      </c>
      <c r="E576" t="s">
        <v>72</v>
      </c>
      <c r="F576">
        <v>32</v>
      </c>
      <c r="G576" t="s">
        <v>3239</v>
      </c>
      <c r="H576" s="2">
        <v>2</v>
      </c>
      <c r="I576" t="str" cm="1">
        <f t="array" ref="I576">_xlfn.IFS(Table1[[#This Row],[Ratings]]&gt;=5,"Excellent",Table1[[#This Row],[Ratings]]&gt;=3,"Good",Table1[[#This Row],[Ratings]]&lt;=3,"Average")</f>
        <v>Average</v>
      </c>
    </row>
    <row r="577" spans="1:9" x14ac:dyDescent="0.35">
      <c r="A577" t="s">
        <v>2789</v>
      </c>
      <c r="B577" t="s">
        <v>7</v>
      </c>
      <c r="C577" t="s">
        <v>12</v>
      </c>
      <c r="D577" t="s">
        <v>18</v>
      </c>
      <c r="E577" t="s">
        <v>72</v>
      </c>
      <c r="F577">
        <v>34</v>
      </c>
      <c r="G577" t="s">
        <v>3214</v>
      </c>
      <c r="H577" s="2">
        <v>5</v>
      </c>
      <c r="I577" t="str" cm="1">
        <f t="array" ref="I577">_xlfn.IFS(Table1[[#This Row],[Ratings]]&gt;=5,"Excellent",Table1[[#This Row],[Ratings]]&gt;=3,"Good",Table1[[#This Row],[Ratings]]&lt;=3,"Average")</f>
        <v>Excellent</v>
      </c>
    </row>
    <row r="578" spans="1:9" x14ac:dyDescent="0.35">
      <c r="A578" t="s">
        <v>2790</v>
      </c>
      <c r="B578" t="s">
        <v>7</v>
      </c>
      <c r="C578" t="s">
        <v>12</v>
      </c>
      <c r="D578" t="s">
        <v>18</v>
      </c>
      <c r="E578" t="s">
        <v>72</v>
      </c>
      <c r="F578">
        <v>34</v>
      </c>
      <c r="G578" t="s">
        <v>3214</v>
      </c>
      <c r="H578" s="2">
        <v>4</v>
      </c>
      <c r="I578" t="str" cm="1">
        <f t="array" ref="I578">_xlfn.IFS(Table1[[#This Row],[Ratings]]&gt;=5,"Excellent",Table1[[#This Row],[Ratings]]&gt;=3,"Good",Table1[[#This Row],[Ratings]]&lt;=3,"Average")</f>
        <v>Good</v>
      </c>
    </row>
    <row r="579" spans="1:9" x14ac:dyDescent="0.35">
      <c r="A579" t="s">
        <v>2791</v>
      </c>
      <c r="B579" t="s">
        <v>7</v>
      </c>
      <c r="C579" t="s">
        <v>12</v>
      </c>
      <c r="D579" t="s">
        <v>19</v>
      </c>
      <c r="E579" t="s">
        <v>81</v>
      </c>
      <c r="F579">
        <v>34</v>
      </c>
      <c r="G579" t="s">
        <v>3214</v>
      </c>
      <c r="H579" s="2">
        <v>3</v>
      </c>
      <c r="I579" t="str" cm="1">
        <f t="array" ref="I579">_xlfn.IFS(Table1[[#This Row],[Ratings]]&gt;=5,"Excellent",Table1[[#This Row],[Ratings]]&gt;=3,"Good",Table1[[#This Row],[Ratings]]&lt;=3,"Average")</f>
        <v>Good</v>
      </c>
    </row>
    <row r="580" spans="1:9" x14ac:dyDescent="0.35">
      <c r="A580" t="s">
        <v>2792</v>
      </c>
      <c r="B580" t="s">
        <v>7</v>
      </c>
      <c r="C580" t="s">
        <v>12</v>
      </c>
      <c r="D580" t="s">
        <v>19</v>
      </c>
      <c r="E580" t="s">
        <v>81</v>
      </c>
      <c r="F580">
        <v>34</v>
      </c>
      <c r="G580" t="s">
        <v>3214</v>
      </c>
      <c r="H580" s="2">
        <v>5</v>
      </c>
      <c r="I580" t="str" cm="1">
        <f t="array" ref="I580">_xlfn.IFS(Table1[[#This Row],[Ratings]]&gt;=5,"Excellent",Table1[[#This Row],[Ratings]]&gt;=3,"Good",Table1[[#This Row],[Ratings]]&lt;=3,"Average")</f>
        <v>Excellent</v>
      </c>
    </row>
    <row r="581" spans="1:9" x14ac:dyDescent="0.35">
      <c r="A581" t="s">
        <v>2793</v>
      </c>
      <c r="B581" t="s">
        <v>7</v>
      </c>
      <c r="C581" t="s">
        <v>12</v>
      </c>
      <c r="D581" t="s">
        <v>19</v>
      </c>
      <c r="E581" t="s">
        <v>81</v>
      </c>
      <c r="F581">
        <v>34</v>
      </c>
      <c r="G581" t="s">
        <v>3214</v>
      </c>
      <c r="H581" s="2">
        <v>4</v>
      </c>
      <c r="I581" t="str" cm="1">
        <f t="array" ref="I581">_xlfn.IFS(Table1[[#This Row],[Ratings]]&gt;=5,"Excellent",Table1[[#This Row],[Ratings]]&gt;=3,"Good",Table1[[#This Row],[Ratings]]&lt;=3,"Average")</f>
        <v>Good</v>
      </c>
    </row>
    <row r="582" spans="1:9" x14ac:dyDescent="0.35">
      <c r="A582" t="s">
        <v>2794</v>
      </c>
      <c r="B582" t="s">
        <v>7</v>
      </c>
      <c r="C582" t="s">
        <v>12</v>
      </c>
      <c r="D582" t="s">
        <v>19</v>
      </c>
      <c r="E582" t="s">
        <v>81</v>
      </c>
      <c r="F582">
        <v>34</v>
      </c>
      <c r="G582" t="s">
        <v>3229</v>
      </c>
      <c r="H582" s="2">
        <v>2</v>
      </c>
      <c r="I582" t="str" cm="1">
        <f t="array" ref="I582">_xlfn.IFS(Table1[[#This Row],[Ratings]]&gt;=5,"Excellent",Table1[[#This Row],[Ratings]]&gt;=3,"Good",Table1[[#This Row],[Ratings]]&lt;=3,"Average")</f>
        <v>Average</v>
      </c>
    </row>
    <row r="583" spans="1:9" x14ac:dyDescent="0.35">
      <c r="A583" t="s">
        <v>2795</v>
      </c>
      <c r="B583" t="s">
        <v>7</v>
      </c>
      <c r="C583" t="s">
        <v>12</v>
      </c>
      <c r="D583" t="s">
        <v>19</v>
      </c>
      <c r="E583" t="s">
        <v>81</v>
      </c>
      <c r="F583">
        <v>34</v>
      </c>
      <c r="G583" t="s">
        <v>3229</v>
      </c>
      <c r="H583" s="2">
        <v>5</v>
      </c>
      <c r="I583" t="str" cm="1">
        <f t="array" ref="I583">_xlfn.IFS(Table1[[#This Row],[Ratings]]&gt;=5,"Excellent",Table1[[#This Row],[Ratings]]&gt;=3,"Good",Table1[[#This Row],[Ratings]]&lt;=3,"Average")</f>
        <v>Excellent</v>
      </c>
    </row>
    <row r="584" spans="1:9" x14ac:dyDescent="0.35">
      <c r="A584" t="s">
        <v>2796</v>
      </c>
      <c r="B584" t="s">
        <v>7</v>
      </c>
      <c r="C584" t="s">
        <v>12</v>
      </c>
      <c r="D584" t="s">
        <v>19</v>
      </c>
      <c r="E584" t="s">
        <v>81</v>
      </c>
      <c r="F584">
        <v>34</v>
      </c>
      <c r="G584" t="s">
        <v>3224</v>
      </c>
      <c r="H584" s="2">
        <v>5</v>
      </c>
      <c r="I584" t="str" cm="1">
        <f t="array" ref="I584">_xlfn.IFS(Table1[[#This Row],[Ratings]]&gt;=5,"Excellent",Table1[[#This Row],[Ratings]]&gt;=3,"Good",Table1[[#This Row],[Ratings]]&lt;=3,"Average")</f>
        <v>Excellent</v>
      </c>
    </row>
    <row r="585" spans="1:9" x14ac:dyDescent="0.35">
      <c r="A585" t="s">
        <v>2797</v>
      </c>
      <c r="B585" t="s">
        <v>7</v>
      </c>
      <c r="C585" t="s">
        <v>12</v>
      </c>
      <c r="D585" t="s">
        <v>19</v>
      </c>
      <c r="E585" t="s">
        <v>81</v>
      </c>
      <c r="F585">
        <v>34</v>
      </c>
      <c r="G585" t="s">
        <v>3247</v>
      </c>
      <c r="H585" s="2">
        <v>4</v>
      </c>
      <c r="I585" t="str" cm="1">
        <f t="array" ref="I585">_xlfn.IFS(Table1[[#This Row],[Ratings]]&gt;=5,"Excellent",Table1[[#This Row],[Ratings]]&gt;=3,"Good",Table1[[#This Row],[Ratings]]&lt;=3,"Average")</f>
        <v>Good</v>
      </c>
    </row>
    <row r="586" spans="1:9" x14ac:dyDescent="0.35">
      <c r="A586" t="s">
        <v>2798</v>
      </c>
      <c r="B586" t="s">
        <v>7</v>
      </c>
      <c r="C586" t="s">
        <v>12</v>
      </c>
      <c r="D586" t="s">
        <v>19</v>
      </c>
      <c r="E586" t="s">
        <v>81</v>
      </c>
      <c r="F586">
        <v>38</v>
      </c>
      <c r="G586" t="s">
        <v>3214</v>
      </c>
      <c r="H586" s="2">
        <v>4</v>
      </c>
      <c r="I586" t="str" cm="1">
        <f t="array" ref="I586">_xlfn.IFS(Table1[[#This Row],[Ratings]]&gt;=5,"Excellent",Table1[[#This Row],[Ratings]]&gt;=3,"Good",Table1[[#This Row],[Ratings]]&lt;=3,"Average")</f>
        <v>Good</v>
      </c>
    </row>
    <row r="587" spans="1:9" x14ac:dyDescent="0.35">
      <c r="A587" t="s">
        <v>2799</v>
      </c>
      <c r="B587" t="s">
        <v>7</v>
      </c>
      <c r="C587" t="s">
        <v>12</v>
      </c>
      <c r="D587" t="s">
        <v>19</v>
      </c>
      <c r="E587" t="s">
        <v>81</v>
      </c>
      <c r="F587">
        <v>38</v>
      </c>
      <c r="G587" t="s">
        <v>3219</v>
      </c>
      <c r="H587" s="2">
        <v>4</v>
      </c>
      <c r="I587" t="str" cm="1">
        <f t="array" ref="I587">_xlfn.IFS(Table1[[#This Row],[Ratings]]&gt;=5,"Excellent",Table1[[#This Row],[Ratings]]&gt;=3,"Good",Table1[[#This Row],[Ratings]]&lt;=3,"Average")</f>
        <v>Good</v>
      </c>
    </row>
    <row r="588" spans="1:9" x14ac:dyDescent="0.35">
      <c r="A588" t="s">
        <v>2800</v>
      </c>
      <c r="B588" t="s">
        <v>7</v>
      </c>
      <c r="C588" t="s">
        <v>12</v>
      </c>
      <c r="D588" t="s">
        <v>19</v>
      </c>
      <c r="E588" t="s">
        <v>81</v>
      </c>
      <c r="F588">
        <v>38</v>
      </c>
      <c r="G588" t="s">
        <v>3216</v>
      </c>
      <c r="H588" s="2">
        <v>3</v>
      </c>
      <c r="I588" t="str" cm="1">
        <f t="array" ref="I588">_xlfn.IFS(Table1[[#This Row],[Ratings]]&gt;=5,"Excellent",Table1[[#This Row],[Ratings]]&gt;=3,"Good",Table1[[#This Row],[Ratings]]&lt;=3,"Average")</f>
        <v>Good</v>
      </c>
    </row>
    <row r="589" spans="1:9" x14ac:dyDescent="0.35">
      <c r="A589" t="s">
        <v>2801</v>
      </c>
      <c r="B589" t="s">
        <v>7</v>
      </c>
      <c r="C589" t="s">
        <v>12</v>
      </c>
      <c r="D589" t="s">
        <v>19</v>
      </c>
      <c r="E589" t="s">
        <v>81</v>
      </c>
      <c r="F589">
        <v>38</v>
      </c>
      <c r="G589" t="s">
        <v>3222</v>
      </c>
      <c r="H589" s="2">
        <v>5</v>
      </c>
      <c r="I589" t="str" cm="1">
        <f t="array" ref="I589">_xlfn.IFS(Table1[[#This Row],[Ratings]]&gt;=5,"Excellent",Table1[[#This Row],[Ratings]]&gt;=3,"Good",Table1[[#This Row],[Ratings]]&lt;=3,"Average")</f>
        <v>Excellent</v>
      </c>
    </row>
    <row r="590" spans="1:9" x14ac:dyDescent="0.35">
      <c r="A590" t="s">
        <v>2802</v>
      </c>
      <c r="B590" t="s">
        <v>7</v>
      </c>
      <c r="C590" t="s">
        <v>12</v>
      </c>
      <c r="D590" t="s">
        <v>19</v>
      </c>
      <c r="E590" t="s">
        <v>81</v>
      </c>
      <c r="F590">
        <v>38</v>
      </c>
      <c r="G590" t="s">
        <v>3215</v>
      </c>
      <c r="H590" s="2">
        <v>4</v>
      </c>
      <c r="I590" t="str" cm="1">
        <f t="array" ref="I590">_xlfn.IFS(Table1[[#This Row],[Ratings]]&gt;=5,"Excellent",Table1[[#This Row],[Ratings]]&gt;=3,"Good",Table1[[#This Row],[Ratings]]&lt;=3,"Average")</f>
        <v>Good</v>
      </c>
    </row>
    <row r="591" spans="1:9" x14ac:dyDescent="0.35">
      <c r="A591" t="s">
        <v>2803</v>
      </c>
      <c r="B591" t="s">
        <v>7</v>
      </c>
      <c r="C591" t="s">
        <v>12</v>
      </c>
      <c r="D591" t="s">
        <v>19</v>
      </c>
      <c r="E591" t="s">
        <v>81</v>
      </c>
      <c r="F591">
        <v>38</v>
      </c>
      <c r="G591" t="s">
        <v>3221</v>
      </c>
      <c r="H591" s="2">
        <v>2</v>
      </c>
      <c r="I591" t="str" cm="1">
        <f t="array" ref="I591">_xlfn.IFS(Table1[[#This Row],[Ratings]]&gt;=5,"Excellent",Table1[[#This Row],[Ratings]]&gt;=3,"Good",Table1[[#This Row],[Ratings]]&lt;=3,"Average")</f>
        <v>Average</v>
      </c>
    </row>
    <row r="592" spans="1:9" x14ac:dyDescent="0.35">
      <c r="A592" t="s">
        <v>2804</v>
      </c>
      <c r="B592" t="s">
        <v>7</v>
      </c>
      <c r="C592" t="s">
        <v>12</v>
      </c>
      <c r="D592" t="s">
        <v>19</v>
      </c>
      <c r="E592" t="s">
        <v>81</v>
      </c>
      <c r="F592">
        <v>36</v>
      </c>
      <c r="G592" t="s">
        <v>3224</v>
      </c>
      <c r="H592" s="2">
        <v>5</v>
      </c>
      <c r="I592" t="str" cm="1">
        <f t="array" ref="I592">_xlfn.IFS(Table1[[#This Row],[Ratings]]&gt;=5,"Excellent",Table1[[#This Row],[Ratings]]&gt;=3,"Good",Table1[[#This Row],[Ratings]]&lt;=3,"Average")</f>
        <v>Excellent</v>
      </c>
    </row>
    <row r="593" spans="1:9" x14ac:dyDescent="0.35">
      <c r="A593" t="s">
        <v>2805</v>
      </c>
      <c r="B593" t="s">
        <v>7</v>
      </c>
      <c r="C593" t="s">
        <v>12</v>
      </c>
      <c r="D593" t="s">
        <v>19</v>
      </c>
      <c r="E593" t="s">
        <v>81</v>
      </c>
      <c r="F593">
        <v>36</v>
      </c>
      <c r="G593" t="s">
        <v>3216</v>
      </c>
      <c r="H593" s="2">
        <v>5</v>
      </c>
      <c r="I593" t="str" cm="1">
        <f t="array" ref="I593">_xlfn.IFS(Table1[[#This Row],[Ratings]]&gt;=5,"Excellent",Table1[[#This Row],[Ratings]]&gt;=3,"Good",Table1[[#This Row],[Ratings]]&lt;=3,"Average")</f>
        <v>Excellent</v>
      </c>
    </row>
    <row r="594" spans="1:9" x14ac:dyDescent="0.35">
      <c r="A594" t="s">
        <v>2806</v>
      </c>
      <c r="B594" t="s">
        <v>7</v>
      </c>
      <c r="C594" t="s">
        <v>12</v>
      </c>
      <c r="D594" t="s">
        <v>19</v>
      </c>
      <c r="E594" t="s">
        <v>81</v>
      </c>
      <c r="F594">
        <v>36</v>
      </c>
      <c r="G594" t="s">
        <v>3223</v>
      </c>
      <c r="H594" s="2">
        <v>5</v>
      </c>
      <c r="I594" t="str" cm="1">
        <f t="array" ref="I594">_xlfn.IFS(Table1[[#This Row],[Ratings]]&gt;=5,"Excellent",Table1[[#This Row],[Ratings]]&gt;=3,"Good",Table1[[#This Row],[Ratings]]&lt;=3,"Average")</f>
        <v>Excellent</v>
      </c>
    </row>
    <row r="595" spans="1:9" x14ac:dyDescent="0.35">
      <c r="A595" t="s">
        <v>2807</v>
      </c>
      <c r="B595" t="s">
        <v>7</v>
      </c>
      <c r="C595" t="s">
        <v>12</v>
      </c>
      <c r="D595" t="s">
        <v>19</v>
      </c>
      <c r="E595" t="s">
        <v>77</v>
      </c>
      <c r="F595">
        <v>36</v>
      </c>
      <c r="G595" t="s">
        <v>3225</v>
      </c>
      <c r="H595" s="2">
        <v>4</v>
      </c>
      <c r="I595" t="str" cm="1">
        <f t="array" ref="I595">_xlfn.IFS(Table1[[#This Row],[Ratings]]&gt;=5,"Excellent",Table1[[#This Row],[Ratings]]&gt;=3,"Good",Table1[[#This Row],[Ratings]]&lt;=3,"Average")</f>
        <v>Good</v>
      </c>
    </row>
    <row r="596" spans="1:9" x14ac:dyDescent="0.35">
      <c r="A596" t="s">
        <v>2808</v>
      </c>
      <c r="B596" t="s">
        <v>7</v>
      </c>
      <c r="C596" t="s">
        <v>12</v>
      </c>
      <c r="D596" t="s">
        <v>19</v>
      </c>
      <c r="E596" t="s">
        <v>77</v>
      </c>
      <c r="F596">
        <v>36</v>
      </c>
      <c r="G596" t="s">
        <v>3246</v>
      </c>
      <c r="H596" s="2">
        <v>4</v>
      </c>
      <c r="I596" t="str" cm="1">
        <f t="array" ref="I596">_xlfn.IFS(Table1[[#This Row],[Ratings]]&gt;=5,"Excellent",Table1[[#This Row],[Ratings]]&gt;=3,"Good",Table1[[#This Row],[Ratings]]&lt;=3,"Average")</f>
        <v>Good</v>
      </c>
    </row>
    <row r="597" spans="1:9" x14ac:dyDescent="0.35">
      <c r="A597" t="s">
        <v>2809</v>
      </c>
      <c r="B597" t="s">
        <v>7</v>
      </c>
      <c r="C597" t="s">
        <v>12</v>
      </c>
      <c r="D597" t="s">
        <v>19</v>
      </c>
      <c r="E597" t="s">
        <v>77</v>
      </c>
      <c r="F597">
        <v>36</v>
      </c>
      <c r="G597" t="s">
        <v>3220</v>
      </c>
      <c r="H597" s="2">
        <v>4</v>
      </c>
      <c r="I597" t="str" cm="1">
        <f t="array" ref="I597">_xlfn.IFS(Table1[[#This Row],[Ratings]]&gt;=5,"Excellent",Table1[[#This Row],[Ratings]]&gt;=3,"Good",Table1[[#This Row],[Ratings]]&lt;=3,"Average")</f>
        <v>Good</v>
      </c>
    </row>
    <row r="598" spans="1:9" x14ac:dyDescent="0.35">
      <c r="A598" t="s">
        <v>2810</v>
      </c>
      <c r="B598" t="s">
        <v>7</v>
      </c>
      <c r="C598" t="s">
        <v>12</v>
      </c>
      <c r="D598" t="s">
        <v>19</v>
      </c>
      <c r="E598" t="s">
        <v>77</v>
      </c>
      <c r="F598">
        <v>36</v>
      </c>
      <c r="G598" t="s">
        <v>3234</v>
      </c>
      <c r="H598" s="2">
        <v>5</v>
      </c>
      <c r="I598" t="str" cm="1">
        <f t="array" ref="I598">_xlfn.IFS(Table1[[#This Row],[Ratings]]&gt;=5,"Excellent",Table1[[#This Row],[Ratings]]&gt;=3,"Good",Table1[[#This Row],[Ratings]]&lt;=3,"Average")</f>
        <v>Excellent</v>
      </c>
    </row>
    <row r="599" spans="1:9" x14ac:dyDescent="0.35">
      <c r="A599" t="s">
        <v>2811</v>
      </c>
      <c r="B599" t="s">
        <v>7</v>
      </c>
      <c r="C599" t="s">
        <v>12</v>
      </c>
      <c r="D599" t="s">
        <v>19</v>
      </c>
      <c r="E599" t="s">
        <v>77</v>
      </c>
      <c r="F599">
        <v>32</v>
      </c>
      <c r="G599" t="s">
        <v>3221</v>
      </c>
      <c r="H599" s="2">
        <v>5</v>
      </c>
      <c r="I599" t="str" cm="1">
        <f t="array" ref="I599">_xlfn.IFS(Table1[[#This Row],[Ratings]]&gt;=5,"Excellent",Table1[[#This Row],[Ratings]]&gt;=3,"Good",Table1[[#This Row],[Ratings]]&lt;=3,"Average")</f>
        <v>Excellent</v>
      </c>
    </row>
    <row r="600" spans="1:9" x14ac:dyDescent="0.35">
      <c r="A600" t="s">
        <v>2812</v>
      </c>
      <c r="B600" t="s">
        <v>7</v>
      </c>
      <c r="C600" t="s">
        <v>12</v>
      </c>
      <c r="D600" t="s">
        <v>19</v>
      </c>
      <c r="E600" t="s">
        <v>77</v>
      </c>
      <c r="F600">
        <v>32</v>
      </c>
      <c r="G600" t="s">
        <v>3226</v>
      </c>
      <c r="H600" s="2">
        <v>3</v>
      </c>
      <c r="I600" t="str" cm="1">
        <f t="array" ref="I600">_xlfn.IFS(Table1[[#This Row],[Ratings]]&gt;=5,"Excellent",Table1[[#This Row],[Ratings]]&gt;=3,"Good",Table1[[#This Row],[Ratings]]&lt;=3,"Average")</f>
        <v>Good</v>
      </c>
    </row>
    <row r="601" spans="1:9" x14ac:dyDescent="0.35">
      <c r="A601" t="s">
        <v>2813</v>
      </c>
      <c r="B601" t="s">
        <v>7</v>
      </c>
      <c r="C601" t="s">
        <v>12</v>
      </c>
      <c r="D601" t="s">
        <v>19</v>
      </c>
      <c r="E601" t="s">
        <v>77</v>
      </c>
      <c r="F601">
        <v>32</v>
      </c>
      <c r="G601" t="s">
        <v>3227</v>
      </c>
      <c r="H601" s="2">
        <v>5</v>
      </c>
      <c r="I601" t="str" cm="1">
        <f t="array" ref="I601">_xlfn.IFS(Table1[[#This Row],[Ratings]]&gt;=5,"Excellent",Table1[[#This Row],[Ratings]]&gt;=3,"Good",Table1[[#This Row],[Ratings]]&lt;=3,"Average")</f>
        <v>Excellent</v>
      </c>
    </row>
    <row r="602" spans="1:9" x14ac:dyDescent="0.35">
      <c r="A602" t="s">
        <v>2814</v>
      </c>
      <c r="B602" t="s">
        <v>7</v>
      </c>
      <c r="C602" t="s">
        <v>12</v>
      </c>
      <c r="D602" t="s">
        <v>19</v>
      </c>
      <c r="E602" t="s">
        <v>77</v>
      </c>
      <c r="F602">
        <v>32</v>
      </c>
      <c r="G602" t="s">
        <v>3241</v>
      </c>
      <c r="H602" s="2">
        <v>5</v>
      </c>
      <c r="I602" t="str" cm="1">
        <f t="array" ref="I602">_xlfn.IFS(Table1[[#This Row],[Ratings]]&gt;=5,"Excellent",Table1[[#This Row],[Ratings]]&gt;=3,"Good",Table1[[#This Row],[Ratings]]&lt;=3,"Average")</f>
        <v>Excellent</v>
      </c>
    </row>
    <row r="603" spans="1:9" x14ac:dyDescent="0.35">
      <c r="A603" t="s">
        <v>2815</v>
      </c>
      <c r="B603" t="s">
        <v>7</v>
      </c>
      <c r="C603" t="s">
        <v>12</v>
      </c>
      <c r="D603" t="s">
        <v>19</v>
      </c>
      <c r="E603" t="s">
        <v>77</v>
      </c>
      <c r="F603">
        <v>32</v>
      </c>
      <c r="G603" t="s">
        <v>3225</v>
      </c>
      <c r="H603" s="2">
        <v>4</v>
      </c>
      <c r="I603" t="str" cm="1">
        <f t="array" ref="I603">_xlfn.IFS(Table1[[#This Row],[Ratings]]&gt;=5,"Excellent",Table1[[#This Row],[Ratings]]&gt;=3,"Good",Table1[[#This Row],[Ratings]]&lt;=3,"Average")</f>
        <v>Good</v>
      </c>
    </row>
    <row r="604" spans="1:9" x14ac:dyDescent="0.35">
      <c r="A604" t="s">
        <v>2816</v>
      </c>
      <c r="B604" t="s">
        <v>7</v>
      </c>
      <c r="C604" t="s">
        <v>12</v>
      </c>
      <c r="D604" t="s">
        <v>19</v>
      </c>
      <c r="E604" t="s">
        <v>77</v>
      </c>
      <c r="F604">
        <v>32</v>
      </c>
      <c r="G604" t="s">
        <v>3229</v>
      </c>
      <c r="H604" s="2">
        <v>3</v>
      </c>
      <c r="I604" t="str" cm="1">
        <f t="array" ref="I604">_xlfn.IFS(Table1[[#This Row],[Ratings]]&gt;=5,"Excellent",Table1[[#This Row],[Ratings]]&gt;=3,"Good",Table1[[#This Row],[Ratings]]&lt;=3,"Average")</f>
        <v>Good</v>
      </c>
    </row>
    <row r="605" spans="1:9" x14ac:dyDescent="0.35">
      <c r="A605" t="s">
        <v>2817</v>
      </c>
      <c r="B605" t="s">
        <v>7</v>
      </c>
      <c r="C605" t="s">
        <v>12</v>
      </c>
      <c r="D605" t="s">
        <v>19</v>
      </c>
      <c r="E605" t="s">
        <v>77</v>
      </c>
      <c r="F605">
        <v>32</v>
      </c>
      <c r="G605" t="s">
        <v>3239</v>
      </c>
      <c r="H605" s="2">
        <v>5</v>
      </c>
      <c r="I605" t="str" cm="1">
        <f t="array" ref="I605">_xlfn.IFS(Table1[[#This Row],[Ratings]]&gt;=5,"Excellent",Table1[[#This Row],[Ratings]]&gt;=3,"Good",Table1[[#This Row],[Ratings]]&lt;=3,"Average")</f>
        <v>Excellent</v>
      </c>
    </row>
    <row r="606" spans="1:9" x14ac:dyDescent="0.35">
      <c r="A606" t="s">
        <v>2818</v>
      </c>
      <c r="B606" t="s">
        <v>7</v>
      </c>
      <c r="C606" t="s">
        <v>12</v>
      </c>
      <c r="D606" t="s">
        <v>19</v>
      </c>
      <c r="E606" t="s">
        <v>77</v>
      </c>
      <c r="F606">
        <v>32</v>
      </c>
      <c r="G606" t="s">
        <v>3243</v>
      </c>
      <c r="H606" s="2">
        <v>4</v>
      </c>
      <c r="I606" t="str" cm="1">
        <f t="array" ref="I606">_xlfn.IFS(Table1[[#This Row],[Ratings]]&gt;=5,"Excellent",Table1[[#This Row],[Ratings]]&gt;=3,"Good",Table1[[#This Row],[Ratings]]&lt;=3,"Average")</f>
        <v>Good</v>
      </c>
    </row>
    <row r="607" spans="1:9" x14ac:dyDescent="0.35">
      <c r="A607" t="s">
        <v>2819</v>
      </c>
      <c r="B607" t="s">
        <v>7</v>
      </c>
      <c r="C607" t="s">
        <v>12</v>
      </c>
      <c r="D607" t="s">
        <v>19</v>
      </c>
      <c r="E607" t="s">
        <v>77</v>
      </c>
      <c r="F607">
        <v>30</v>
      </c>
      <c r="G607" t="s">
        <v>3214</v>
      </c>
      <c r="H607" s="2">
        <v>3</v>
      </c>
      <c r="I607" t="str" cm="1">
        <f t="array" ref="I607">_xlfn.IFS(Table1[[#This Row],[Ratings]]&gt;=5,"Excellent",Table1[[#This Row],[Ratings]]&gt;=3,"Good",Table1[[#This Row],[Ratings]]&lt;=3,"Average")</f>
        <v>Good</v>
      </c>
    </row>
    <row r="608" spans="1:9" x14ac:dyDescent="0.35">
      <c r="A608" t="s">
        <v>2820</v>
      </c>
      <c r="B608" t="s">
        <v>7</v>
      </c>
      <c r="C608" t="s">
        <v>12</v>
      </c>
      <c r="D608" t="s">
        <v>19</v>
      </c>
      <c r="E608" t="s">
        <v>77</v>
      </c>
      <c r="F608">
        <v>30</v>
      </c>
      <c r="G608" t="s">
        <v>3215</v>
      </c>
      <c r="H608" s="2">
        <v>5</v>
      </c>
      <c r="I608" t="str" cm="1">
        <f t="array" ref="I608">_xlfn.IFS(Table1[[#This Row],[Ratings]]&gt;=5,"Excellent",Table1[[#This Row],[Ratings]]&gt;=3,"Good",Table1[[#This Row],[Ratings]]&lt;=3,"Average")</f>
        <v>Excellent</v>
      </c>
    </row>
    <row r="609" spans="1:9" x14ac:dyDescent="0.35">
      <c r="A609" t="s">
        <v>2821</v>
      </c>
      <c r="B609" t="s">
        <v>7</v>
      </c>
      <c r="C609" t="s">
        <v>12</v>
      </c>
      <c r="D609" t="s">
        <v>19</v>
      </c>
      <c r="E609" t="s">
        <v>77</v>
      </c>
      <c r="F609">
        <v>30</v>
      </c>
      <c r="G609" t="s">
        <v>3245</v>
      </c>
      <c r="H609" s="2">
        <v>5</v>
      </c>
      <c r="I609" t="str" cm="1">
        <f t="array" ref="I609">_xlfn.IFS(Table1[[#This Row],[Ratings]]&gt;=5,"Excellent",Table1[[#This Row],[Ratings]]&gt;=3,"Good",Table1[[#This Row],[Ratings]]&lt;=3,"Average")</f>
        <v>Excellent</v>
      </c>
    </row>
    <row r="610" spans="1:9" x14ac:dyDescent="0.35">
      <c r="A610" t="s">
        <v>2822</v>
      </c>
      <c r="B610" t="s">
        <v>7</v>
      </c>
      <c r="C610" t="s">
        <v>12</v>
      </c>
      <c r="D610" t="s">
        <v>19</v>
      </c>
      <c r="E610" t="s">
        <v>77</v>
      </c>
      <c r="F610">
        <v>30</v>
      </c>
      <c r="G610" t="s">
        <v>3218</v>
      </c>
      <c r="H610" s="2">
        <v>4</v>
      </c>
      <c r="I610" t="str" cm="1">
        <f t="array" ref="I610">_xlfn.IFS(Table1[[#This Row],[Ratings]]&gt;=5,"Excellent",Table1[[#This Row],[Ratings]]&gt;=3,"Good",Table1[[#This Row],[Ratings]]&lt;=3,"Average")</f>
        <v>Good</v>
      </c>
    </row>
    <row r="611" spans="1:9" x14ac:dyDescent="0.35">
      <c r="A611" t="s">
        <v>2823</v>
      </c>
      <c r="B611" t="s">
        <v>7</v>
      </c>
      <c r="C611" t="s">
        <v>12</v>
      </c>
      <c r="D611" t="s">
        <v>19</v>
      </c>
      <c r="E611" t="s">
        <v>77</v>
      </c>
      <c r="F611">
        <v>30</v>
      </c>
      <c r="G611" t="s">
        <v>3213</v>
      </c>
      <c r="H611" s="2">
        <v>2</v>
      </c>
      <c r="I611" t="str" cm="1">
        <f t="array" ref="I611">_xlfn.IFS(Table1[[#This Row],[Ratings]]&gt;=5,"Excellent",Table1[[#This Row],[Ratings]]&gt;=3,"Good",Table1[[#This Row],[Ratings]]&lt;=3,"Average")</f>
        <v>Average</v>
      </c>
    </row>
    <row r="612" spans="1:9" x14ac:dyDescent="0.35">
      <c r="A612" t="s">
        <v>2824</v>
      </c>
      <c r="B612" t="s">
        <v>7</v>
      </c>
      <c r="C612" t="s">
        <v>12</v>
      </c>
      <c r="D612" t="s">
        <v>19</v>
      </c>
      <c r="E612" t="s">
        <v>77</v>
      </c>
      <c r="F612">
        <v>30</v>
      </c>
      <c r="G612" t="s">
        <v>3213</v>
      </c>
      <c r="H612" s="2">
        <v>3</v>
      </c>
      <c r="I612" t="str" cm="1">
        <f t="array" ref="I612">_xlfn.IFS(Table1[[#This Row],[Ratings]]&gt;=5,"Excellent",Table1[[#This Row],[Ratings]]&gt;=3,"Good",Table1[[#This Row],[Ratings]]&lt;=3,"Average")</f>
        <v>Good</v>
      </c>
    </row>
    <row r="613" spans="1:9" x14ac:dyDescent="0.35">
      <c r="A613" t="s">
        <v>2825</v>
      </c>
      <c r="B613" t="s">
        <v>7</v>
      </c>
      <c r="C613" t="s">
        <v>12</v>
      </c>
      <c r="D613" t="s">
        <v>19</v>
      </c>
      <c r="E613" t="s">
        <v>77</v>
      </c>
      <c r="F613">
        <v>30</v>
      </c>
      <c r="G613" t="s">
        <v>3229</v>
      </c>
      <c r="H613" s="2">
        <v>4</v>
      </c>
      <c r="I613" t="str" cm="1">
        <f t="array" ref="I613">_xlfn.IFS(Table1[[#This Row],[Ratings]]&gt;=5,"Excellent",Table1[[#This Row],[Ratings]]&gt;=3,"Good",Table1[[#This Row],[Ratings]]&lt;=3,"Average")</f>
        <v>Good</v>
      </c>
    </row>
    <row r="614" spans="1:9" x14ac:dyDescent="0.35">
      <c r="A614" t="s">
        <v>2826</v>
      </c>
      <c r="B614" t="s">
        <v>7</v>
      </c>
      <c r="C614" t="s">
        <v>12</v>
      </c>
      <c r="D614" t="s">
        <v>19</v>
      </c>
      <c r="E614" t="s">
        <v>77</v>
      </c>
      <c r="F614">
        <v>30</v>
      </c>
      <c r="G614" t="s">
        <v>3229</v>
      </c>
      <c r="H614" s="2">
        <v>5</v>
      </c>
      <c r="I614" t="str" cm="1">
        <f t="array" ref="I614">_xlfn.IFS(Table1[[#This Row],[Ratings]]&gt;=5,"Excellent",Table1[[#This Row],[Ratings]]&gt;=3,"Good",Table1[[#This Row],[Ratings]]&lt;=3,"Average")</f>
        <v>Excellent</v>
      </c>
    </row>
    <row r="615" spans="1:9" x14ac:dyDescent="0.35">
      <c r="A615" t="s">
        <v>2827</v>
      </c>
      <c r="B615" t="s">
        <v>7</v>
      </c>
      <c r="C615" t="s">
        <v>12</v>
      </c>
      <c r="D615" t="s">
        <v>19</v>
      </c>
      <c r="E615" t="s">
        <v>77</v>
      </c>
      <c r="F615">
        <v>32</v>
      </c>
      <c r="G615" t="s">
        <v>3224</v>
      </c>
      <c r="H615" s="2">
        <v>4</v>
      </c>
      <c r="I615" t="str" cm="1">
        <f t="array" ref="I615">_xlfn.IFS(Table1[[#This Row],[Ratings]]&gt;=5,"Excellent",Table1[[#This Row],[Ratings]]&gt;=3,"Good",Table1[[#This Row],[Ratings]]&lt;=3,"Average")</f>
        <v>Good</v>
      </c>
    </row>
    <row r="616" spans="1:9" x14ac:dyDescent="0.35">
      <c r="A616" t="s">
        <v>2828</v>
      </c>
      <c r="B616" t="s">
        <v>7</v>
      </c>
      <c r="C616" t="s">
        <v>12</v>
      </c>
      <c r="D616" t="s">
        <v>19</v>
      </c>
      <c r="E616" t="s">
        <v>79</v>
      </c>
      <c r="F616">
        <v>32</v>
      </c>
      <c r="G616" t="s">
        <v>3247</v>
      </c>
      <c r="H616" s="2">
        <v>4</v>
      </c>
      <c r="I616" t="str" cm="1">
        <f t="array" ref="I616">_xlfn.IFS(Table1[[#This Row],[Ratings]]&gt;=5,"Excellent",Table1[[#This Row],[Ratings]]&gt;=3,"Good",Table1[[#This Row],[Ratings]]&lt;=3,"Average")</f>
        <v>Good</v>
      </c>
    </row>
    <row r="617" spans="1:9" x14ac:dyDescent="0.35">
      <c r="A617" t="s">
        <v>2829</v>
      </c>
      <c r="B617" t="s">
        <v>7</v>
      </c>
      <c r="C617" t="s">
        <v>12</v>
      </c>
      <c r="D617" t="s">
        <v>19</v>
      </c>
      <c r="E617" t="s">
        <v>79</v>
      </c>
      <c r="F617">
        <v>32</v>
      </c>
      <c r="G617" t="s">
        <v>3214</v>
      </c>
      <c r="H617" s="2">
        <v>4</v>
      </c>
      <c r="I617" t="str" cm="1">
        <f t="array" ref="I617">_xlfn.IFS(Table1[[#This Row],[Ratings]]&gt;=5,"Excellent",Table1[[#This Row],[Ratings]]&gt;=3,"Good",Table1[[#This Row],[Ratings]]&lt;=3,"Average")</f>
        <v>Good</v>
      </c>
    </row>
    <row r="618" spans="1:9" x14ac:dyDescent="0.35">
      <c r="A618" t="s">
        <v>2830</v>
      </c>
      <c r="B618" t="s">
        <v>7</v>
      </c>
      <c r="C618" t="s">
        <v>12</v>
      </c>
      <c r="D618" t="s">
        <v>19</v>
      </c>
      <c r="E618" t="s">
        <v>79</v>
      </c>
      <c r="F618">
        <v>32</v>
      </c>
      <c r="G618" t="s">
        <v>3219</v>
      </c>
      <c r="H618" s="2">
        <v>3</v>
      </c>
      <c r="I618" t="str" cm="1">
        <f t="array" ref="I618">_xlfn.IFS(Table1[[#This Row],[Ratings]]&gt;=5,"Excellent",Table1[[#This Row],[Ratings]]&gt;=3,"Good",Table1[[#This Row],[Ratings]]&lt;=3,"Average")</f>
        <v>Good</v>
      </c>
    </row>
    <row r="619" spans="1:9" x14ac:dyDescent="0.35">
      <c r="A619" t="s">
        <v>2831</v>
      </c>
      <c r="B619" t="s">
        <v>7</v>
      </c>
      <c r="C619" t="s">
        <v>12</v>
      </c>
      <c r="D619" t="s">
        <v>19</v>
      </c>
      <c r="E619" t="s">
        <v>79</v>
      </c>
      <c r="F619">
        <v>32</v>
      </c>
      <c r="G619" t="s">
        <v>3216</v>
      </c>
      <c r="H619" s="2">
        <v>2</v>
      </c>
      <c r="I619" t="str" cm="1">
        <f t="array" ref="I619">_xlfn.IFS(Table1[[#This Row],[Ratings]]&gt;=5,"Excellent",Table1[[#This Row],[Ratings]]&gt;=3,"Good",Table1[[#This Row],[Ratings]]&lt;=3,"Average")</f>
        <v>Average</v>
      </c>
    </row>
    <row r="620" spans="1:9" x14ac:dyDescent="0.35">
      <c r="A620" t="s">
        <v>2832</v>
      </c>
      <c r="B620" t="s">
        <v>7</v>
      </c>
      <c r="C620" t="s">
        <v>12</v>
      </c>
      <c r="D620" t="s">
        <v>19</v>
      </c>
      <c r="E620" t="s">
        <v>79</v>
      </c>
      <c r="F620">
        <v>32</v>
      </c>
      <c r="G620" t="s">
        <v>3222</v>
      </c>
      <c r="H620" s="2">
        <v>5</v>
      </c>
      <c r="I620" t="str" cm="1">
        <f t="array" ref="I620">_xlfn.IFS(Table1[[#This Row],[Ratings]]&gt;=5,"Excellent",Table1[[#This Row],[Ratings]]&gt;=3,"Good",Table1[[#This Row],[Ratings]]&lt;=3,"Average")</f>
        <v>Excellent</v>
      </c>
    </row>
    <row r="621" spans="1:9" x14ac:dyDescent="0.35">
      <c r="A621" t="s">
        <v>2833</v>
      </c>
      <c r="B621" t="s">
        <v>7</v>
      </c>
      <c r="C621" t="s">
        <v>12</v>
      </c>
      <c r="D621" t="s">
        <v>19</v>
      </c>
      <c r="E621" t="s">
        <v>79</v>
      </c>
      <c r="F621">
        <v>32</v>
      </c>
      <c r="G621" t="s">
        <v>3215</v>
      </c>
      <c r="H621" s="2">
        <v>4</v>
      </c>
      <c r="I621" t="str" cm="1">
        <f t="array" ref="I621">_xlfn.IFS(Table1[[#This Row],[Ratings]]&gt;=5,"Excellent",Table1[[#This Row],[Ratings]]&gt;=3,"Good",Table1[[#This Row],[Ratings]]&lt;=3,"Average")</f>
        <v>Good</v>
      </c>
    </row>
    <row r="622" spans="1:9" x14ac:dyDescent="0.35">
      <c r="A622" t="s">
        <v>2834</v>
      </c>
      <c r="B622" t="s">
        <v>7</v>
      </c>
      <c r="C622" t="s">
        <v>12</v>
      </c>
      <c r="D622" t="s">
        <v>19</v>
      </c>
      <c r="E622" t="s">
        <v>79</v>
      </c>
      <c r="F622">
        <v>32</v>
      </c>
      <c r="G622" t="s">
        <v>3221</v>
      </c>
      <c r="H622" s="2">
        <v>2</v>
      </c>
      <c r="I622" t="str" cm="1">
        <f t="array" ref="I622">_xlfn.IFS(Table1[[#This Row],[Ratings]]&gt;=5,"Excellent",Table1[[#This Row],[Ratings]]&gt;=3,"Good",Table1[[#This Row],[Ratings]]&lt;=3,"Average")</f>
        <v>Average</v>
      </c>
    </row>
    <row r="623" spans="1:9" x14ac:dyDescent="0.35">
      <c r="A623" t="s">
        <v>2835</v>
      </c>
      <c r="B623" t="s">
        <v>7</v>
      </c>
      <c r="C623" t="s">
        <v>12</v>
      </c>
      <c r="D623" t="s">
        <v>19</v>
      </c>
      <c r="E623" t="s">
        <v>79</v>
      </c>
      <c r="F623">
        <v>34</v>
      </c>
      <c r="G623" t="s">
        <v>3224</v>
      </c>
      <c r="H623" s="2">
        <v>5</v>
      </c>
      <c r="I623" t="str" cm="1">
        <f t="array" ref="I623">_xlfn.IFS(Table1[[#This Row],[Ratings]]&gt;=5,"Excellent",Table1[[#This Row],[Ratings]]&gt;=3,"Good",Table1[[#This Row],[Ratings]]&lt;=3,"Average")</f>
        <v>Excellent</v>
      </c>
    </row>
    <row r="624" spans="1:9" x14ac:dyDescent="0.35">
      <c r="A624" t="s">
        <v>2836</v>
      </c>
      <c r="B624" t="s">
        <v>7</v>
      </c>
      <c r="C624" t="s">
        <v>12</v>
      </c>
      <c r="D624" t="s">
        <v>19</v>
      </c>
      <c r="E624" t="s">
        <v>79</v>
      </c>
      <c r="F624">
        <v>34</v>
      </c>
      <c r="G624" t="s">
        <v>3216</v>
      </c>
      <c r="H624" s="2">
        <v>5</v>
      </c>
      <c r="I624" t="str" cm="1">
        <f t="array" ref="I624">_xlfn.IFS(Table1[[#This Row],[Ratings]]&gt;=5,"Excellent",Table1[[#This Row],[Ratings]]&gt;=3,"Good",Table1[[#This Row],[Ratings]]&lt;=3,"Average")</f>
        <v>Excellent</v>
      </c>
    </row>
    <row r="625" spans="1:9" x14ac:dyDescent="0.35">
      <c r="A625" t="s">
        <v>2837</v>
      </c>
      <c r="B625" t="s">
        <v>7</v>
      </c>
      <c r="C625" t="s">
        <v>12</v>
      </c>
      <c r="D625" t="s">
        <v>19</v>
      </c>
      <c r="E625" t="s">
        <v>79</v>
      </c>
      <c r="F625">
        <v>34</v>
      </c>
      <c r="G625" t="s">
        <v>3223</v>
      </c>
      <c r="H625" s="2">
        <v>4</v>
      </c>
      <c r="I625" t="str" cm="1">
        <f t="array" ref="I625">_xlfn.IFS(Table1[[#This Row],[Ratings]]&gt;=5,"Excellent",Table1[[#This Row],[Ratings]]&gt;=3,"Good",Table1[[#This Row],[Ratings]]&lt;=3,"Average")</f>
        <v>Good</v>
      </c>
    </row>
    <row r="626" spans="1:9" x14ac:dyDescent="0.35">
      <c r="A626" t="s">
        <v>2838</v>
      </c>
      <c r="B626" t="s">
        <v>7</v>
      </c>
      <c r="C626" t="s">
        <v>12</v>
      </c>
      <c r="D626" t="s">
        <v>19</v>
      </c>
      <c r="E626" t="s">
        <v>79</v>
      </c>
      <c r="F626">
        <v>34</v>
      </c>
      <c r="G626" t="s">
        <v>3225</v>
      </c>
      <c r="H626" s="2">
        <v>4</v>
      </c>
      <c r="I626" t="str" cm="1">
        <f t="array" ref="I626">_xlfn.IFS(Table1[[#This Row],[Ratings]]&gt;=5,"Excellent",Table1[[#This Row],[Ratings]]&gt;=3,"Good",Table1[[#This Row],[Ratings]]&lt;=3,"Average")</f>
        <v>Good</v>
      </c>
    </row>
    <row r="627" spans="1:9" x14ac:dyDescent="0.35">
      <c r="A627" t="s">
        <v>2839</v>
      </c>
      <c r="B627" t="s">
        <v>7</v>
      </c>
      <c r="C627" t="s">
        <v>12</v>
      </c>
      <c r="D627" t="s">
        <v>19</v>
      </c>
      <c r="E627" t="s">
        <v>79</v>
      </c>
      <c r="F627">
        <v>34</v>
      </c>
      <c r="G627" t="s">
        <v>3246</v>
      </c>
      <c r="H627" s="2">
        <v>4</v>
      </c>
      <c r="I627" t="str" cm="1">
        <f t="array" ref="I627">_xlfn.IFS(Table1[[#This Row],[Ratings]]&gt;=5,"Excellent",Table1[[#This Row],[Ratings]]&gt;=3,"Good",Table1[[#This Row],[Ratings]]&lt;=3,"Average")</f>
        <v>Good</v>
      </c>
    </row>
    <row r="628" spans="1:9" x14ac:dyDescent="0.35">
      <c r="A628" t="s">
        <v>2840</v>
      </c>
      <c r="B628" t="s">
        <v>7</v>
      </c>
      <c r="C628" t="s">
        <v>12</v>
      </c>
      <c r="D628" t="s">
        <v>19</v>
      </c>
      <c r="E628" t="s">
        <v>79</v>
      </c>
      <c r="F628">
        <v>36</v>
      </c>
      <c r="G628" t="s">
        <v>3220</v>
      </c>
      <c r="H628" s="2">
        <v>3</v>
      </c>
      <c r="I628" t="str" cm="1">
        <f t="array" ref="I628">_xlfn.IFS(Table1[[#This Row],[Ratings]]&gt;=5,"Excellent",Table1[[#This Row],[Ratings]]&gt;=3,"Good",Table1[[#This Row],[Ratings]]&lt;=3,"Average")</f>
        <v>Good</v>
      </c>
    </row>
    <row r="629" spans="1:9" x14ac:dyDescent="0.35">
      <c r="A629" t="s">
        <v>2841</v>
      </c>
      <c r="B629" t="s">
        <v>7</v>
      </c>
      <c r="C629" t="s">
        <v>12</v>
      </c>
      <c r="D629" t="s">
        <v>19</v>
      </c>
      <c r="E629" t="s">
        <v>79</v>
      </c>
      <c r="F629">
        <v>36</v>
      </c>
      <c r="G629" t="s">
        <v>3234</v>
      </c>
      <c r="H629" s="2">
        <v>5</v>
      </c>
      <c r="I629" t="str" cm="1">
        <f t="array" ref="I629">_xlfn.IFS(Table1[[#This Row],[Ratings]]&gt;=5,"Excellent",Table1[[#This Row],[Ratings]]&gt;=3,"Good",Table1[[#This Row],[Ratings]]&lt;=3,"Average")</f>
        <v>Excellent</v>
      </c>
    </row>
    <row r="630" spans="1:9" x14ac:dyDescent="0.35">
      <c r="A630" t="s">
        <v>2842</v>
      </c>
      <c r="B630" t="s">
        <v>7</v>
      </c>
      <c r="C630" t="s">
        <v>12</v>
      </c>
      <c r="D630" t="s">
        <v>19</v>
      </c>
      <c r="E630" t="s">
        <v>79</v>
      </c>
      <c r="F630">
        <v>36</v>
      </c>
      <c r="G630" t="s">
        <v>3221</v>
      </c>
      <c r="H630" s="2">
        <v>4</v>
      </c>
      <c r="I630" t="str" cm="1">
        <f t="array" ref="I630">_xlfn.IFS(Table1[[#This Row],[Ratings]]&gt;=5,"Excellent",Table1[[#This Row],[Ratings]]&gt;=3,"Good",Table1[[#This Row],[Ratings]]&lt;=3,"Average")</f>
        <v>Good</v>
      </c>
    </row>
    <row r="631" spans="1:9" x14ac:dyDescent="0.35">
      <c r="A631" t="s">
        <v>2843</v>
      </c>
      <c r="B631" t="s">
        <v>7</v>
      </c>
      <c r="C631" t="s">
        <v>12</v>
      </c>
      <c r="D631" t="s">
        <v>19</v>
      </c>
      <c r="E631" t="s">
        <v>79</v>
      </c>
      <c r="F631">
        <v>36</v>
      </c>
      <c r="G631" t="s">
        <v>3226</v>
      </c>
      <c r="H631" s="2">
        <v>2</v>
      </c>
      <c r="I631" t="str" cm="1">
        <f t="array" ref="I631">_xlfn.IFS(Table1[[#This Row],[Ratings]]&gt;=5,"Excellent",Table1[[#This Row],[Ratings]]&gt;=3,"Good",Table1[[#This Row],[Ratings]]&lt;=3,"Average")</f>
        <v>Average</v>
      </c>
    </row>
    <row r="632" spans="1:9" x14ac:dyDescent="0.35">
      <c r="A632" t="s">
        <v>2844</v>
      </c>
      <c r="B632" t="s">
        <v>7</v>
      </c>
      <c r="C632" t="s">
        <v>12</v>
      </c>
      <c r="D632" t="s">
        <v>19</v>
      </c>
      <c r="E632" t="s">
        <v>79</v>
      </c>
      <c r="F632">
        <v>36</v>
      </c>
      <c r="G632" t="s">
        <v>3227</v>
      </c>
      <c r="H632" s="2">
        <v>5</v>
      </c>
      <c r="I632" t="str" cm="1">
        <f t="array" ref="I632">_xlfn.IFS(Table1[[#This Row],[Ratings]]&gt;=5,"Excellent",Table1[[#This Row],[Ratings]]&gt;=3,"Good",Table1[[#This Row],[Ratings]]&lt;=3,"Average")</f>
        <v>Excellent</v>
      </c>
    </row>
    <row r="633" spans="1:9" x14ac:dyDescent="0.35">
      <c r="A633" t="s">
        <v>2845</v>
      </c>
      <c r="B633" t="s">
        <v>7</v>
      </c>
      <c r="C633" t="s">
        <v>12</v>
      </c>
      <c r="D633" t="s">
        <v>19</v>
      </c>
      <c r="E633" t="s">
        <v>79</v>
      </c>
      <c r="F633">
        <v>36</v>
      </c>
      <c r="G633" t="s">
        <v>3241</v>
      </c>
      <c r="H633" s="2">
        <v>5</v>
      </c>
      <c r="I633" t="str" cm="1">
        <f t="array" ref="I633">_xlfn.IFS(Table1[[#This Row],[Ratings]]&gt;=5,"Excellent",Table1[[#This Row],[Ratings]]&gt;=3,"Good",Table1[[#This Row],[Ratings]]&lt;=3,"Average")</f>
        <v>Excellent</v>
      </c>
    </row>
    <row r="634" spans="1:9" x14ac:dyDescent="0.35">
      <c r="A634" t="s">
        <v>2846</v>
      </c>
      <c r="B634" t="s">
        <v>7</v>
      </c>
      <c r="C634" t="s">
        <v>12</v>
      </c>
      <c r="D634" t="s">
        <v>19</v>
      </c>
      <c r="E634" t="s">
        <v>79</v>
      </c>
      <c r="F634">
        <v>36</v>
      </c>
      <c r="G634" t="s">
        <v>3225</v>
      </c>
      <c r="H634" s="2">
        <v>5</v>
      </c>
      <c r="I634" t="str" cm="1">
        <f t="array" ref="I634">_xlfn.IFS(Table1[[#This Row],[Ratings]]&gt;=5,"Excellent",Table1[[#This Row],[Ratings]]&gt;=3,"Good",Table1[[#This Row],[Ratings]]&lt;=3,"Average")</f>
        <v>Excellent</v>
      </c>
    </row>
    <row r="635" spans="1:9" x14ac:dyDescent="0.35">
      <c r="A635" t="s">
        <v>2847</v>
      </c>
      <c r="B635" t="s">
        <v>7</v>
      </c>
      <c r="C635" t="s">
        <v>12</v>
      </c>
      <c r="D635" t="s">
        <v>19</v>
      </c>
      <c r="E635" t="s">
        <v>79</v>
      </c>
      <c r="F635">
        <v>36</v>
      </c>
      <c r="G635" t="s">
        <v>3229</v>
      </c>
      <c r="H635" s="2">
        <v>4</v>
      </c>
      <c r="I635" t="str" cm="1">
        <f t="array" ref="I635">_xlfn.IFS(Table1[[#This Row],[Ratings]]&gt;=5,"Excellent",Table1[[#This Row],[Ratings]]&gt;=3,"Good",Table1[[#This Row],[Ratings]]&lt;=3,"Average")</f>
        <v>Good</v>
      </c>
    </row>
    <row r="636" spans="1:9" x14ac:dyDescent="0.35">
      <c r="A636" t="s">
        <v>2848</v>
      </c>
      <c r="B636" t="s">
        <v>7</v>
      </c>
      <c r="C636" t="s">
        <v>12</v>
      </c>
      <c r="D636" t="s">
        <v>19</v>
      </c>
      <c r="E636" t="s">
        <v>79</v>
      </c>
      <c r="F636">
        <v>36</v>
      </c>
      <c r="G636" t="s">
        <v>3239</v>
      </c>
      <c r="H636" s="2">
        <v>4</v>
      </c>
      <c r="I636" t="str" cm="1">
        <f t="array" ref="I636">_xlfn.IFS(Table1[[#This Row],[Ratings]]&gt;=5,"Excellent",Table1[[#This Row],[Ratings]]&gt;=3,"Good",Table1[[#This Row],[Ratings]]&lt;=3,"Average")</f>
        <v>Good</v>
      </c>
    </row>
    <row r="637" spans="1:9" x14ac:dyDescent="0.35">
      <c r="A637" t="s">
        <v>2849</v>
      </c>
      <c r="B637" t="s">
        <v>7</v>
      </c>
      <c r="C637" t="s">
        <v>12</v>
      </c>
      <c r="D637" t="s">
        <v>19</v>
      </c>
      <c r="E637" t="s">
        <v>82</v>
      </c>
      <c r="F637">
        <v>36</v>
      </c>
      <c r="G637" t="s">
        <v>3243</v>
      </c>
      <c r="H637" s="2">
        <v>4</v>
      </c>
      <c r="I637" t="str" cm="1">
        <f t="array" ref="I637">_xlfn.IFS(Table1[[#This Row],[Ratings]]&gt;=5,"Excellent",Table1[[#This Row],[Ratings]]&gt;=3,"Good",Table1[[#This Row],[Ratings]]&lt;=3,"Average")</f>
        <v>Good</v>
      </c>
    </row>
    <row r="638" spans="1:9" x14ac:dyDescent="0.35">
      <c r="A638" t="s">
        <v>2850</v>
      </c>
      <c r="B638" t="s">
        <v>7</v>
      </c>
      <c r="C638" t="s">
        <v>12</v>
      </c>
      <c r="D638" t="s">
        <v>19</v>
      </c>
      <c r="E638" t="s">
        <v>82</v>
      </c>
      <c r="F638">
        <v>36</v>
      </c>
      <c r="G638" t="s">
        <v>3214</v>
      </c>
      <c r="H638" s="2">
        <v>5</v>
      </c>
      <c r="I638" t="str" cm="1">
        <f t="array" ref="I638">_xlfn.IFS(Table1[[#This Row],[Ratings]]&gt;=5,"Excellent",Table1[[#This Row],[Ratings]]&gt;=3,"Good",Table1[[#This Row],[Ratings]]&lt;=3,"Average")</f>
        <v>Excellent</v>
      </c>
    </row>
    <row r="639" spans="1:9" x14ac:dyDescent="0.35">
      <c r="A639" t="s">
        <v>2851</v>
      </c>
      <c r="B639" t="s">
        <v>7</v>
      </c>
      <c r="C639" t="s">
        <v>12</v>
      </c>
      <c r="D639" t="s">
        <v>19</v>
      </c>
      <c r="E639" t="s">
        <v>82</v>
      </c>
      <c r="F639">
        <v>32</v>
      </c>
      <c r="G639" t="s">
        <v>3215</v>
      </c>
      <c r="H639" s="2">
        <v>5</v>
      </c>
      <c r="I639" t="str" cm="1">
        <f t="array" ref="I639">_xlfn.IFS(Table1[[#This Row],[Ratings]]&gt;=5,"Excellent",Table1[[#This Row],[Ratings]]&gt;=3,"Good",Table1[[#This Row],[Ratings]]&lt;=3,"Average")</f>
        <v>Excellent</v>
      </c>
    </row>
    <row r="640" spans="1:9" x14ac:dyDescent="0.35">
      <c r="A640" t="s">
        <v>2852</v>
      </c>
      <c r="B640" t="s">
        <v>7</v>
      </c>
      <c r="C640" t="s">
        <v>12</v>
      </c>
      <c r="D640" t="s">
        <v>19</v>
      </c>
      <c r="E640" t="s">
        <v>82</v>
      </c>
      <c r="F640">
        <v>32</v>
      </c>
      <c r="G640" t="s">
        <v>3245</v>
      </c>
      <c r="H640" s="2">
        <v>3</v>
      </c>
      <c r="I640" t="str" cm="1">
        <f t="array" ref="I640">_xlfn.IFS(Table1[[#This Row],[Ratings]]&gt;=5,"Excellent",Table1[[#This Row],[Ratings]]&gt;=3,"Good",Table1[[#This Row],[Ratings]]&lt;=3,"Average")</f>
        <v>Good</v>
      </c>
    </row>
    <row r="641" spans="1:9" x14ac:dyDescent="0.35">
      <c r="A641" t="s">
        <v>2853</v>
      </c>
      <c r="B641" t="s">
        <v>7</v>
      </c>
      <c r="C641" t="s">
        <v>12</v>
      </c>
      <c r="D641" t="s">
        <v>19</v>
      </c>
      <c r="E641" t="s">
        <v>82</v>
      </c>
      <c r="F641">
        <v>32</v>
      </c>
      <c r="G641" t="s">
        <v>3218</v>
      </c>
      <c r="H641" s="2">
        <v>5</v>
      </c>
      <c r="I641" t="str" cm="1">
        <f t="array" ref="I641">_xlfn.IFS(Table1[[#This Row],[Ratings]]&gt;=5,"Excellent",Table1[[#This Row],[Ratings]]&gt;=3,"Good",Table1[[#This Row],[Ratings]]&lt;=3,"Average")</f>
        <v>Excellent</v>
      </c>
    </row>
    <row r="642" spans="1:9" x14ac:dyDescent="0.35">
      <c r="A642" t="s">
        <v>2854</v>
      </c>
      <c r="B642" t="s">
        <v>7</v>
      </c>
      <c r="C642" t="s">
        <v>12</v>
      </c>
      <c r="D642" t="s">
        <v>19</v>
      </c>
      <c r="E642" t="s">
        <v>82</v>
      </c>
      <c r="F642">
        <v>32</v>
      </c>
      <c r="G642" t="s">
        <v>3213</v>
      </c>
      <c r="H642" s="2">
        <v>5</v>
      </c>
      <c r="I642" t="str" cm="1">
        <f t="array" ref="I642">_xlfn.IFS(Table1[[#This Row],[Ratings]]&gt;=5,"Excellent",Table1[[#This Row],[Ratings]]&gt;=3,"Good",Table1[[#This Row],[Ratings]]&lt;=3,"Average")</f>
        <v>Excellent</v>
      </c>
    </row>
    <row r="643" spans="1:9" x14ac:dyDescent="0.35">
      <c r="A643" t="s">
        <v>2855</v>
      </c>
      <c r="B643" t="s">
        <v>7</v>
      </c>
      <c r="C643" t="s">
        <v>12</v>
      </c>
      <c r="D643" t="s">
        <v>19</v>
      </c>
      <c r="E643" t="s">
        <v>82</v>
      </c>
      <c r="F643">
        <v>34</v>
      </c>
      <c r="G643" t="s">
        <v>3213</v>
      </c>
      <c r="H643" s="2">
        <v>4</v>
      </c>
      <c r="I643" t="str" cm="1">
        <f t="array" ref="I643">_xlfn.IFS(Table1[[#This Row],[Ratings]]&gt;=5,"Excellent",Table1[[#This Row],[Ratings]]&gt;=3,"Good",Table1[[#This Row],[Ratings]]&lt;=3,"Average")</f>
        <v>Good</v>
      </c>
    </row>
    <row r="644" spans="1:9" x14ac:dyDescent="0.35">
      <c r="A644" t="s">
        <v>2856</v>
      </c>
      <c r="B644" t="s">
        <v>7</v>
      </c>
      <c r="C644" t="s">
        <v>12</v>
      </c>
      <c r="D644" t="s">
        <v>19</v>
      </c>
      <c r="E644" t="s">
        <v>82</v>
      </c>
      <c r="F644">
        <v>34</v>
      </c>
      <c r="G644" t="s">
        <v>3213</v>
      </c>
      <c r="H644" s="2">
        <v>3</v>
      </c>
      <c r="I644" t="str" cm="1">
        <f t="array" ref="I644">_xlfn.IFS(Table1[[#This Row],[Ratings]]&gt;=5,"Excellent",Table1[[#This Row],[Ratings]]&gt;=3,"Good",Table1[[#This Row],[Ratings]]&lt;=3,"Average")</f>
        <v>Good</v>
      </c>
    </row>
    <row r="645" spans="1:9" x14ac:dyDescent="0.35">
      <c r="A645" t="s">
        <v>2857</v>
      </c>
      <c r="B645" t="s">
        <v>7</v>
      </c>
      <c r="C645" t="s">
        <v>12</v>
      </c>
      <c r="D645" t="s">
        <v>19</v>
      </c>
      <c r="E645" t="s">
        <v>82</v>
      </c>
      <c r="F645">
        <v>34</v>
      </c>
      <c r="G645" t="s">
        <v>3213</v>
      </c>
      <c r="H645" s="2">
        <v>5</v>
      </c>
      <c r="I645" t="str" cm="1">
        <f t="array" ref="I645">_xlfn.IFS(Table1[[#This Row],[Ratings]]&gt;=5,"Excellent",Table1[[#This Row],[Ratings]]&gt;=3,"Good",Table1[[#This Row],[Ratings]]&lt;=3,"Average")</f>
        <v>Excellent</v>
      </c>
    </row>
    <row r="646" spans="1:9" x14ac:dyDescent="0.35">
      <c r="A646" t="s">
        <v>2858</v>
      </c>
      <c r="B646" t="s">
        <v>7</v>
      </c>
      <c r="C646" t="s">
        <v>12</v>
      </c>
      <c r="D646" t="s">
        <v>19</v>
      </c>
      <c r="E646" t="s">
        <v>82</v>
      </c>
      <c r="F646">
        <v>34</v>
      </c>
      <c r="G646" t="s">
        <v>3213</v>
      </c>
      <c r="H646" s="2">
        <v>4</v>
      </c>
      <c r="I646" t="str" cm="1">
        <f t="array" ref="I646">_xlfn.IFS(Table1[[#This Row],[Ratings]]&gt;=5,"Excellent",Table1[[#This Row],[Ratings]]&gt;=3,"Good",Table1[[#This Row],[Ratings]]&lt;=3,"Average")</f>
        <v>Good</v>
      </c>
    </row>
    <row r="647" spans="1:9" x14ac:dyDescent="0.35">
      <c r="A647" t="s">
        <v>2859</v>
      </c>
      <c r="B647" t="s">
        <v>7</v>
      </c>
      <c r="C647" t="s">
        <v>12</v>
      </c>
      <c r="D647" t="s">
        <v>19</v>
      </c>
      <c r="E647" t="s">
        <v>82</v>
      </c>
      <c r="F647">
        <v>34</v>
      </c>
      <c r="G647" t="s">
        <v>3213</v>
      </c>
      <c r="H647" s="2">
        <v>3</v>
      </c>
      <c r="I647" t="str" cm="1">
        <f t="array" ref="I647">_xlfn.IFS(Table1[[#This Row],[Ratings]]&gt;=5,"Excellent",Table1[[#This Row],[Ratings]]&gt;=3,"Good",Table1[[#This Row],[Ratings]]&lt;=3,"Average")</f>
        <v>Good</v>
      </c>
    </row>
    <row r="648" spans="1:9" x14ac:dyDescent="0.35">
      <c r="A648" t="s">
        <v>2860</v>
      </c>
      <c r="B648" t="s">
        <v>7</v>
      </c>
      <c r="C648" t="s">
        <v>12</v>
      </c>
      <c r="D648" t="s">
        <v>19</v>
      </c>
      <c r="E648" t="s">
        <v>82</v>
      </c>
      <c r="F648">
        <v>34</v>
      </c>
      <c r="G648" t="s">
        <v>3213</v>
      </c>
      <c r="H648" s="2">
        <v>2</v>
      </c>
      <c r="I648" t="str" cm="1">
        <f t="array" ref="I648">_xlfn.IFS(Table1[[#This Row],[Ratings]]&gt;=5,"Excellent",Table1[[#This Row],[Ratings]]&gt;=3,"Good",Table1[[#This Row],[Ratings]]&lt;=3,"Average")</f>
        <v>Average</v>
      </c>
    </row>
    <row r="649" spans="1:9" x14ac:dyDescent="0.35">
      <c r="A649" t="s">
        <v>2861</v>
      </c>
      <c r="B649" t="s">
        <v>7</v>
      </c>
      <c r="C649" t="s">
        <v>12</v>
      </c>
      <c r="D649" t="s">
        <v>19</v>
      </c>
      <c r="E649" t="s">
        <v>75</v>
      </c>
      <c r="F649">
        <v>34</v>
      </c>
      <c r="G649" t="s">
        <v>3224</v>
      </c>
      <c r="H649" s="2">
        <v>4</v>
      </c>
      <c r="I649" t="str" cm="1">
        <f t="array" ref="I649">_xlfn.IFS(Table1[[#This Row],[Ratings]]&gt;=5,"Excellent",Table1[[#This Row],[Ratings]]&gt;=3,"Good",Table1[[#This Row],[Ratings]]&lt;=3,"Average")</f>
        <v>Good</v>
      </c>
    </row>
    <row r="650" spans="1:9" x14ac:dyDescent="0.35">
      <c r="A650" t="s">
        <v>2862</v>
      </c>
      <c r="B650" t="s">
        <v>7</v>
      </c>
      <c r="C650" t="s">
        <v>12</v>
      </c>
      <c r="D650" t="s">
        <v>19</v>
      </c>
      <c r="E650" t="s">
        <v>75</v>
      </c>
      <c r="F650">
        <v>34</v>
      </c>
      <c r="G650" t="s">
        <v>3224</v>
      </c>
      <c r="H650" s="2">
        <v>4</v>
      </c>
      <c r="I650" t="str" cm="1">
        <f t="array" ref="I650">_xlfn.IFS(Table1[[#This Row],[Ratings]]&gt;=5,"Excellent",Table1[[#This Row],[Ratings]]&gt;=3,"Good",Table1[[#This Row],[Ratings]]&lt;=3,"Average")</f>
        <v>Good</v>
      </c>
    </row>
    <row r="651" spans="1:9" x14ac:dyDescent="0.35">
      <c r="A651" t="s">
        <v>2863</v>
      </c>
      <c r="B651" t="s">
        <v>7</v>
      </c>
      <c r="C651" t="s">
        <v>12</v>
      </c>
      <c r="D651" t="s">
        <v>19</v>
      </c>
      <c r="E651" t="s">
        <v>75</v>
      </c>
      <c r="F651">
        <v>36</v>
      </c>
      <c r="G651" t="s">
        <v>3224</v>
      </c>
      <c r="H651" s="2">
        <v>4</v>
      </c>
      <c r="I651" t="str" cm="1">
        <f t="array" ref="I651">_xlfn.IFS(Table1[[#This Row],[Ratings]]&gt;=5,"Excellent",Table1[[#This Row],[Ratings]]&gt;=3,"Good",Table1[[#This Row],[Ratings]]&lt;=3,"Average")</f>
        <v>Good</v>
      </c>
    </row>
    <row r="652" spans="1:9" x14ac:dyDescent="0.35">
      <c r="A652" t="s">
        <v>2864</v>
      </c>
      <c r="B652" t="s">
        <v>7</v>
      </c>
      <c r="C652" t="s">
        <v>12</v>
      </c>
      <c r="D652" t="s">
        <v>19</v>
      </c>
      <c r="E652" t="s">
        <v>75</v>
      </c>
      <c r="F652">
        <v>36</v>
      </c>
      <c r="G652" t="s">
        <v>3224</v>
      </c>
      <c r="H652" s="2">
        <v>5</v>
      </c>
      <c r="I652" t="str" cm="1">
        <f t="array" ref="I652">_xlfn.IFS(Table1[[#This Row],[Ratings]]&gt;=5,"Excellent",Table1[[#This Row],[Ratings]]&gt;=3,"Good",Table1[[#This Row],[Ratings]]&lt;=3,"Average")</f>
        <v>Excellent</v>
      </c>
    </row>
    <row r="653" spans="1:9" x14ac:dyDescent="0.35">
      <c r="A653" t="s">
        <v>2865</v>
      </c>
      <c r="B653" t="s">
        <v>7</v>
      </c>
      <c r="C653" t="s">
        <v>12</v>
      </c>
      <c r="D653" t="s">
        <v>19</v>
      </c>
      <c r="E653" t="s">
        <v>75</v>
      </c>
      <c r="F653">
        <v>36</v>
      </c>
      <c r="G653" t="s">
        <v>3224</v>
      </c>
      <c r="H653" s="2">
        <v>3</v>
      </c>
      <c r="I653" t="str" cm="1">
        <f t="array" ref="I653">_xlfn.IFS(Table1[[#This Row],[Ratings]]&gt;=5,"Excellent",Table1[[#This Row],[Ratings]]&gt;=3,"Good",Table1[[#This Row],[Ratings]]&lt;=3,"Average")</f>
        <v>Good</v>
      </c>
    </row>
    <row r="654" spans="1:9" x14ac:dyDescent="0.35">
      <c r="A654" t="s">
        <v>2866</v>
      </c>
      <c r="B654" t="s">
        <v>7</v>
      </c>
      <c r="C654" t="s">
        <v>12</v>
      </c>
      <c r="D654" t="s">
        <v>19</v>
      </c>
      <c r="E654" t="s">
        <v>75</v>
      </c>
      <c r="F654">
        <v>36</v>
      </c>
      <c r="G654" t="s">
        <v>3218</v>
      </c>
      <c r="H654" s="2">
        <v>4</v>
      </c>
      <c r="I654" t="str" cm="1">
        <f t="array" ref="I654">_xlfn.IFS(Table1[[#This Row],[Ratings]]&gt;=5,"Excellent",Table1[[#This Row],[Ratings]]&gt;=3,"Good",Table1[[#This Row],[Ratings]]&lt;=3,"Average")</f>
        <v>Good</v>
      </c>
    </row>
    <row r="655" spans="1:9" x14ac:dyDescent="0.35">
      <c r="A655" t="s">
        <v>2867</v>
      </c>
      <c r="B655" t="s">
        <v>7</v>
      </c>
      <c r="C655" t="s">
        <v>12</v>
      </c>
      <c r="D655" t="s">
        <v>20</v>
      </c>
      <c r="E655" t="s">
        <v>71</v>
      </c>
      <c r="F655">
        <v>36</v>
      </c>
      <c r="G655" t="s">
        <v>3218</v>
      </c>
      <c r="H655" s="2">
        <v>4</v>
      </c>
      <c r="I655" t="str" cm="1">
        <f t="array" ref="I655">_xlfn.IFS(Table1[[#This Row],[Ratings]]&gt;=5,"Excellent",Table1[[#This Row],[Ratings]]&gt;=3,"Good",Table1[[#This Row],[Ratings]]&lt;=3,"Average")</f>
        <v>Good</v>
      </c>
    </row>
    <row r="656" spans="1:9" x14ac:dyDescent="0.35">
      <c r="A656" t="s">
        <v>2868</v>
      </c>
      <c r="B656" t="s">
        <v>7</v>
      </c>
      <c r="C656" t="s">
        <v>12</v>
      </c>
      <c r="D656" t="s">
        <v>20</v>
      </c>
      <c r="E656" t="s">
        <v>71</v>
      </c>
      <c r="F656">
        <v>36</v>
      </c>
      <c r="G656" t="s">
        <v>3218</v>
      </c>
      <c r="H656" s="2">
        <v>4</v>
      </c>
      <c r="I656" t="str" cm="1">
        <f t="array" ref="I656">_xlfn.IFS(Table1[[#This Row],[Ratings]]&gt;=5,"Excellent",Table1[[#This Row],[Ratings]]&gt;=3,"Good",Table1[[#This Row],[Ratings]]&lt;=3,"Average")</f>
        <v>Good</v>
      </c>
    </row>
    <row r="657" spans="1:9" x14ac:dyDescent="0.35">
      <c r="A657" t="s">
        <v>2869</v>
      </c>
      <c r="B657" t="s">
        <v>7</v>
      </c>
      <c r="C657" t="s">
        <v>12</v>
      </c>
      <c r="D657" t="s">
        <v>20</v>
      </c>
      <c r="E657" t="s">
        <v>71</v>
      </c>
      <c r="F657">
        <v>36</v>
      </c>
      <c r="G657" t="s">
        <v>3218</v>
      </c>
      <c r="H657" s="2">
        <v>5</v>
      </c>
      <c r="I657" t="str" cm="1">
        <f t="array" ref="I657">_xlfn.IFS(Table1[[#This Row],[Ratings]]&gt;=5,"Excellent",Table1[[#This Row],[Ratings]]&gt;=3,"Good",Table1[[#This Row],[Ratings]]&lt;=3,"Average")</f>
        <v>Excellent</v>
      </c>
    </row>
    <row r="658" spans="1:9" x14ac:dyDescent="0.35">
      <c r="A658" t="s">
        <v>2870</v>
      </c>
      <c r="B658" t="s">
        <v>7</v>
      </c>
      <c r="C658" t="s">
        <v>12</v>
      </c>
      <c r="D658" t="s">
        <v>20</v>
      </c>
      <c r="E658" t="s">
        <v>71</v>
      </c>
      <c r="F658">
        <v>36</v>
      </c>
      <c r="G658" t="s">
        <v>3218</v>
      </c>
      <c r="H658" s="2">
        <v>3</v>
      </c>
      <c r="I658" t="str" cm="1">
        <f t="array" ref="I658">_xlfn.IFS(Table1[[#This Row],[Ratings]]&gt;=5,"Excellent",Table1[[#This Row],[Ratings]]&gt;=3,"Good",Table1[[#This Row],[Ratings]]&lt;=3,"Average")</f>
        <v>Good</v>
      </c>
    </row>
    <row r="659" spans="1:9" x14ac:dyDescent="0.35">
      <c r="A659" t="s">
        <v>2871</v>
      </c>
      <c r="B659" t="s">
        <v>7</v>
      </c>
      <c r="C659" t="s">
        <v>12</v>
      </c>
      <c r="D659" t="s">
        <v>20</v>
      </c>
      <c r="E659" t="s">
        <v>71</v>
      </c>
      <c r="F659">
        <v>36</v>
      </c>
      <c r="G659" t="s">
        <v>3219</v>
      </c>
      <c r="H659" s="2">
        <v>4</v>
      </c>
      <c r="I659" t="str" cm="1">
        <f t="array" ref="I659">_xlfn.IFS(Table1[[#This Row],[Ratings]]&gt;=5,"Excellent",Table1[[#This Row],[Ratings]]&gt;=3,"Good",Table1[[#This Row],[Ratings]]&lt;=3,"Average")</f>
        <v>Good</v>
      </c>
    </row>
    <row r="660" spans="1:9" x14ac:dyDescent="0.35">
      <c r="A660" t="s">
        <v>2872</v>
      </c>
      <c r="B660" t="s">
        <v>7</v>
      </c>
      <c r="C660" t="s">
        <v>12</v>
      </c>
      <c r="D660" t="s">
        <v>20</v>
      </c>
      <c r="E660" t="s">
        <v>71</v>
      </c>
      <c r="F660">
        <v>36</v>
      </c>
      <c r="G660" t="s">
        <v>3219</v>
      </c>
      <c r="H660" s="2">
        <v>4</v>
      </c>
      <c r="I660" t="str" cm="1">
        <f t="array" ref="I660">_xlfn.IFS(Table1[[#This Row],[Ratings]]&gt;=5,"Excellent",Table1[[#This Row],[Ratings]]&gt;=3,"Good",Table1[[#This Row],[Ratings]]&lt;=3,"Average")</f>
        <v>Good</v>
      </c>
    </row>
    <row r="661" spans="1:9" x14ac:dyDescent="0.35">
      <c r="A661" t="s">
        <v>2873</v>
      </c>
      <c r="B661" t="s">
        <v>7</v>
      </c>
      <c r="C661" t="s">
        <v>12</v>
      </c>
      <c r="D661" t="s">
        <v>20</v>
      </c>
      <c r="E661" t="s">
        <v>71</v>
      </c>
      <c r="F661">
        <v>36</v>
      </c>
      <c r="G661" t="s">
        <v>3219</v>
      </c>
      <c r="H661" s="2">
        <v>5</v>
      </c>
      <c r="I661" t="str" cm="1">
        <f t="array" ref="I661">_xlfn.IFS(Table1[[#This Row],[Ratings]]&gt;=5,"Excellent",Table1[[#This Row],[Ratings]]&gt;=3,"Good",Table1[[#This Row],[Ratings]]&lt;=3,"Average")</f>
        <v>Excellent</v>
      </c>
    </row>
    <row r="662" spans="1:9" x14ac:dyDescent="0.35">
      <c r="A662" t="s">
        <v>2874</v>
      </c>
      <c r="B662" t="s">
        <v>7</v>
      </c>
      <c r="C662" t="s">
        <v>12</v>
      </c>
      <c r="D662" t="s">
        <v>20</v>
      </c>
      <c r="E662" t="s">
        <v>71</v>
      </c>
      <c r="F662">
        <v>36</v>
      </c>
      <c r="G662" t="s">
        <v>3219</v>
      </c>
      <c r="H662" s="2">
        <v>5</v>
      </c>
      <c r="I662" t="str" cm="1">
        <f t="array" ref="I662">_xlfn.IFS(Table1[[#This Row],[Ratings]]&gt;=5,"Excellent",Table1[[#This Row],[Ratings]]&gt;=3,"Good",Table1[[#This Row],[Ratings]]&lt;=3,"Average")</f>
        <v>Excellent</v>
      </c>
    </row>
    <row r="663" spans="1:9" x14ac:dyDescent="0.35">
      <c r="A663" t="s">
        <v>2875</v>
      </c>
      <c r="B663" t="s">
        <v>7</v>
      </c>
      <c r="C663" t="s">
        <v>12</v>
      </c>
      <c r="D663" t="s">
        <v>20</v>
      </c>
      <c r="E663" t="s">
        <v>71</v>
      </c>
      <c r="F663">
        <v>36</v>
      </c>
      <c r="G663" t="s">
        <v>3219</v>
      </c>
      <c r="H663" s="2">
        <v>5</v>
      </c>
      <c r="I663" t="str" cm="1">
        <f t="array" ref="I663">_xlfn.IFS(Table1[[#This Row],[Ratings]]&gt;=5,"Excellent",Table1[[#This Row],[Ratings]]&gt;=3,"Good",Table1[[#This Row],[Ratings]]&lt;=3,"Average")</f>
        <v>Excellent</v>
      </c>
    </row>
    <row r="664" spans="1:9" x14ac:dyDescent="0.35">
      <c r="A664" t="s">
        <v>2876</v>
      </c>
      <c r="B664" t="s">
        <v>7</v>
      </c>
      <c r="C664" t="s">
        <v>12</v>
      </c>
      <c r="D664" t="s">
        <v>20</v>
      </c>
      <c r="E664" t="s">
        <v>71</v>
      </c>
      <c r="F664">
        <v>36</v>
      </c>
      <c r="G664" t="s">
        <v>3226</v>
      </c>
      <c r="H664" s="2">
        <v>3</v>
      </c>
      <c r="I664" t="str" cm="1">
        <f t="array" ref="I664">_xlfn.IFS(Table1[[#This Row],[Ratings]]&gt;=5,"Excellent",Table1[[#This Row],[Ratings]]&gt;=3,"Good",Table1[[#This Row],[Ratings]]&lt;=3,"Average")</f>
        <v>Good</v>
      </c>
    </row>
    <row r="665" spans="1:9" x14ac:dyDescent="0.35">
      <c r="A665" t="s">
        <v>2877</v>
      </c>
      <c r="B665" t="s">
        <v>7</v>
      </c>
      <c r="C665" t="s">
        <v>12</v>
      </c>
      <c r="D665" t="s">
        <v>20</v>
      </c>
      <c r="E665" t="s">
        <v>71</v>
      </c>
      <c r="F665">
        <v>36</v>
      </c>
      <c r="G665" t="s">
        <v>3226</v>
      </c>
      <c r="H665" s="2">
        <v>4</v>
      </c>
      <c r="I665" t="str" cm="1">
        <f t="array" ref="I665">_xlfn.IFS(Table1[[#This Row],[Ratings]]&gt;=5,"Excellent",Table1[[#This Row],[Ratings]]&gt;=3,"Good",Table1[[#This Row],[Ratings]]&lt;=3,"Average")</f>
        <v>Good</v>
      </c>
    </row>
    <row r="666" spans="1:9" x14ac:dyDescent="0.35">
      <c r="A666" t="s">
        <v>2878</v>
      </c>
      <c r="B666" t="s">
        <v>7</v>
      </c>
      <c r="C666" t="s">
        <v>12</v>
      </c>
      <c r="D666" t="s">
        <v>20</v>
      </c>
      <c r="E666" t="s">
        <v>71</v>
      </c>
      <c r="F666">
        <v>36</v>
      </c>
      <c r="G666" t="s">
        <v>3226</v>
      </c>
      <c r="H666" s="2">
        <v>4</v>
      </c>
      <c r="I666" t="str" cm="1">
        <f t="array" ref="I666">_xlfn.IFS(Table1[[#This Row],[Ratings]]&gt;=5,"Excellent",Table1[[#This Row],[Ratings]]&gt;=3,"Good",Table1[[#This Row],[Ratings]]&lt;=3,"Average")</f>
        <v>Good</v>
      </c>
    </row>
    <row r="667" spans="1:9" x14ac:dyDescent="0.35">
      <c r="A667" t="s">
        <v>2879</v>
      </c>
      <c r="B667" t="s">
        <v>7</v>
      </c>
      <c r="C667" t="s">
        <v>12</v>
      </c>
      <c r="D667" t="s">
        <v>20</v>
      </c>
      <c r="E667" t="s">
        <v>71</v>
      </c>
      <c r="F667">
        <v>36</v>
      </c>
      <c r="G667" t="s">
        <v>3226</v>
      </c>
      <c r="H667" s="2">
        <v>4</v>
      </c>
      <c r="I667" t="str" cm="1">
        <f t="array" ref="I667">_xlfn.IFS(Table1[[#This Row],[Ratings]]&gt;=5,"Excellent",Table1[[#This Row],[Ratings]]&gt;=3,"Good",Table1[[#This Row],[Ratings]]&lt;=3,"Average")</f>
        <v>Good</v>
      </c>
    </row>
    <row r="668" spans="1:9" x14ac:dyDescent="0.35">
      <c r="A668" t="s">
        <v>2880</v>
      </c>
      <c r="B668" t="s">
        <v>7</v>
      </c>
      <c r="C668" t="s">
        <v>12</v>
      </c>
      <c r="D668" t="s">
        <v>20</v>
      </c>
      <c r="E668" t="s">
        <v>71</v>
      </c>
      <c r="F668">
        <v>32</v>
      </c>
      <c r="G668" t="s">
        <v>3226</v>
      </c>
      <c r="H668" s="2">
        <v>4</v>
      </c>
      <c r="I668" t="str" cm="1">
        <f t="array" ref="I668">_xlfn.IFS(Table1[[#This Row],[Ratings]]&gt;=5,"Excellent",Table1[[#This Row],[Ratings]]&gt;=3,"Good",Table1[[#This Row],[Ratings]]&lt;=3,"Average")</f>
        <v>Good</v>
      </c>
    </row>
    <row r="669" spans="1:9" x14ac:dyDescent="0.35">
      <c r="A669" t="s">
        <v>2881</v>
      </c>
      <c r="B669" t="s">
        <v>7</v>
      </c>
      <c r="C669" t="s">
        <v>12</v>
      </c>
      <c r="D669" t="s">
        <v>20</v>
      </c>
      <c r="E669" t="s">
        <v>71</v>
      </c>
      <c r="F669">
        <v>32</v>
      </c>
      <c r="G669" t="s">
        <v>3226</v>
      </c>
      <c r="H669" s="2">
        <v>4</v>
      </c>
      <c r="I669" t="str" cm="1">
        <f t="array" ref="I669">_xlfn.IFS(Table1[[#This Row],[Ratings]]&gt;=5,"Excellent",Table1[[#This Row],[Ratings]]&gt;=3,"Good",Table1[[#This Row],[Ratings]]&lt;=3,"Average")</f>
        <v>Good</v>
      </c>
    </row>
    <row r="670" spans="1:9" x14ac:dyDescent="0.35">
      <c r="A670" t="s">
        <v>2882</v>
      </c>
      <c r="B670" t="s">
        <v>7</v>
      </c>
      <c r="C670" t="s">
        <v>12</v>
      </c>
      <c r="D670" t="s">
        <v>20</v>
      </c>
      <c r="E670" t="s">
        <v>71</v>
      </c>
      <c r="F670">
        <v>32</v>
      </c>
      <c r="G670" t="s">
        <v>3226</v>
      </c>
      <c r="H670" s="2">
        <v>5</v>
      </c>
      <c r="I670" t="str" cm="1">
        <f t="array" ref="I670">_xlfn.IFS(Table1[[#This Row],[Ratings]]&gt;=5,"Excellent",Table1[[#This Row],[Ratings]]&gt;=3,"Good",Table1[[#This Row],[Ratings]]&lt;=3,"Average")</f>
        <v>Excellent</v>
      </c>
    </row>
    <row r="671" spans="1:9" x14ac:dyDescent="0.35">
      <c r="A671" t="s">
        <v>2883</v>
      </c>
      <c r="B671" t="s">
        <v>7</v>
      </c>
      <c r="C671" t="s">
        <v>12</v>
      </c>
      <c r="D671" t="s">
        <v>20</v>
      </c>
      <c r="E671" t="s">
        <v>71</v>
      </c>
      <c r="F671">
        <v>32</v>
      </c>
      <c r="G671" t="s">
        <v>3215</v>
      </c>
      <c r="H671" s="2">
        <v>3</v>
      </c>
      <c r="I671" t="str" cm="1">
        <f t="array" ref="I671">_xlfn.IFS(Table1[[#This Row],[Ratings]]&gt;=5,"Excellent",Table1[[#This Row],[Ratings]]&gt;=3,"Good",Table1[[#This Row],[Ratings]]&lt;=3,"Average")</f>
        <v>Good</v>
      </c>
    </row>
    <row r="672" spans="1:9" x14ac:dyDescent="0.35">
      <c r="A672" t="s">
        <v>2884</v>
      </c>
      <c r="B672" t="s">
        <v>7</v>
      </c>
      <c r="C672" t="s">
        <v>12</v>
      </c>
      <c r="D672" t="s">
        <v>20</v>
      </c>
      <c r="E672" t="s">
        <v>71</v>
      </c>
      <c r="F672">
        <v>32</v>
      </c>
      <c r="G672" t="s">
        <v>3215</v>
      </c>
      <c r="H672" s="2">
        <v>3</v>
      </c>
      <c r="I672" t="str" cm="1">
        <f t="array" ref="I672">_xlfn.IFS(Table1[[#This Row],[Ratings]]&gt;=5,"Excellent",Table1[[#This Row],[Ratings]]&gt;=3,"Good",Table1[[#This Row],[Ratings]]&lt;=3,"Average")</f>
        <v>Good</v>
      </c>
    </row>
    <row r="673" spans="1:9" x14ac:dyDescent="0.35">
      <c r="A673" t="s">
        <v>2885</v>
      </c>
      <c r="B673" t="s">
        <v>7</v>
      </c>
      <c r="C673" t="s">
        <v>12</v>
      </c>
      <c r="D673" t="s">
        <v>20</v>
      </c>
      <c r="E673" t="s">
        <v>71</v>
      </c>
      <c r="F673">
        <v>32</v>
      </c>
      <c r="G673" t="s">
        <v>3215</v>
      </c>
      <c r="H673" s="2">
        <v>4</v>
      </c>
      <c r="I673" t="str" cm="1">
        <f t="array" ref="I673">_xlfn.IFS(Table1[[#This Row],[Ratings]]&gt;=5,"Excellent",Table1[[#This Row],[Ratings]]&gt;=3,"Good",Table1[[#This Row],[Ratings]]&lt;=3,"Average")</f>
        <v>Good</v>
      </c>
    </row>
    <row r="674" spans="1:9" x14ac:dyDescent="0.35">
      <c r="A674" t="s">
        <v>2886</v>
      </c>
      <c r="B674" t="s">
        <v>7</v>
      </c>
      <c r="C674" t="s">
        <v>12</v>
      </c>
      <c r="D674" t="s">
        <v>20</v>
      </c>
      <c r="E674" t="s">
        <v>73</v>
      </c>
      <c r="F674">
        <v>32</v>
      </c>
      <c r="G674" t="s">
        <v>3215</v>
      </c>
      <c r="H674" s="2">
        <v>4</v>
      </c>
      <c r="I674" t="str" cm="1">
        <f t="array" ref="I674">_xlfn.IFS(Table1[[#This Row],[Ratings]]&gt;=5,"Excellent",Table1[[#This Row],[Ratings]]&gt;=3,"Good",Table1[[#This Row],[Ratings]]&lt;=3,"Average")</f>
        <v>Good</v>
      </c>
    </row>
    <row r="675" spans="1:9" x14ac:dyDescent="0.35">
      <c r="A675" t="s">
        <v>2887</v>
      </c>
      <c r="B675" t="s">
        <v>7</v>
      </c>
      <c r="C675" t="s">
        <v>12</v>
      </c>
      <c r="D675" t="s">
        <v>20</v>
      </c>
      <c r="E675" t="s">
        <v>73</v>
      </c>
      <c r="F675">
        <v>32</v>
      </c>
      <c r="G675" t="s">
        <v>3215</v>
      </c>
      <c r="H675" s="2">
        <v>4</v>
      </c>
      <c r="I675" t="str" cm="1">
        <f t="array" ref="I675">_xlfn.IFS(Table1[[#This Row],[Ratings]]&gt;=5,"Excellent",Table1[[#This Row],[Ratings]]&gt;=3,"Good",Table1[[#This Row],[Ratings]]&lt;=3,"Average")</f>
        <v>Good</v>
      </c>
    </row>
    <row r="676" spans="1:9" x14ac:dyDescent="0.35">
      <c r="A676" t="s">
        <v>2888</v>
      </c>
      <c r="B676" t="s">
        <v>7</v>
      </c>
      <c r="C676" t="s">
        <v>12</v>
      </c>
      <c r="D676" t="s">
        <v>20</v>
      </c>
      <c r="E676" t="s">
        <v>73</v>
      </c>
      <c r="F676">
        <v>32</v>
      </c>
      <c r="G676" t="s">
        <v>3221</v>
      </c>
      <c r="H676" s="2">
        <v>3</v>
      </c>
      <c r="I676" t="str" cm="1">
        <f t="array" ref="I676">_xlfn.IFS(Table1[[#This Row],[Ratings]]&gt;=5,"Excellent",Table1[[#This Row],[Ratings]]&gt;=3,"Good",Table1[[#This Row],[Ratings]]&lt;=3,"Average")</f>
        <v>Good</v>
      </c>
    </row>
    <row r="677" spans="1:9" x14ac:dyDescent="0.35">
      <c r="A677" t="s">
        <v>2889</v>
      </c>
      <c r="B677" t="s">
        <v>7</v>
      </c>
      <c r="C677" t="s">
        <v>12</v>
      </c>
      <c r="D677" t="s">
        <v>20</v>
      </c>
      <c r="E677" t="s">
        <v>73</v>
      </c>
      <c r="F677">
        <v>32</v>
      </c>
      <c r="G677" t="s">
        <v>3221</v>
      </c>
      <c r="H677" s="2">
        <v>3</v>
      </c>
      <c r="I677" t="str" cm="1">
        <f t="array" ref="I677">_xlfn.IFS(Table1[[#This Row],[Ratings]]&gt;=5,"Excellent",Table1[[#This Row],[Ratings]]&gt;=3,"Good",Table1[[#This Row],[Ratings]]&lt;=3,"Average")</f>
        <v>Good</v>
      </c>
    </row>
    <row r="678" spans="1:9" x14ac:dyDescent="0.35">
      <c r="A678" t="s">
        <v>2890</v>
      </c>
      <c r="B678" t="s">
        <v>7</v>
      </c>
      <c r="C678" t="s">
        <v>12</v>
      </c>
      <c r="D678" t="s">
        <v>20</v>
      </c>
      <c r="E678" t="s">
        <v>73</v>
      </c>
      <c r="F678">
        <v>32</v>
      </c>
      <c r="G678" t="s">
        <v>3221</v>
      </c>
      <c r="H678" s="2">
        <v>5</v>
      </c>
      <c r="I678" t="str" cm="1">
        <f t="array" ref="I678">_xlfn.IFS(Table1[[#This Row],[Ratings]]&gt;=5,"Excellent",Table1[[#This Row],[Ratings]]&gt;=3,"Good",Table1[[#This Row],[Ratings]]&lt;=3,"Average")</f>
        <v>Excellent</v>
      </c>
    </row>
    <row r="679" spans="1:9" x14ac:dyDescent="0.35">
      <c r="A679" t="s">
        <v>2891</v>
      </c>
      <c r="B679" t="s">
        <v>7</v>
      </c>
      <c r="C679" t="s">
        <v>12</v>
      </c>
      <c r="D679" t="s">
        <v>20</v>
      </c>
      <c r="E679" t="s">
        <v>73</v>
      </c>
      <c r="F679">
        <v>30</v>
      </c>
      <c r="G679" t="s">
        <v>3221</v>
      </c>
      <c r="H679" s="2">
        <v>4</v>
      </c>
      <c r="I679" t="str" cm="1">
        <f t="array" ref="I679">_xlfn.IFS(Table1[[#This Row],[Ratings]]&gt;=5,"Excellent",Table1[[#This Row],[Ratings]]&gt;=3,"Good",Table1[[#This Row],[Ratings]]&lt;=3,"Average")</f>
        <v>Good</v>
      </c>
    </row>
    <row r="680" spans="1:9" x14ac:dyDescent="0.35">
      <c r="A680" t="s">
        <v>2892</v>
      </c>
      <c r="B680" t="s">
        <v>7</v>
      </c>
      <c r="C680" t="s">
        <v>12</v>
      </c>
      <c r="D680" t="s">
        <v>20</v>
      </c>
      <c r="E680" t="s">
        <v>73</v>
      </c>
      <c r="F680">
        <v>30</v>
      </c>
      <c r="G680" t="s">
        <v>3213</v>
      </c>
      <c r="H680" s="2">
        <v>5</v>
      </c>
      <c r="I680" t="str" cm="1">
        <f t="array" ref="I680">_xlfn.IFS(Table1[[#This Row],[Ratings]]&gt;=5,"Excellent",Table1[[#This Row],[Ratings]]&gt;=3,"Good",Table1[[#This Row],[Ratings]]&lt;=3,"Average")</f>
        <v>Excellent</v>
      </c>
    </row>
    <row r="681" spans="1:9" x14ac:dyDescent="0.35">
      <c r="A681" t="s">
        <v>2893</v>
      </c>
      <c r="B681" t="s">
        <v>7</v>
      </c>
      <c r="C681" t="s">
        <v>12</v>
      </c>
      <c r="D681" t="s">
        <v>20</v>
      </c>
      <c r="E681" t="s">
        <v>73</v>
      </c>
      <c r="F681">
        <v>30</v>
      </c>
      <c r="G681" t="s">
        <v>3213</v>
      </c>
      <c r="H681" s="2">
        <v>5</v>
      </c>
      <c r="I681" t="str" cm="1">
        <f t="array" ref="I681">_xlfn.IFS(Table1[[#This Row],[Ratings]]&gt;=5,"Excellent",Table1[[#This Row],[Ratings]]&gt;=3,"Good",Table1[[#This Row],[Ratings]]&lt;=3,"Average")</f>
        <v>Excellent</v>
      </c>
    </row>
    <row r="682" spans="1:9" x14ac:dyDescent="0.35">
      <c r="A682" t="s">
        <v>2894</v>
      </c>
      <c r="B682" t="s">
        <v>7</v>
      </c>
      <c r="C682" t="s">
        <v>12</v>
      </c>
      <c r="D682" t="s">
        <v>20</v>
      </c>
      <c r="E682" t="s">
        <v>73</v>
      </c>
      <c r="F682">
        <v>30</v>
      </c>
      <c r="G682" t="s">
        <v>3213</v>
      </c>
      <c r="H682" s="2">
        <v>5</v>
      </c>
      <c r="I682" t="str" cm="1">
        <f t="array" ref="I682">_xlfn.IFS(Table1[[#This Row],[Ratings]]&gt;=5,"Excellent",Table1[[#This Row],[Ratings]]&gt;=3,"Good",Table1[[#This Row],[Ratings]]&lt;=3,"Average")</f>
        <v>Excellent</v>
      </c>
    </row>
    <row r="683" spans="1:9" x14ac:dyDescent="0.35">
      <c r="A683" t="s">
        <v>2895</v>
      </c>
      <c r="B683" t="s">
        <v>7</v>
      </c>
      <c r="C683" t="s">
        <v>12</v>
      </c>
      <c r="D683" t="s">
        <v>20</v>
      </c>
      <c r="E683" t="s">
        <v>73</v>
      </c>
      <c r="F683">
        <v>30</v>
      </c>
      <c r="G683" t="s">
        <v>3213</v>
      </c>
      <c r="H683" s="2">
        <v>4</v>
      </c>
      <c r="I683" t="str" cm="1">
        <f t="array" ref="I683">_xlfn.IFS(Table1[[#This Row],[Ratings]]&gt;=5,"Excellent",Table1[[#This Row],[Ratings]]&gt;=3,"Good",Table1[[#This Row],[Ratings]]&lt;=3,"Average")</f>
        <v>Good</v>
      </c>
    </row>
    <row r="684" spans="1:9" x14ac:dyDescent="0.35">
      <c r="A684" t="s">
        <v>2896</v>
      </c>
      <c r="B684" t="s">
        <v>7</v>
      </c>
      <c r="C684" t="s">
        <v>12</v>
      </c>
      <c r="D684" t="s">
        <v>20</v>
      </c>
      <c r="E684" t="s">
        <v>73</v>
      </c>
      <c r="F684">
        <v>30</v>
      </c>
      <c r="G684" t="s">
        <v>3213</v>
      </c>
      <c r="H684" s="2">
        <v>4</v>
      </c>
      <c r="I684" t="str" cm="1">
        <f t="array" ref="I684">_xlfn.IFS(Table1[[#This Row],[Ratings]]&gt;=5,"Excellent",Table1[[#This Row],[Ratings]]&gt;=3,"Good",Table1[[#This Row],[Ratings]]&lt;=3,"Average")</f>
        <v>Good</v>
      </c>
    </row>
    <row r="685" spans="1:9" x14ac:dyDescent="0.35">
      <c r="A685" t="s">
        <v>2897</v>
      </c>
      <c r="B685" t="s">
        <v>7</v>
      </c>
      <c r="C685" t="s">
        <v>12</v>
      </c>
      <c r="D685" t="s">
        <v>20</v>
      </c>
      <c r="E685" t="s">
        <v>73</v>
      </c>
      <c r="F685">
        <v>30</v>
      </c>
      <c r="G685" t="s">
        <v>3220</v>
      </c>
      <c r="H685" s="2">
        <v>4</v>
      </c>
      <c r="I685" t="str" cm="1">
        <f t="array" ref="I685">_xlfn.IFS(Table1[[#This Row],[Ratings]]&gt;=5,"Excellent",Table1[[#This Row],[Ratings]]&gt;=3,"Good",Table1[[#This Row],[Ratings]]&lt;=3,"Average")</f>
        <v>Good</v>
      </c>
    </row>
    <row r="686" spans="1:9" x14ac:dyDescent="0.35">
      <c r="A686" t="s">
        <v>2898</v>
      </c>
      <c r="B686" t="s">
        <v>7</v>
      </c>
      <c r="C686" t="s">
        <v>12</v>
      </c>
      <c r="D686" t="s">
        <v>20</v>
      </c>
      <c r="E686" t="s">
        <v>73</v>
      </c>
      <c r="F686">
        <v>30</v>
      </c>
      <c r="G686" t="s">
        <v>3220</v>
      </c>
      <c r="H686" s="2">
        <v>4</v>
      </c>
      <c r="I686" t="str" cm="1">
        <f t="array" ref="I686">_xlfn.IFS(Table1[[#This Row],[Ratings]]&gt;=5,"Excellent",Table1[[#This Row],[Ratings]]&gt;=3,"Good",Table1[[#This Row],[Ratings]]&lt;=3,"Average")</f>
        <v>Good</v>
      </c>
    </row>
    <row r="687" spans="1:9" x14ac:dyDescent="0.35">
      <c r="A687" t="s">
        <v>2899</v>
      </c>
      <c r="B687" t="s">
        <v>7</v>
      </c>
      <c r="C687" t="s">
        <v>12</v>
      </c>
      <c r="D687" t="s">
        <v>20</v>
      </c>
      <c r="E687" t="s">
        <v>73</v>
      </c>
      <c r="F687">
        <v>30</v>
      </c>
      <c r="G687" t="s">
        <v>3220</v>
      </c>
      <c r="H687" s="2">
        <v>4</v>
      </c>
      <c r="I687" t="str" cm="1">
        <f t="array" ref="I687">_xlfn.IFS(Table1[[#This Row],[Ratings]]&gt;=5,"Excellent",Table1[[#This Row],[Ratings]]&gt;=3,"Good",Table1[[#This Row],[Ratings]]&lt;=3,"Average")</f>
        <v>Good</v>
      </c>
    </row>
    <row r="688" spans="1:9" x14ac:dyDescent="0.35">
      <c r="A688" t="s">
        <v>2900</v>
      </c>
      <c r="B688" t="s">
        <v>7</v>
      </c>
      <c r="C688" t="s">
        <v>12</v>
      </c>
      <c r="D688" t="s">
        <v>20</v>
      </c>
      <c r="E688" t="s">
        <v>73</v>
      </c>
      <c r="F688">
        <v>30</v>
      </c>
      <c r="G688" t="s">
        <v>3245</v>
      </c>
      <c r="H688" s="2">
        <v>4</v>
      </c>
      <c r="I688" t="str" cm="1">
        <f t="array" ref="I688">_xlfn.IFS(Table1[[#This Row],[Ratings]]&gt;=5,"Excellent",Table1[[#This Row],[Ratings]]&gt;=3,"Good",Table1[[#This Row],[Ratings]]&lt;=3,"Average")</f>
        <v>Good</v>
      </c>
    </row>
    <row r="689" spans="1:9" x14ac:dyDescent="0.35">
      <c r="A689" t="s">
        <v>2901</v>
      </c>
      <c r="B689" t="s">
        <v>7</v>
      </c>
      <c r="C689" t="s">
        <v>12</v>
      </c>
      <c r="D689" t="s">
        <v>20</v>
      </c>
      <c r="E689" t="s">
        <v>73</v>
      </c>
      <c r="F689">
        <v>30</v>
      </c>
      <c r="G689" t="s">
        <v>3245</v>
      </c>
      <c r="H689" s="2">
        <v>3</v>
      </c>
      <c r="I689" t="str" cm="1">
        <f t="array" ref="I689">_xlfn.IFS(Table1[[#This Row],[Ratings]]&gt;=5,"Excellent",Table1[[#This Row],[Ratings]]&gt;=3,"Good",Table1[[#This Row],[Ratings]]&lt;=3,"Average")</f>
        <v>Good</v>
      </c>
    </row>
    <row r="690" spans="1:9" x14ac:dyDescent="0.35">
      <c r="A690" t="s">
        <v>2902</v>
      </c>
      <c r="B690" t="s">
        <v>7</v>
      </c>
      <c r="C690" t="s">
        <v>12</v>
      </c>
      <c r="D690" t="s">
        <v>20</v>
      </c>
      <c r="E690" t="s">
        <v>73</v>
      </c>
      <c r="F690">
        <v>34</v>
      </c>
      <c r="G690" t="s">
        <v>3245</v>
      </c>
      <c r="H690" s="2">
        <v>2</v>
      </c>
      <c r="I690" t="str" cm="1">
        <f t="array" ref="I690">_xlfn.IFS(Table1[[#This Row],[Ratings]]&gt;=5,"Excellent",Table1[[#This Row],[Ratings]]&gt;=3,"Good",Table1[[#This Row],[Ratings]]&lt;=3,"Average")</f>
        <v>Average</v>
      </c>
    </row>
    <row r="691" spans="1:9" x14ac:dyDescent="0.35">
      <c r="A691" t="s">
        <v>2903</v>
      </c>
      <c r="B691" t="s">
        <v>7</v>
      </c>
      <c r="C691" t="s">
        <v>12</v>
      </c>
      <c r="D691" t="s">
        <v>20</v>
      </c>
      <c r="E691" t="s">
        <v>73</v>
      </c>
      <c r="F691">
        <v>34</v>
      </c>
      <c r="G691" t="s">
        <v>3245</v>
      </c>
      <c r="H691" s="2">
        <v>3</v>
      </c>
      <c r="I691" t="str" cm="1">
        <f t="array" ref="I691">_xlfn.IFS(Table1[[#This Row],[Ratings]]&gt;=5,"Excellent",Table1[[#This Row],[Ratings]]&gt;=3,"Good",Table1[[#This Row],[Ratings]]&lt;=3,"Average")</f>
        <v>Good</v>
      </c>
    </row>
    <row r="692" spans="1:9" x14ac:dyDescent="0.35">
      <c r="A692" t="s">
        <v>2904</v>
      </c>
      <c r="B692" t="s">
        <v>7</v>
      </c>
      <c r="C692" t="s">
        <v>12</v>
      </c>
      <c r="D692" t="s">
        <v>20</v>
      </c>
      <c r="E692" t="s">
        <v>73</v>
      </c>
      <c r="F692">
        <v>34</v>
      </c>
      <c r="G692" t="s">
        <v>3245</v>
      </c>
      <c r="H692" s="2">
        <v>3</v>
      </c>
      <c r="I692" t="str" cm="1">
        <f t="array" ref="I692">_xlfn.IFS(Table1[[#This Row],[Ratings]]&gt;=5,"Excellent",Table1[[#This Row],[Ratings]]&gt;=3,"Good",Table1[[#This Row],[Ratings]]&lt;=3,"Average")</f>
        <v>Good</v>
      </c>
    </row>
    <row r="693" spans="1:9" x14ac:dyDescent="0.35">
      <c r="A693" t="s">
        <v>2905</v>
      </c>
      <c r="B693" t="s">
        <v>7</v>
      </c>
      <c r="C693" t="s">
        <v>12</v>
      </c>
      <c r="D693" t="s">
        <v>20</v>
      </c>
      <c r="E693" t="s">
        <v>83</v>
      </c>
      <c r="F693">
        <v>34</v>
      </c>
      <c r="G693" t="s">
        <v>3245</v>
      </c>
      <c r="H693" s="2">
        <v>5</v>
      </c>
      <c r="I693" t="str" cm="1">
        <f t="array" ref="I693">_xlfn.IFS(Table1[[#This Row],[Ratings]]&gt;=5,"Excellent",Table1[[#This Row],[Ratings]]&gt;=3,"Good",Table1[[#This Row],[Ratings]]&lt;=3,"Average")</f>
        <v>Excellent</v>
      </c>
    </row>
    <row r="694" spans="1:9" x14ac:dyDescent="0.35">
      <c r="A694" t="s">
        <v>2906</v>
      </c>
      <c r="B694" t="s">
        <v>7</v>
      </c>
      <c r="C694" t="s">
        <v>12</v>
      </c>
      <c r="D694" t="s">
        <v>20</v>
      </c>
      <c r="E694" t="s">
        <v>83</v>
      </c>
      <c r="F694">
        <v>34</v>
      </c>
      <c r="G694" t="s">
        <v>3214</v>
      </c>
      <c r="H694" s="2">
        <v>4</v>
      </c>
      <c r="I694" t="str" cm="1">
        <f t="array" ref="I694">_xlfn.IFS(Table1[[#This Row],[Ratings]]&gt;=5,"Excellent",Table1[[#This Row],[Ratings]]&gt;=3,"Good",Table1[[#This Row],[Ratings]]&lt;=3,"Average")</f>
        <v>Good</v>
      </c>
    </row>
    <row r="695" spans="1:9" x14ac:dyDescent="0.35">
      <c r="A695" t="s">
        <v>2907</v>
      </c>
      <c r="B695" t="s">
        <v>7</v>
      </c>
      <c r="C695" t="s">
        <v>12</v>
      </c>
      <c r="D695" t="s">
        <v>20</v>
      </c>
      <c r="E695" t="s">
        <v>83</v>
      </c>
      <c r="F695">
        <v>34</v>
      </c>
      <c r="G695" t="s">
        <v>3214</v>
      </c>
      <c r="H695" s="2">
        <v>3</v>
      </c>
      <c r="I695" t="str" cm="1">
        <f t="array" ref="I695">_xlfn.IFS(Table1[[#This Row],[Ratings]]&gt;=5,"Excellent",Table1[[#This Row],[Ratings]]&gt;=3,"Good",Table1[[#This Row],[Ratings]]&lt;=3,"Average")</f>
        <v>Good</v>
      </c>
    </row>
    <row r="696" spans="1:9" x14ac:dyDescent="0.35">
      <c r="A696" t="s">
        <v>2908</v>
      </c>
      <c r="B696" t="s">
        <v>7</v>
      </c>
      <c r="C696" t="s">
        <v>12</v>
      </c>
      <c r="D696" t="s">
        <v>20</v>
      </c>
      <c r="E696" t="s">
        <v>83</v>
      </c>
      <c r="F696">
        <v>36</v>
      </c>
      <c r="G696" t="s">
        <v>3214</v>
      </c>
      <c r="H696" s="2">
        <v>3</v>
      </c>
      <c r="I696" t="str" cm="1">
        <f t="array" ref="I696">_xlfn.IFS(Table1[[#This Row],[Ratings]]&gt;=5,"Excellent",Table1[[#This Row],[Ratings]]&gt;=3,"Good",Table1[[#This Row],[Ratings]]&lt;=3,"Average")</f>
        <v>Good</v>
      </c>
    </row>
    <row r="697" spans="1:9" x14ac:dyDescent="0.35">
      <c r="A697" t="s">
        <v>2909</v>
      </c>
      <c r="B697" t="s">
        <v>7</v>
      </c>
      <c r="C697" t="s">
        <v>12</v>
      </c>
      <c r="D697" t="s">
        <v>20</v>
      </c>
      <c r="E697" t="s">
        <v>83</v>
      </c>
      <c r="F697">
        <v>36</v>
      </c>
      <c r="G697" t="s">
        <v>3214</v>
      </c>
      <c r="H697" s="2">
        <v>5</v>
      </c>
      <c r="I697" t="str" cm="1">
        <f t="array" ref="I697">_xlfn.IFS(Table1[[#This Row],[Ratings]]&gt;=5,"Excellent",Table1[[#This Row],[Ratings]]&gt;=3,"Good",Table1[[#This Row],[Ratings]]&lt;=3,"Average")</f>
        <v>Excellent</v>
      </c>
    </row>
    <row r="698" spans="1:9" x14ac:dyDescent="0.35">
      <c r="A698" t="s">
        <v>2910</v>
      </c>
      <c r="B698" t="s">
        <v>7</v>
      </c>
      <c r="C698" t="s">
        <v>12</v>
      </c>
      <c r="D698" t="s">
        <v>20</v>
      </c>
      <c r="E698" t="s">
        <v>83</v>
      </c>
      <c r="F698">
        <v>36</v>
      </c>
      <c r="G698" t="s">
        <v>3214</v>
      </c>
      <c r="H698" s="2">
        <v>4</v>
      </c>
      <c r="I698" t="str" cm="1">
        <f t="array" ref="I698">_xlfn.IFS(Table1[[#This Row],[Ratings]]&gt;=5,"Excellent",Table1[[#This Row],[Ratings]]&gt;=3,"Good",Table1[[#This Row],[Ratings]]&lt;=3,"Average")</f>
        <v>Good</v>
      </c>
    </row>
    <row r="699" spans="1:9" x14ac:dyDescent="0.35">
      <c r="A699" t="s">
        <v>2911</v>
      </c>
      <c r="B699" t="s">
        <v>7</v>
      </c>
      <c r="C699" t="s">
        <v>12</v>
      </c>
      <c r="D699" t="s">
        <v>20</v>
      </c>
      <c r="E699" t="s">
        <v>83</v>
      </c>
      <c r="F699">
        <v>36</v>
      </c>
      <c r="G699" t="s">
        <v>3215</v>
      </c>
      <c r="H699" s="2">
        <v>3</v>
      </c>
      <c r="I699" t="str" cm="1">
        <f t="array" ref="I699">_xlfn.IFS(Table1[[#This Row],[Ratings]]&gt;=5,"Excellent",Table1[[#This Row],[Ratings]]&gt;=3,"Good",Table1[[#This Row],[Ratings]]&lt;=3,"Average")</f>
        <v>Good</v>
      </c>
    </row>
    <row r="700" spans="1:9" ht="14.25" customHeight="1" x14ac:dyDescent="0.35">
      <c r="A700" t="s">
        <v>2912</v>
      </c>
      <c r="B700" t="s">
        <v>7</v>
      </c>
      <c r="C700" t="s">
        <v>12</v>
      </c>
      <c r="D700" t="s">
        <v>20</v>
      </c>
      <c r="E700" t="s">
        <v>83</v>
      </c>
      <c r="F700">
        <v>36</v>
      </c>
      <c r="G700" t="s">
        <v>3215</v>
      </c>
      <c r="H700" s="2">
        <v>5</v>
      </c>
      <c r="I700" t="str" cm="1">
        <f t="array" ref="I700">_xlfn.IFS(Table1[[#This Row],[Ratings]]&gt;=5,"Excellent",Table1[[#This Row],[Ratings]]&gt;=3,"Good",Table1[[#This Row],[Ratings]]&lt;=3,"Average")</f>
        <v>Excellent</v>
      </c>
    </row>
    <row r="701" spans="1:9" x14ac:dyDescent="0.35">
      <c r="A701" t="s">
        <v>2913</v>
      </c>
      <c r="B701" t="s">
        <v>7</v>
      </c>
      <c r="C701" t="s">
        <v>12</v>
      </c>
      <c r="D701" t="s">
        <v>20</v>
      </c>
      <c r="E701" t="s">
        <v>83</v>
      </c>
      <c r="F701">
        <v>36</v>
      </c>
      <c r="G701" t="s">
        <v>3215</v>
      </c>
      <c r="H701" s="2">
        <v>4</v>
      </c>
      <c r="I701" t="str" cm="1">
        <f t="array" ref="I701">_xlfn.IFS(Table1[[#This Row],[Ratings]]&gt;=5,"Excellent",Table1[[#This Row],[Ratings]]&gt;=3,"Good",Table1[[#This Row],[Ratings]]&lt;=3,"Average")</f>
        <v>Good</v>
      </c>
    </row>
    <row r="702" spans="1:9" x14ac:dyDescent="0.35">
      <c r="A702" t="s">
        <v>2914</v>
      </c>
      <c r="B702" t="s">
        <v>7</v>
      </c>
      <c r="C702" t="s">
        <v>12</v>
      </c>
      <c r="D702" t="s">
        <v>20</v>
      </c>
      <c r="E702" t="s">
        <v>80</v>
      </c>
      <c r="F702">
        <v>36</v>
      </c>
      <c r="G702" t="s">
        <v>3215</v>
      </c>
      <c r="H702" s="2">
        <v>4</v>
      </c>
      <c r="I702" t="str" cm="1">
        <f t="array" ref="I702">_xlfn.IFS(Table1[[#This Row],[Ratings]]&gt;=5,"Excellent",Table1[[#This Row],[Ratings]]&gt;=3,"Good",Table1[[#This Row],[Ratings]]&lt;=3,"Average")</f>
        <v>Good</v>
      </c>
    </row>
    <row r="703" spans="1:9" x14ac:dyDescent="0.35">
      <c r="A703" t="s">
        <v>2915</v>
      </c>
      <c r="B703" t="s">
        <v>7</v>
      </c>
      <c r="C703" t="s">
        <v>12</v>
      </c>
      <c r="D703" t="s">
        <v>20</v>
      </c>
      <c r="E703" t="s">
        <v>80</v>
      </c>
      <c r="F703">
        <v>36</v>
      </c>
      <c r="G703" t="s">
        <v>3215</v>
      </c>
      <c r="H703" s="2">
        <v>5</v>
      </c>
      <c r="I703" t="str" cm="1">
        <f t="array" ref="I703">_xlfn.IFS(Table1[[#This Row],[Ratings]]&gt;=5,"Excellent",Table1[[#This Row],[Ratings]]&gt;=3,"Good",Table1[[#This Row],[Ratings]]&lt;=3,"Average")</f>
        <v>Excellent</v>
      </c>
    </row>
    <row r="704" spans="1:9" x14ac:dyDescent="0.35">
      <c r="A704" t="s">
        <v>2916</v>
      </c>
      <c r="B704" t="s">
        <v>7</v>
      </c>
      <c r="C704" t="s">
        <v>12</v>
      </c>
      <c r="D704" t="s">
        <v>20</v>
      </c>
      <c r="E704" t="s">
        <v>80</v>
      </c>
      <c r="F704">
        <v>36</v>
      </c>
      <c r="G704" t="s">
        <v>3246</v>
      </c>
      <c r="H704" s="2">
        <v>3</v>
      </c>
      <c r="I704" t="str" cm="1">
        <f t="array" ref="I704">_xlfn.IFS(Table1[[#This Row],[Ratings]]&gt;=5,"Excellent",Table1[[#This Row],[Ratings]]&gt;=3,"Good",Table1[[#This Row],[Ratings]]&lt;=3,"Average")</f>
        <v>Good</v>
      </c>
    </row>
    <row r="705" spans="1:9" x14ac:dyDescent="0.35">
      <c r="A705" t="s">
        <v>2917</v>
      </c>
      <c r="B705" t="s">
        <v>7</v>
      </c>
      <c r="C705" t="s">
        <v>12</v>
      </c>
      <c r="D705" t="s">
        <v>20</v>
      </c>
      <c r="E705" t="s">
        <v>80</v>
      </c>
      <c r="F705">
        <v>36</v>
      </c>
      <c r="G705" t="s">
        <v>3246</v>
      </c>
      <c r="H705" s="2">
        <v>2</v>
      </c>
      <c r="I705" t="str" cm="1">
        <f t="array" ref="I705">_xlfn.IFS(Table1[[#This Row],[Ratings]]&gt;=5,"Excellent",Table1[[#This Row],[Ratings]]&gt;=3,"Good",Table1[[#This Row],[Ratings]]&lt;=3,"Average")</f>
        <v>Average</v>
      </c>
    </row>
    <row r="706" spans="1:9" x14ac:dyDescent="0.35">
      <c r="A706" t="s">
        <v>2918</v>
      </c>
      <c r="B706" t="s">
        <v>7</v>
      </c>
      <c r="C706" t="s">
        <v>12</v>
      </c>
      <c r="D706" t="s">
        <v>20</v>
      </c>
      <c r="E706" t="s">
        <v>80</v>
      </c>
      <c r="F706">
        <v>36</v>
      </c>
      <c r="G706" t="s">
        <v>3246</v>
      </c>
      <c r="H706" s="2">
        <v>5</v>
      </c>
      <c r="I706" t="str" cm="1">
        <f t="array" ref="I706">_xlfn.IFS(Table1[[#This Row],[Ratings]]&gt;=5,"Excellent",Table1[[#This Row],[Ratings]]&gt;=3,"Good",Table1[[#This Row],[Ratings]]&lt;=3,"Average")</f>
        <v>Excellent</v>
      </c>
    </row>
    <row r="707" spans="1:9" x14ac:dyDescent="0.35">
      <c r="A707" t="s">
        <v>2919</v>
      </c>
      <c r="B707" t="s">
        <v>7</v>
      </c>
      <c r="C707" t="s">
        <v>12</v>
      </c>
      <c r="D707" t="s">
        <v>20</v>
      </c>
      <c r="E707" t="s">
        <v>80</v>
      </c>
      <c r="F707">
        <v>36</v>
      </c>
      <c r="G707" t="s">
        <v>3246</v>
      </c>
      <c r="H707" s="2">
        <v>4</v>
      </c>
      <c r="I707" t="str" cm="1">
        <f t="array" ref="I707">_xlfn.IFS(Table1[[#This Row],[Ratings]]&gt;=5,"Excellent",Table1[[#This Row],[Ratings]]&gt;=3,"Good",Table1[[#This Row],[Ratings]]&lt;=3,"Average")</f>
        <v>Good</v>
      </c>
    </row>
    <row r="708" spans="1:9" x14ac:dyDescent="0.35">
      <c r="A708" t="s">
        <v>2920</v>
      </c>
      <c r="B708" t="s">
        <v>7</v>
      </c>
      <c r="C708" t="s">
        <v>12</v>
      </c>
      <c r="D708" t="s">
        <v>20</v>
      </c>
      <c r="E708" t="s">
        <v>80</v>
      </c>
      <c r="F708">
        <v>36</v>
      </c>
      <c r="G708" t="s">
        <v>3246</v>
      </c>
      <c r="H708" s="2">
        <v>3</v>
      </c>
      <c r="I708" t="str" cm="1">
        <f t="array" ref="I708">_xlfn.IFS(Table1[[#This Row],[Ratings]]&gt;=5,"Excellent",Table1[[#This Row],[Ratings]]&gt;=3,"Good",Table1[[#This Row],[Ratings]]&lt;=3,"Average")</f>
        <v>Good</v>
      </c>
    </row>
    <row r="709" spans="1:9" x14ac:dyDescent="0.35">
      <c r="A709" t="s">
        <v>2921</v>
      </c>
      <c r="B709" t="s">
        <v>7</v>
      </c>
      <c r="C709" t="s">
        <v>12</v>
      </c>
      <c r="D709" t="s">
        <v>20</v>
      </c>
      <c r="E709" t="s">
        <v>80</v>
      </c>
      <c r="F709">
        <v>36</v>
      </c>
      <c r="G709" t="s">
        <v>3248</v>
      </c>
      <c r="H709" s="2">
        <v>5</v>
      </c>
      <c r="I709" t="str" cm="1">
        <f t="array" ref="I709">_xlfn.IFS(Table1[[#This Row],[Ratings]]&gt;=5,"Excellent",Table1[[#This Row],[Ratings]]&gt;=3,"Good",Table1[[#This Row],[Ratings]]&lt;=3,"Average")</f>
        <v>Excellent</v>
      </c>
    </row>
    <row r="710" spans="1:9" x14ac:dyDescent="0.35">
      <c r="A710" t="s">
        <v>2922</v>
      </c>
      <c r="B710" t="s">
        <v>7</v>
      </c>
      <c r="C710" t="s">
        <v>12</v>
      </c>
      <c r="D710" t="s">
        <v>20</v>
      </c>
      <c r="E710" t="s">
        <v>80</v>
      </c>
      <c r="F710">
        <v>36</v>
      </c>
      <c r="G710" t="s">
        <v>3248</v>
      </c>
      <c r="H710" s="2">
        <v>4</v>
      </c>
      <c r="I710" t="str" cm="1">
        <f t="array" ref="I710">_xlfn.IFS(Table1[[#This Row],[Ratings]]&gt;=5,"Excellent",Table1[[#This Row],[Ratings]]&gt;=3,"Good",Table1[[#This Row],[Ratings]]&lt;=3,"Average")</f>
        <v>Good</v>
      </c>
    </row>
    <row r="711" spans="1:9" x14ac:dyDescent="0.35">
      <c r="A711" t="s">
        <v>2923</v>
      </c>
      <c r="B711" t="s">
        <v>7</v>
      </c>
      <c r="C711" t="s">
        <v>12</v>
      </c>
      <c r="D711" t="s">
        <v>20</v>
      </c>
      <c r="E711" t="s">
        <v>80</v>
      </c>
      <c r="F711">
        <v>34</v>
      </c>
      <c r="G711" t="s">
        <v>3248</v>
      </c>
      <c r="H711" s="2">
        <v>2</v>
      </c>
      <c r="I711" t="str" cm="1">
        <f t="array" ref="I711">_xlfn.IFS(Table1[[#This Row],[Ratings]]&gt;=5,"Excellent",Table1[[#This Row],[Ratings]]&gt;=3,"Good",Table1[[#This Row],[Ratings]]&lt;=3,"Average")</f>
        <v>Average</v>
      </c>
    </row>
    <row r="712" spans="1:9" x14ac:dyDescent="0.35">
      <c r="A712" t="s">
        <v>2924</v>
      </c>
      <c r="B712" t="s">
        <v>7</v>
      </c>
      <c r="C712" t="s">
        <v>12</v>
      </c>
      <c r="D712" t="s">
        <v>20</v>
      </c>
      <c r="E712" t="s">
        <v>80</v>
      </c>
      <c r="F712">
        <v>34</v>
      </c>
      <c r="G712" t="s">
        <v>3224</v>
      </c>
      <c r="H712" s="2">
        <v>5</v>
      </c>
      <c r="I712" t="str" cm="1">
        <f t="array" ref="I712">_xlfn.IFS(Table1[[#This Row],[Ratings]]&gt;=5,"Excellent",Table1[[#This Row],[Ratings]]&gt;=3,"Good",Table1[[#This Row],[Ratings]]&lt;=3,"Average")</f>
        <v>Excellent</v>
      </c>
    </row>
    <row r="713" spans="1:9" x14ac:dyDescent="0.35">
      <c r="A713" t="s">
        <v>2925</v>
      </c>
      <c r="B713" t="s">
        <v>7</v>
      </c>
      <c r="C713" t="s">
        <v>12</v>
      </c>
      <c r="D713" t="s">
        <v>20</v>
      </c>
      <c r="E713" t="s">
        <v>80</v>
      </c>
      <c r="F713">
        <v>34</v>
      </c>
      <c r="G713" t="s">
        <v>3224</v>
      </c>
      <c r="H713" s="2">
        <v>5</v>
      </c>
      <c r="I713" t="str" cm="1">
        <f t="array" ref="I713">_xlfn.IFS(Table1[[#This Row],[Ratings]]&gt;=5,"Excellent",Table1[[#This Row],[Ratings]]&gt;=3,"Good",Table1[[#This Row],[Ratings]]&lt;=3,"Average")</f>
        <v>Excellent</v>
      </c>
    </row>
    <row r="714" spans="1:9" x14ac:dyDescent="0.35">
      <c r="A714" t="s">
        <v>2926</v>
      </c>
      <c r="B714" t="s">
        <v>7</v>
      </c>
      <c r="C714" t="s">
        <v>12</v>
      </c>
      <c r="D714" t="s">
        <v>20</v>
      </c>
      <c r="E714" t="s">
        <v>80</v>
      </c>
      <c r="F714">
        <v>32</v>
      </c>
      <c r="G714" t="s">
        <v>3224</v>
      </c>
      <c r="H714" s="2">
        <v>4</v>
      </c>
      <c r="I714" t="str" cm="1">
        <f t="array" ref="I714">_xlfn.IFS(Table1[[#This Row],[Ratings]]&gt;=5,"Excellent",Table1[[#This Row],[Ratings]]&gt;=3,"Good",Table1[[#This Row],[Ratings]]&lt;=3,"Average")</f>
        <v>Good</v>
      </c>
    </row>
    <row r="715" spans="1:9" x14ac:dyDescent="0.35">
      <c r="A715" t="s">
        <v>2927</v>
      </c>
      <c r="B715" t="s">
        <v>7</v>
      </c>
      <c r="C715" t="s">
        <v>12</v>
      </c>
      <c r="D715" t="s">
        <v>20</v>
      </c>
      <c r="E715" t="s">
        <v>80</v>
      </c>
      <c r="F715">
        <v>32</v>
      </c>
      <c r="G715" t="s">
        <v>3237</v>
      </c>
      <c r="H715" s="2">
        <v>4</v>
      </c>
      <c r="I715" t="str" cm="1">
        <f t="array" ref="I715">_xlfn.IFS(Table1[[#This Row],[Ratings]]&gt;=5,"Excellent",Table1[[#This Row],[Ratings]]&gt;=3,"Good",Table1[[#This Row],[Ratings]]&lt;=3,"Average")</f>
        <v>Good</v>
      </c>
    </row>
    <row r="716" spans="1:9" x14ac:dyDescent="0.35">
      <c r="A716" t="s">
        <v>2928</v>
      </c>
      <c r="B716" t="s">
        <v>7</v>
      </c>
      <c r="C716" t="s">
        <v>12</v>
      </c>
      <c r="D716" t="s">
        <v>20</v>
      </c>
      <c r="E716" t="s">
        <v>80</v>
      </c>
      <c r="F716">
        <v>32</v>
      </c>
      <c r="G716" t="s">
        <v>3237</v>
      </c>
      <c r="H716" s="2">
        <v>4</v>
      </c>
      <c r="I716" t="str" cm="1">
        <f t="array" ref="I716">_xlfn.IFS(Table1[[#This Row],[Ratings]]&gt;=5,"Excellent",Table1[[#This Row],[Ratings]]&gt;=3,"Good",Table1[[#This Row],[Ratings]]&lt;=3,"Average")</f>
        <v>Good</v>
      </c>
    </row>
    <row r="717" spans="1:9" x14ac:dyDescent="0.35">
      <c r="A717" t="s">
        <v>2929</v>
      </c>
      <c r="B717" t="s">
        <v>7</v>
      </c>
      <c r="C717" t="s">
        <v>12</v>
      </c>
      <c r="D717" t="s">
        <v>20</v>
      </c>
      <c r="E717" t="s">
        <v>74</v>
      </c>
      <c r="F717">
        <v>34</v>
      </c>
      <c r="G717" t="s">
        <v>3237</v>
      </c>
      <c r="H717" s="2">
        <v>3</v>
      </c>
      <c r="I717" t="str" cm="1">
        <f t="array" ref="I717">_xlfn.IFS(Table1[[#This Row],[Ratings]]&gt;=5,"Excellent",Table1[[#This Row],[Ratings]]&gt;=3,"Good",Table1[[#This Row],[Ratings]]&lt;=3,"Average")</f>
        <v>Good</v>
      </c>
    </row>
    <row r="718" spans="1:9" x14ac:dyDescent="0.35">
      <c r="A718" t="s">
        <v>2930</v>
      </c>
      <c r="B718" t="s">
        <v>7</v>
      </c>
      <c r="C718" t="s">
        <v>12</v>
      </c>
      <c r="D718" t="s">
        <v>20</v>
      </c>
      <c r="E718" t="s">
        <v>74</v>
      </c>
      <c r="F718">
        <v>34</v>
      </c>
      <c r="G718" t="s">
        <v>3237</v>
      </c>
      <c r="H718" s="2">
        <v>5</v>
      </c>
      <c r="I718" t="str" cm="1">
        <f t="array" ref="I718">_xlfn.IFS(Table1[[#This Row],[Ratings]]&gt;=5,"Excellent",Table1[[#This Row],[Ratings]]&gt;=3,"Good",Table1[[#This Row],[Ratings]]&lt;=3,"Average")</f>
        <v>Excellent</v>
      </c>
    </row>
    <row r="719" spans="1:9" x14ac:dyDescent="0.35">
      <c r="A719" t="s">
        <v>2931</v>
      </c>
      <c r="B719" t="s">
        <v>7</v>
      </c>
      <c r="C719" t="s">
        <v>12</v>
      </c>
      <c r="D719" t="s">
        <v>20</v>
      </c>
      <c r="E719" t="s">
        <v>74</v>
      </c>
      <c r="F719">
        <v>34</v>
      </c>
      <c r="G719" t="s">
        <v>3237</v>
      </c>
      <c r="H719" s="2">
        <v>4</v>
      </c>
      <c r="I719" t="str" cm="1">
        <f t="array" ref="I719">_xlfn.IFS(Table1[[#This Row],[Ratings]]&gt;=5,"Excellent",Table1[[#This Row],[Ratings]]&gt;=3,"Good",Table1[[#This Row],[Ratings]]&lt;=3,"Average")</f>
        <v>Good</v>
      </c>
    </row>
    <row r="720" spans="1:9" x14ac:dyDescent="0.35">
      <c r="A720" t="s">
        <v>2932</v>
      </c>
      <c r="B720" t="s">
        <v>7</v>
      </c>
      <c r="C720" t="s">
        <v>12</v>
      </c>
      <c r="D720" t="s">
        <v>20</v>
      </c>
      <c r="E720" t="s">
        <v>74</v>
      </c>
      <c r="F720">
        <v>34</v>
      </c>
      <c r="G720" t="s">
        <v>3230</v>
      </c>
      <c r="H720" s="2">
        <v>2</v>
      </c>
      <c r="I720" t="str" cm="1">
        <f t="array" ref="I720">_xlfn.IFS(Table1[[#This Row],[Ratings]]&gt;=5,"Excellent",Table1[[#This Row],[Ratings]]&gt;=3,"Good",Table1[[#This Row],[Ratings]]&lt;=3,"Average")</f>
        <v>Average</v>
      </c>
    </row>
    <row r="721" spans="1:9" x14ac:dyDescent="0.35">
      <c r="A721" t="s">
        <v>2933</v>
      </c>
      <c r="B721" t="s">
        <v>7</v>
      </c>
      <c r="C721" t="s">
        <v>12</v>
      </c>
      <c r="D721" t="s">
        <v>20</v>
      </c>
      <c r="E721" t="s">
        <v>74</v>
      </c>
      <c r="F721">
        <v>34</v>
      </c>
      <c r="G721" t="s">
        <v>3230</v>
      </c>
      <c r="H721" s="2">
        <v>5</v>
      </c>
      <c r="I721" t="str" cm="1">
        <f t="array" ref="I721">_xlfn.IFS(Table1[[#This Row],[Ratings]]&gt;=5,"Excellent",Table1[[#This Row],[Ratings]]&gt;=3,"Good",Table1[[#This Row],[Ratings]]&lt;=3,"Average")</f>
        <v>Excellent</v>
      </c>
    </row>
    <row r="722" spans="1:9" x14ac:dyDescent="0.35">
      <c r="A722" t="s">
        <v>2934</v>
      </c>
      <c r="B722" t="s">
        <v>7</v>
      </c>
      <c r="C722" t="s">
        <v>12</v>
      </c>
      <c r="D722" t="s">
        <v>20</v>
      </c>
      <c r="E722" t="s">
        <v>74</v>
      </c>
      <c r="F722">
        <v>34</v>
      </c>
      <c r="G722" t="s">
        <v>3230</v>
      </c>
      <c r="H722" s="2">
        <v>5</v>
      </c>
      <c r="I722" t="str" cm="1">
        <f t="array" ref="I722">_xlfn.IFS(Table1[[#This Row],[Ratings]]&gt;=5,"Excellent",Table1[[#This Row],[Ratings]]&gt;=3,"Good",Table1[[#This Row],[Ratings]]&lt;=3,"Average")</f>
        <v>Excellent</v>
      </c>
    </row>
    <row r="723" spans="1:9" x14ac:dyDescent="0.35">
      <c r="A723" t="s">
        <v>2935</v>
      </c>
      <c r="B723" t="s">
        <v>7</v>
      </c>
      <c r="C723" t="s">
        <v>12</v>
      </c>
      <c r="D723" t="s">
        <v>20</v>
      </c>
      <c r="E723" t="s">
        <v>74</v>
      </c>
      <c r="F723">
        <v>34</v>
      </c>
      <c r="G723" t="s">
        <v>3230</v>
      </c>
      <c r="H723" s="2">
        <v>5</v>
      </c>
      <c r="I723" t="str" cm="1">
        <f t="array" ref="I723">_xlfn.IFS(Table1[[#This Row],[Ratings]]&gt;=5,"Excellent",Table1[[#This Row],[Ratings]]&gt;=3,"Good",Table1[[#This Row],[Ratings]]&lt;=3,"Average")</f>
        <v>Excellent</v>
      </c>
    </row>
    <row r="724" spans="1:9" x14ac:dyDescent="0.35">
      <c r="A724" t="s">
        <v>2936</v>
      </c>
      <c r="B724" t="s">
        <v>7</v>
      </c>
      <c r="C724" t="s">
        <v>12</v>
      </c>
      <c r="D724" t="s">
        <v>20</v>
      </c>
      <c r="E724" t="s">
        <v>74</v>
      </c>
      <c r="F724">
        <v>34</v>
      </c>
      <c r="G724" t="s">
        <v>3222</v>
      </c>
      <c r="H724" s="2">
        <v>4</v>
      </c>
      <c r="I724" t="str" cm="1">
        <f t="array" ref="I724">_xlfn.IFS(Table1[[#This Row],[Ratings]]&gt;=5,"Excellent",Table1[[#This Row],[Ratings]]&gt;=3,"Good",Table1[[#This Row],[Ratings]]&lt;=3,"Average")</f>
        <v>Good</v>
      </c>
    </row>
    <row r="725" spans="1:9" x14ac:dyDescent="0.35">
      <c r="A725" t="s">
        <v>2937</v>
      </c>
      <c r="B725" t="s">
        <v>7</v>
      </c>
      <c r="C725" t="s">
        <v>12</v>
      </c>
      <c r="D725" t="s">
        <v>20</v>
      </c>
      <c r="E725" t="s">
        <v>74</v>
      </c>
      <c r="F725">
        <v>34</v>
      </c>
      <c r="G725" t="s">
        <v>3222</v>
      </c>
      <c r="H725" s="2">
        <v>4</v>
      </c>
      <c r="I725" t="str" cm="1">
        <f t="array" ref="I725">_xlfn.IFS(Table1[[#This Row],[Ratings]]&gt;=5,"Excellent",Table1[[#This Row],[Ratings]]&gt;=3,"Good",Table1[[#This Row],[Ratings]]&lt;=3,"Average")</f>
        <v>Good</v>
      </c>
    </row>
    <row r="726" spans="1:9" x14ac:dyDescent="0.35">
      <c r="A726" t="s">
        <v>2938</v>
      </c>
      <c r="B726" t="s">
        <v>7</v>
      </c>
      <c r="C726" t="s">
        <v>12</v>
      </c>
      <c r="D726" t="s">
        <v>20</v>
      </c>
      <c r="E726" t="s">
        <v>74</v>
      </c>
      <c r="F726">
        <v>38</v>
      </c>
      <c r="G726" t="s">
        <v>3222</v>
      </c>
      <c r="H726" s="2">
        <v>4</v>
      </c>
      <c r="I726" t="str" cm="1">
        <f t="array" ref="I726">_xlfn.IFS(Table1[[#This Row],[Ratings]]&gt;=5,"Excellent",Table1[[#This Row],[Ratings]]&gt;=3,"Good",Table1[[#This Row],[Ratings]]&lt;=3,"Average")</f>
        <v>Good</v>
      </c>
    </row>
    <row r="727" spans="1:9" x14ac:dyDescent="0.35">
      <c r="A727" t="s">
        <v>2939</v>
      </c>
      <c r="B727" t="s">
        <v>7</v>
      </c>
      <c r="C727" t="s">
        <v>12</v>
      </c>
      <c r="D727" t="s">
        <v>20</v>
      </c>
      <c r="E727" t="s">
        <v>74</v>
      </c>
      <c r="F727">
        <v>38</v>
      </c>
      <c r="G727" t="s">
        <v>3222</v>
      </c>
      <c r="H727" s="2">
        <v>5</v>
      </c>
      <c r="I727" t="str" cm="1">
        <f t="array" ref="I727">_xlfn.IFS(Table1[[#This Row],[Ratings]]&gt;=5,"Excellent",Table1[[#This Row],[Ratings]]&gt;=3,"Good",Table1[[#This Row],[Ratings]]&lt;=3,"Average")</f>
        <v>Excellent</v>
      </c>
    </row>
    <row r="728" spans="1:9" x14ac:dyDescent="0.35">
      <c r="A728" t="s">
        <v>2940</v>
      </c>
      <c r="B728" t="s">
        <v>7</v>
      </c>
      <c r="C728" t="s">
        <v>12</v>
      </c>
      <c r="D728" t="s">
        <v>20</v>
      </c>
      <c r="E728" t="s">
        <v>74</v>
      </c>
      <c r="F728">
        <v>38</v>
      </c>
      <c r="G728" t="s">
        <v>3222</v>
      </c>
      <c r="H728" s="2">
        <v>5</v>
      </c>
      <c r="I728" t="str" cm="1">
        <f t="array" ref="I728">_xlfn.IFS(Table1[[#This Row],[Ratings]]&gt;=5,"Excellent",Table1[[#This Row],[Ratings]]&gt;=3,"Good",Table1[[#This Row],[Ratings]]&lt;=3,"Average")</f>
        <v>Excellent</v>
      </c>
    </row>
    <row r="729" spans="1:9" x14ac:dyDescent="0.35">
      <c r="A729" t="s">
        <v>2941</v>
      </c>
      <c r="B729" t="s">
        <v>7</v>
      </c>
      <c r="C729" t="s">
        <v>12</v>
      </c>
      <c r="D729" t="s">
        <v>20</v>
      </c>
      <c r="E729" t="s">
        <v>74</v>
      </c>
      <c r="F729">
        <v>38</v>
      </c>
      <c r="G729" t="s">
        <v>3229</v>
      </c>
      <c r="H729" s="2">
        <v>3</v>
      </c>
      <c r="I729" t="str" cm="1">
        <f t="array" ref="I729">_xlfn.IFS(Table1[[#This Row],[Ratings]]&gt;=5,"Excellent",Table1[[#This Row],[Ratings]]&gt;=3,"Good",Table1[[#This Row],[Ratings]]&lt;=3,"Average")</f>
        <v>Good</v>
      </c>
    </row>
    <row r="730" spans="1:9" x14ac:dyDescent="0.35">
      <c r="A730" t="s">
        <v>2942</v>
      </c>
      <c r="B730" t="s">
        <v>7</v>
      </c>
      <c r="C730" t="s">
        <v>12</v>
      </c>
      <c r="D730" t="s">
        <v>20</v>
      </c>
      <c r="E730" t="s">
        <v>74</v>
      </c>
      <c r="F730">
        <v>38</v>
      </c>
      <c r="G730" t="s">
        <v>3229</v>
      </c>
      <c r="H730" s="2">
        <v>5</v>
      </c>
      <c r="I730" t="str" cm="1">
        <f t="array" ref="I730">_xlfn.IFS(Table1[[#This Row],[Ratings]]&gt;=5,"Excellent",Table1[[#This Row],[Ratings]]&gt;=3,"Good",Table1[[#This Row],[Ratings]]&lt;=3,"Average")</f>
        <v>Excellent</v>
      </c>
    </row>
    <row r="731" spans="1:9" x14ac:dyDescent="0.35">
      <c r="A731" t="s">
        <v>2943</v>
      </c>
      <c r="B731" t="s">
        <v>7</v>
      </c>
      <c r="C731" t="s">
        <v>12</v>
      </c>
      <c r="D731" t="s">
        <v>20</v>
      </c>
      <c r="E731" t="s">
        <v>74</v>
      </c>
      <c r="F731">
        <v>38</v>
      </c>
      <c r="G731" t="s">
        <v>3229</v>
      </c>
      <c r="H731" s="2">
        <v>5</v>
      </c>
      <c r="I731" t="str" cm="1">
        <f t="array" ref="I731">_xlfn.IFS(Table1[[#This Row],[Ratings]]&gt;=5,"Excellent",Table1[[#This Row],[Ratings]]&gt;=3,"Good",Table1[[#This Row],[Ratings]]&lt;=3,"Average")</f>
        <v>Excellent</v>
      </c>
    </row>
    <row r="732" spans="1:9" x14ac:dyDescent="0.35">
      <c r="A732" t="s">
        <v>2944</v>
      </c>
      <c r="B732" t="s">
        <v>7</v>
      </c>
      <c r="C732" t="s">
        <v>12</v>
      </c>
      <c r="D732" t="s">
        <v>20</v>
      </c>
      <c r="E732" t="s">
        <v>74</v>
      </c>
      <c r="F732">
        <v>36</v>
      </c>
      <c r="G732" t="s">
        <v>3228</v>
      </c>
      <c r="H732" s="2">
        <v>4</v>
      </c>
      <c r="I732" t="str" cm="1">
        <f t="array" ref="I732">_xlfn.IFS(Table1[[#This Row],[Ratings]]&gt;=5,"Excellent",Table1[[#This Row],[Ratings]]&gt;=3,"Good",Table1[[#This Row],[Ratings]]&lt;=3,"Average")</f>
        <v>Good</v>
      </c>
    </row>
    <row r="733" spans="1:9" x14ac:dyDescent="0.35">
      <c r="A733" t="s">
        <v>2945</v>
      </c>
      <c r="B733" t="s">
        <v>7</v>
      </c>
      <c r="C733" t="s">
        <v>12</v>
      </c>
      <c r="D733" t="s">
        <v>20</v>
      </c>
      <c r="E733" t="s">
        <v>74</v>
      </c>
      <c r="F733">
        <v>36</v>
      </c>
      <c r="G733" t="s">
        <v>3228</v>
      </c>
      <c r="H733" s="2">
        <v>3</v>
      </c>
      <c r="I733" t="str" cm="1">
        <f t="array" ref="I733">_xlfn.IFS(Table1[[#This Row],[Ratings]]&gt;=5,"Excellent",Table1[[#This Row],[Ratings]]&gt;=3,"Good",Table1[[#This Row],[Ratings]]&lt;=3,"Average")</f>
        <v>Good</v>
      </c>
    </row>
    <row r="734" spans="1:9" x14ac:dyDescent="0.35">
      <c r="A734" t="s">
        <v>2946</v>
      </c>
      <c r="B734" t="s">
        <v>7</v>
      </c>
      <c r="C734" t="s">
        <v>12</v>
      </c>
      <c r="D734" t="s">
        <v>20</v>
      </c>
      <c r="E734" t="s">
        <v>74</v>
      </c>
      <c r="F734">
        <v>36</v>
      </c>
      <c r="G734" t="s">
        <v>3228</v>
      </c>
      <c r="H734" s="2">
        <v>5</v>
      </c>
      <c r="I734" t="str" cm="1">
        <f t="array" ref="I734">_xlfn.IFS(Table1[[#This Row],[Ratings]]&gt;=5,"Excellent",Table1[[#This Row],[Ratings]]&gt;=3,"Good",Table1[[#This Row],[Ratings]]&lt;=3,"Average")</f>
        <v>Excellent</v>
      </c>
    </row>
    <row r="735" spans="1:9" x14ac:dyDescent="0.35">
      <c r="A735" t="s">
        <v>2947</v>
      </c>
      <c r="B735" t="s">
        <v>7</v>
      </c>
      <c r="C735" t="s">
        <v>12</v>
      </c>
      <c r="D735" t="s">
        <v>20</v>
      </c>
      <c r="E735" t="s">
        <v>74</v>
      </c>
      <c r="F735">
        <v>36</v>
      </c>
      <c r="G735" t="s">
        <v>3227</v>
      </c>
      <c r="H735" s="2">
        <v>4</v>
      </c>
      <c r="I735" t="str" cm="1">
        <f t="array" ref="I735">_xlfn.IFS(Table1[[#This Row],[Ratings]]&gt;=5,"Excellent",Table1[[#This Row],[Ratings]]&gt;=3,"Good",Table1[[#This Row],[Ratings]]&lt;=3,"Average")</f>
        <v>Good</v>
      </c>
    </row>
    <row r="736" spans="1:9" x14ac:dyDescent="0.35">
      <c r="A736" t="s">
        <v>2948</v>
      </c>
      <c r="B736" t="s">
        <v>7</v>
      </c>
      <c r="C736" t="s">
        <v>12</v>
      </c>
      <c r="D736" t="s">
        <v>20</v>
      </c>
      <c r="E736" t="s">
        <v>84</v>
      </c>
      <c r="F736">
        <v>36</v>
      </c>
      <c r="G736" t="s">
        <v>3227</v>
      </c>
      <c r="H736" s="2">
        <v>3</v>
      </c>
      <c r="I736" t="str" cm="1">
        <f t="array" ref="I736">_xlfn.IFS(Table1[[#This Row],[Ratings]]&gt;=5,"Excellent",Table1[[#This Row],[Ratings]]&gt;=3,"Good",Table1[[#This Row],[Ratings]]&lt;=3,"Average")</f>
        <v>Good</v>
      </c>
    </row>
    <row r="737" spans="1:9" x14ac:dyDescent="0.35">
      <c r="A737" t="s">
        <v>2949</v>
      </c>
      <c r="B737" t="s">
        <v>7</v>
      </c>
      <c r="C737" t="s">
        <v>12</v>
      </c>
      <c r="D737" t="s">
        <v>20</v>
      </c>
      <c r="E737" t="s">
        <v>84</v>
      </c>
      <c r="F737">
        <v>36</v>
      </c>
      <c r="G737" t="s">
        <v>3227</v>
      </c>
      <c r="H737" s="2">
        <v>5</v>
      </c>
      <c r="I737" t="str" cm="1">
        <f t="array" ref="I737">_xlfn.IFS(Table1[[#This Row],[Ratings]]&gt;=5,"Excellent",Table1[[#This Row],[Ratings]]&gt;=3,"Good",Table1[[#This Row],[Ratings]]&lt;=3,"Average")</f>
        <v>Excellent</v>
      </c>
    </row>
    <row r="738" spans="1:9" x14ac:dyDescent="0.35">
      <c r="A738" t="s">
        <v>2950</v>
      </c>
      <c r="B738" t="s">
        <v>7</v>
      </c>
      <c r="C738" t="s">
        <v>12</v>
      </c>
      <c r="D738" t="s">
        <v>20</v>
      </c>
      <c r="E738" t="s">
        <v>84</v>
      </c>
      <c r="F738">
        <v>36</v>
      </c>
      <c r="G738" t="s">
        <v>3227</v>
      </c>
      <c r="H738" s="2">
        <v>5</v>
      </c>
      <c r="I738" t="str" cm="1">
        <f t="array" ref="I738">_xlfn.IFS(Table1[[#This Row],[Ratings]]&gt;=5,"Excellent",Table1[[#This Row],[Ratings]]&gt;=3,"Good",Table1[[#This Row],[Ratings]]&lt;=3,"Average")</f>
        <v>Excellent</v>
      </c>
    </row>
    <row r="739" spans="1:9" x14ac:dyDescent="0.35">
      <c r="A739" t="s">
        <v>2951</v>
      </c>
      <c r="B739" t="s">
        <v>7</v>
      </c>
      <c r="C739" t="s">
        <v>12</v>
      </c>
      <c r="D739" t="s">
        <v>20</v>
      </c>
      <c r="E739" t="s">
        <v>84</v>
      </c>
      <c r="F739">
        <v>32</v>
      </c>
      <c r="G739" t="s">
        <v>3227</v>
      </c>
      <c r="H739" s="2">
        <v>4</v>
      </c>
      <c r="I739" t="str" cm="1">
        <f t="array" ref="I739">_xlfn.IFS(Table1[[#This Row],[Ratings]]&gt;=5,"Excellent",Table1[[#This Row],[Ratings]]&gt;=3,"Good",Table1[[#This Row],[Ratings]]&lt;=3,"Average")</f>
        <v>Good</v>
      </c>
    </row>
    <row r="740" spans="1:9" x14ac:dyDescent="0.35">
      <c r="A740" t="s">
        <v>2952</v>
      </c>
      <c r="B740" t="s">
        <v>7</v>
      </c>
      <c r="C740" t="s">
        <v>12</v>
      </c>
      <c r="D740" t="s">
        <v>20</v>
      </c>
      <c r="E740" t="s">
        <v>84</v>
      </c>
      <c r="F740">
        <v>32</v>
      </c>
      <c r="G740" t="s">
        <v>3229</v>
      </c>
      <c r="H740" s="2">
        <v>2</v>
      </c>
      <c r="I740" t="str" cm="1">
        <f t="array" ref="I740">_xlfn.IFS(Table1[[#This Row],[Ratings]]&gt;=5,"Excellent",Table1[[#This Row],[Ratings]]&gt;=3,"Good",Table1[[#This Row],[Ratings]]&lt;=3,"Average")</f>
        <v>Average</v>
      </c>
    </row>
    <row r="741" spans="1:9" x14ac:dyDescent="0.35">
      <c r="A741" t="s">
        <v>2953</v>
      </c>
      <c r="B741" t="s">
        <v>7</v>
      </c>
      <c r="C741" t="s">
        <v>12</v>
      </c>
      <c r="D741" t="s">
        <v>20</v>
      </c>
      <c r="E741" t="s">
        <v>84</v>
      </c>
      <c r="F741">
        <v>32</v>
      </c>
      <c r="G741" t="s">
        <v>3229</v>
      </c>
      <c r="H741" s="2">
        <v>3</v>
      </c>
      <c r="I741" t="str" cm="1">
        <f t="array" ref="I741">_xlfn.IFS(Table1[[#This Row],[Ratings]]&gt;=5,"Excellent",Table1[[#This Row],[Ratings]]&gt;=3,"Good",Table1[[#This Row],[Ratings]]&lt;=3,"Average")</f>
        <v>Good</v>
      </c>
    </row>
    <row r="742" spans="1:9" x14ac:dyDescent="0.35">
      <c r="A742" t="s">
        <v>2954</v>
      </c>
      <c r="B742" t="s">
        <v>7</v>
      </c>
      <c r="C742" t="s">
        <v>12</v>
      </c>
      <c r="D742" t="s">
        <v>20</v>
      </c>
      <c r="E742" t="s">
        <v>84</v>
      </c>
      <c r="F742">
        <v>32</v>
      </c>
      <c r="G742" t="s">
        <v>3229</v>
      </c>
      <c r="H742" s="2">
        <v>4</v>
      </c>
      <c r="I742" t="str" cm="1">
        <f t="array" ref="I742">_xlfn.IFS(Table1[[#This Row],[Ratings]]&gt;=5,"Excellent",Table1[[#This Row],[Ratings]]&gt;=3,"Good",Table1[[#This Row],[Ratings]]&lt;=3,"Average")</f>
        <v>Good</v>
      </c>
    </row>
    <row r="743" spans="1:9" x14ac:dyDescent="0.35">
      <c r="A743" t="s">
        <v>2955</v>
      </c>
      <c r="B743" t="s">
        <v>7</v>
      </c>
      <c r="C743" t="s">
        <v>12</v>
      </c>
      <c r="D743" t="s">
        <v>20</v>
      </c>
      <c r="E743" t="s">
        <v>84</v>
      </c>
      <c r="F743">
        <v>32</v>
      </c>
      <c r="G743" t="s">
        <v>3229</v>
      </c>
      <c r="H743" s="2">
        <v>5</v>
      </c>
      <c r="I743" t="str" cm="1">
        <f t="array" ref="I743">_xlfn.IFS(Table1[[#This Row],[Ratings]]&gt;=5,"Excellent",Table1[[#This Row],[Ratings]]&gt;=3,"Good",Table1[[#This Row],[Ratings]]&lt;=3,"Average")</f>
        <v>Excellent</v>
      </c>
    </row>
    <row r="744" spans="1:9" x14ac:dyDescent="0.35">
      <c r="A744" t="s">
        <v>2956</v>
      </c>
      <c r="B744" t="s">
        <v>7</v>
      </c>
      <c r="C744" t="s">
        <v>12</v>
      </c>
      <c r="D744" t="s">
        <v>20</v>
      </c>
      <c r="E744" t="s">
        <v>84</v>
      </c>
      <c r="F744">
        <v>32</v>
      </c>
      <c r="G744" t="s">
        <v>3214</v>
      </c>
      <c r="H744" s="2">
        <v>4</v>
      </c>
      <c r="I744" t="str" cm="1">
        <f t="array" ref="I744">_xlfn.IFS(Table1[[#This Row],[Ratings]]&gt;=5,"Excellent",Table1[[#This Row],[Ratings]]&gt;=3,"Good",Table1[[#This Row],[Ratings]]&lt;=3,"Average")</f>
        <v>Good</v>
      </c>
    </row>
    <row r="745" spans="1:9" x14ac:dyDescent="0.35">
      <c r="A745" t="s">
        <v>2957</v>
      </c>
      <c r="B745" t="s">
        <v>7</v>
      </c>
      <c r="C745" t="s">
        <v>12</v>
      </c>
      <c r="D745" t="s">
        <v>20</v>
      </c>
      <c r="E745" t="s">
        <v>84</v>
      </c>
      <c r="F745">
        <v>32</v>
      </c>
      <c r="G745" t="s">
        <v>3214</v>
      </c>
      <c r="H745" s="2">
        <v>4</v>
      </c>
      <c r="I745" t="str" cm="1">
        <f t="array" ref="I745">_xlfn.IFS(Table1[[#This Row],[Ratings]]&gt;=5,"Excellent",Table1[[#This Row],[Ratings]]&gt;=3,"Good",Table1[[#This Row],[Ratings]]&lt;=3,"Average")</f>
        <v>Good</v>
      </c>
    </row>
    <row r="746" spans="1:9" x14ac:dyDescent="0.35">
      <c r="A746" t="s">
        <v>2958</v>
      </c>
      <c r="B746" t="s">
        <v>7</v>
      </c>
      <c r="C746" t="s">
        <v>12</v>
      </c>
      <c r="D746" t="s">
        <v>20</v>
      </c>
      <c r="E746" t="s">
        <v>84</v>
      </c>
      <c r="F746">
        <v>32</v>
      </c>
      <c r="G746" t="s">
        <v>3214</v>
      </c>
      <c r="H746" s="2">
        <v>4</v>
      </c>
      <c r="I746" t="str" cm="1">
        <f t="array" ref="I746">_xlfn.IFS(Table1[[#This Row],[Ratings]]&gt;=5,"Excellent",Table1[[#This Row],[Ratings]]&gt;=3,"Good",Table1[[#This Row],[Ratings]]&lt;=3,"Average")</f>
        <v>Good</v>
      </c>
    </row>
    <row r="747" spans="1:9" x14ac:dyDescent="0.35">
      <c r="A747" t="s">
        <v>2959</v>
      </c>
      <c r="B747" t="s">
        <v>7</v>
      </c>
      <c r="C747" t="s">
        <v>12</v>
      </c>
      <c r="D747" t="s">
        <v>20</v>
      </c>
      <c r="E747" t="s">
        <v>84</v>
      </c>
      <c r="F747">
        <v>32</v>
      </c>
      <c r="G747" t="s">
        <v>3214</v>
      </c>
      <c r="H747" s="2">
        <v>3</v>
      </c>
      <c r="I747" t="str" cm="1">
        <f t="array" ref="I747">_xlfn.IFS(Table1[[#This Row],[Ratings]]&gt;=5,"Excellent",Table1[[#This Row],[Ratings]]&gt;=3,"Good",Table1[[#This Row],[Ratings]]&lt;=3,"Average")</f>
        <v>Good</v>
      </c>
    </row>
    <row r="748" spans="1:9" x14ac:dyDescent="0.35">
      <c r="A748" t="s">
        <v>2960</v>
      </c>
      <c r="B748" t="s">
        <v>7</v>
      </c>
      <c r="C748" t="s">
        <v>12</v>
      </c>
      <c r="D748" t="s">
        <v>20</v>
      </c>
      <c r="E748" t="s">
        <v>84</v>
      </c>
      <c r="F748">
        <v>32</v>
      </c>
      <c r="G748" t="s">
        <v>3213</v>
      </c>
      <c r="H748" s="2">
        <v>2</v>
      </c>
      <c r="I748" t="str" cm="1">
        <f t="array" ref="I748">_xlfn.IFS(Table1[[#This Row],[Ratings]]&gt;=5,"Excellent",Table1[[#This Row],[Ratings]]&gt;=3,"Good",Table1[[#This Row],[Ratings]]&lt;=3,"Average")</f>
        <v>Average</v>
      </c>
    </row>
    <row r="749" spans="1:9" x14ac:dyDescent="0.35">
      <c r="A749" t="s">
        <v>2961</v>
      </c>
      <c r="B749" t="s">
        <v>7</v>
      </c>
      <c r="C749" t="s">
        <v>12</v>
      </c>
      <c r="D749" t="s">
        <v>20</v>
      </c>
      <c r="E749" t="s">
        <v>84</v>
      </c>
      <c r="F749">
        <v>32</v>
      </c>
      <c r="G749" t="s">
        <v>3214</v>
      </c>
      <c r="H749" s="2">
        <v>5</v>
      </c>
      <c r="I749" t="str" cm="1">
        <f t="array" ref="I749">_xlfn.IFS(Table1[[#This Row],[Ratings]]&gt;=5,"Excellent",Table1[[#This Row],[Ratings]]&gt;=3,"Good",Table1[[#This Row],[Ratings]]&lt;=3,"Average")</f>
        <v>Excellent</v>
      </c>
    </row>
    <row r="750" spans="1:9" x14ac:dyDescent="0.35">
      <c r="A750" t="s">
        <v>2962</v>
      </c>
      <c r="B750" t="s">
        <v>7</v>
      </c>
      <c r="C750" t="s">
        <v>12</v>
      </c>
      <c r="D750" t="s">
        <v>20</v>
      </c>
      <c r="E750" t="s">
        <v>84</v>
      </c>
      <c r="F750">
        <v>32</v>
      </c>
      <c r="G750" t="s">
        <v>3215</v>
      </c>
      <c r="H750" s="2">
        <v>4</v>
      </c>
      <c r="I750" t="str" cm="1">
        <f t="array" ref="I750">_xlfn.IFS(Table1[[#This Row],[Ratings]]&gt;=5,"Excellent",Table1[[#This Row],[Ratings]]&gt;=3,"Good",Table1[[#This Row],[Ratings]]&lt;=3,"Average")</f>
        <v>Good</v>
      </c>
    </row>
    <row r="751" spans="1:9" x14ac:dyDescent="0.35">
      <c r="A751" t="s">
        <v>2963</v>
      </c>
      <c r="B751" t="s">
        <v>7</v>
      </c>
      <c r="C751" t="s">
        <v>12</v>
      </c>
      <c r="D751" t="s">
        <v>20</v>
      </c>
      <c r="E751" t="s">
        <v>84</v>
      </c>
      <c r="F751">
        <v>34</v>
      </c>
      <c r="G751" t="s">
        <v>3216</v>
      </c>
      <c r="H751" s="2">
        <v>2</v>
      </c>
      <c r="I751" t="str" cm="1">
        <f t="array" ref="I751">_xlfn.IFS(Table1[[#This Row],[Ratings]]&gt;=5,"Excellent",Table1[[#This Row],[Ratings]]&gt;=3,"Good",Table1[[#This Row],[Ratings]]&lt;=3,"Average")</f>
        <v>Average</v>
      </c>
    </row>
    <row r="752" spans="1:9" x14ac:dyDescent="0.35">
      <c r="A752" t="s">
        <v>2964</v>
      </c>
      <c r="B752" t="s">
        <v>7</v>
      </c>
      <c r="C752" t="s">
        <v>12</v>
      </c>
      <c r="D752" t="s">
        <v>20</v>
      </c>
      <c r="E752" t="s">
        <v>84</v>
      </c>
      <c r="F752">
        <v>34</v>
      </c>
      <c r="G752" t="s">
        <v>3217</v>
      </c>
      <c r="H752" s="2">
        <v>5</v>
      </c>
      <c r="I752" t="str" cm="1">
        <f t="array" ref="I752">_xlfn.IFS(Table1[[#This Row],[Ratings]]&gt;=5,"Excellent",Table1[[#This Row],[Ratings]]&gt;=3,"Good",Table1[[#This Row],[Ratings]]&lt;=3,"Average")</f>
        <v>Excellent</v>
      </c>
    </row>
    <row r="753" spans="1:9" x14ac:dyDescent="0.35">
      <c r="A753" t="s">
        <v>2965</v>
      </c>
      <c r="B753" t="s">
        <v>7</v>
      </c>
      <c r="C753" t="s">
        <v>12</v>
      </c>
      <c r="D753" t="s">
        <v>20</v>
      </c>
      <c r="E753" t="s">
        <v>84</v>
      </c>
      <c r="F753">
        <v>34</v>
      </c>
      <c r="G753" t="s">
        <v>3218</v>
      </c>
      <c r="H753" s="2">
        <v>5</v>
      </c>
      <c r="I753" t="str" cm="1">
        <f t="array" ref="I753">_xlfn.IFS(Table1[[#This Row],[Ratings]]&gt;=5,"Excellent",Table1[[#This Row],[Ratings]]&gt;=3,"Good",Table1[[#This Row],[Ratings]]&lt;=3,"Average")</f>
        <v>Excellent</v>
      </c>
    </row>
    <row r="754" spans="1:9" x14ac:dyDescent="0.35">
      <c r="A754" t="s">
        <v>2966</v>
      </c>
      <c r="B754" t="s">
        <v>7</v>
      </c>
      <c r="C754" t="s">
        <v>12</v>
      </c>
      <c r="D754" t="s">
        <v>20</v>
      </c>
      <c r="E754" t="s">
        <v>71</v>
      </c>
      <c r="F754">
        <v>34</v>
      </c>
      <c r="G754" t="s">
        <v>3219</v>
      </c>
      <c r="H754" s="2">
        <v>4</v>
      </c>
      <c r="I754" t="str" cm="1">
        <f t="array" ref="I754">_xlfn.IFS(Table1[[#This Row],[Ratings]]&gt;=5,"Excellent",Table1[[#This Row],[Ratings]]&gt;=3,"Good",Table1[[#This Row],[Ratings]]&lt;=3,"Average")</f>
        <v>Good</v>
      </c>
    </row>
    <row r="755" spans="1:9" x14ac:dyDescent="0.35">
      <c r="A755" t="s">
        <v>2967</v>
      </c>
      <c r="B755" t="s">
        <v>7</v>
      </c>
      <c r="C755" t="s">
        <v>12</v>
      </c>
      <c r="D755" t="s">
        <v>20</v>
      </c>
      <c r="E755" t="s">
        <v>71</v>
      </c>
      <c r="F755">
        <v>34</v>
      </c>
      <c r="G755" t="s">
        <v>3220</v>
      </c>
      <c r="H755" s="2">
        <v>4</v>
      </c>
      <c r="I755" t="str" cm="1">
        <f t="array" ref="I755">_xlfn.IFS(Table1[[#This Row],[Ratings]]&gt;=5,"Excellent",Table1[[#This Row],[Ratings]]&gt;=3,"Good",Table1[[#This Row],[Ratings]]&lt;=3,"Average")</f>
        <v>Good</v>
      </c>
    </row>
    <row r="756" spans="1:9" x14ac:dyDescent="0.35">
      <c r="A756" t="s">
        <v>2968</v>
      </c>
      <c r="B756" t="s">
        <v>7</v>
      </c>
      <c r="C756" t="s">
        <v>12</v>
      </c>
      <c r="D756" t="s">
        <v>20</v>
      </c>
      <c r="E756" t="s">
        <v>71</v>
      </c>
      <c r="F756">
        <v>34</v>
      </c>
      <c r="G756" t="s">
        <v>3221</v>
      </c>
      <c r="H756" s="2">
        <v>4</v>
      </c>
      <c r="I756" t="str" cm="1">
        <f t="array" ref="I756">_xlfn.IFS(Table1[[#This Row],[Ratings]]&gt;=5,"Excellent",Table1[[#This Row],[Ratings]]&gt;=3,"Good",Table1[[#This Row],[Ratings]]&lt;=3,"Average")</f>
        <v>Good</v>
      </c>
    </row>
    <row r="757" spans="1:9" x14ac:dyDescent="0.35">
      <c r="A757" t="s">
        <v>2969</v>
      </c>
      <c r="B757" t="s">
        <v>7</v>
      </c>
      <c r="C757" t="s">
        <v>12</v>
      </c>
      <c r="D757" t="s">
        <v>20</v>
      </c>
      <c r="E757" t="s">
        <v>71</v>
      </c>
      <c r="F757">
        <v>34</v>
      </c>
      <c r="G757" t="s">
        <v>3222</v>
      </c>
      <c r="H757" s="2">
        <v>3</v>
      </c>
      <c r="I757" t="str" cm="1">
        <f t="array" ref="I757">_xlfn.IFS(Table1[[#This Row],[Ratings]]&gt;=5,"Excellent",Table1[[#This Row],[Ratings]]&gt;=3,"Good",Table1[[#This Row],[Ratings]]&lt;=3,"Average")</f>
        <v>Good</v>
      </c>
    </row>
    <row r="758" spans="1:9" x14ac:dyDescent="0.35">
      <c r="A758" t="s">
        <v>2970</v>
      </c>
      <c r="B758" t="s">
        <v>7</v>
      </c>
      <c r="C758" t="s">
        <v>12</v>
      </c>
      <c r="D758" t="s">
        <v>20</v>
      </c>
      <c r="E758" t="s">
        <v>71</v>
      </c>
      <c r="F758">
        <v>36</v>
      </c>
      <c r="G758" t="s">
        <v>3223</v>
      </c>
      <c r="H758" s="2">
        <v>5</v>
      </c>
      <c r="I758" t="str" cm="1">
        <f t="array" ref="I758">_xlfn.IFS(Table1[[#This Row],[Ratings]]&gt;=5,"Excellent",Table1[[#This Row],[Ratings]]&gt;=3,"Good",Table1[[#This Row],[Ratings]]&lt;=3,"Average")</f>
        <v>Excellent</v>
      </c>
    </row>
    <row r="759" spans="1:9" x14ac:dyDescent="0.35">
      <c r="A759" t="s">
        <v>2971</v>
      </c>
      <c r="B759" t="s">
        <v>7</v>
      </c>
      <c r="C759" t="s">
        <v>12</v>
      </c>
      <c r="D759" t="s">
        <v>20</v>
      </c>
      <c r="E759" t="s">
        <v>71</v>
      </c>
      <c r="F759">
        <v>36</v>
      </c>
      <c r="G759" t="s">
        <v>3224</v>
      </c>
      <c r="H759" s="2">
        <v>4</v>
      </c>
      <c r="I759" t="str" cm="1">
        <f t="array" ref="I759">_xlfn.IFS(Table1[[#This Row],[Ratings]]&gt;=5,"Excellent",Table1[[#This Row],[Ratings]]&gt;=3,"Good",Table1[[#This Row],[Ratings]]&lt;=3,"Average")</f>
        <v>Good</v>
      </c>
    </row>
    <row r="760" spans="1:9" x14ac:dyDescent="0.35">
      <c r="A760" t="s">
        <v>2972</v>
      </c>
      <c r="B760" t="s">
        <v>7</v>
      </c>
      <c r="C760" t="s">
        <v>12</v>
      </c>
      <c r="D760" t="s">
        <v>20</v>
      </c>
      <c r="E760" t="s">
        <v>71</v>
      </c>
      <c r="F760">
        <v>36</v>
      </c>
      <c r="G760" t="s">
        <v>3225</v>
      </c>
      <c r="H760" s="2">
        <v>2</v>
      </c>
      <c r="I760" t="str" cm="1">
        <f t="array" ref="I760">_xlfn.IFS(Table1[[#This Row],[Ratings]]&gt;=5,"Excellent",Table1[[#This Row],[Ratings]]&gt;=3,"Good",Table1[[#This Row],[Ratings]]&lt;=3,"Average")</f>
        <v>Average</v>
      </c>
    </row>
    <row r="761" spans="1:9" x14ac:dyDescent="0.35">
      <c r="A761" t="s">
        <v>2973</v>
      </c>
      <c r="B761" t="s">
        <v>7</v>
      </c>
      <c r="C761" t="s">
        <v>12</v>
      </c>
      <c r="D761" t="s">
        <v>20</v>
      </c>
      <c r="E761" t="s">
        <v>71</v>
      </c>
      <c r="F761">
        <v>36</v>
      </c>
      <c r="G761" t="s">
        <v>3213</v>
      </c>
      <c r="H761" s="2">
        <v>5</v>
      </c>
      <c r="I761" t="str" cm="1">
        <f t="array" ref="I761">_xlfn.IFS(Table1[[#This Row],[Ratings]]&gt;=5,"Excellent",Table1[[#This Row],[Ratings]]&gt;=3,"Good",Table1[[#This Row],[Ratings]]&lt;=3,"Average")</f>
        <v>Excellent</v>
      </c>
    </row>
    <row r="762" spans="1:9" x14ac:dyDescent="0.35">
      <c r="A762" t="s">
        <v>2974</v>
      </c>
      <c r="B762" t="s">
        <v>7</v>
      </c>
      <c r="C762" t="s">
        <v>12</v>
      </c>
      <c r="D762" t="s">
        <v>20</v>
      </c>
      <c r="E762" t="s">
        <v>71</v>
      </c>
      <c r="F762">
        <v>36</v>
      </c>
      <c r="G762" t="s">
        <v>3214</v>
      </c>
      <c r="H762" s="2">
        <v>5</v>
      </c>
      <c r="I762" t="str" cm="1">
        <f t="array" ref="I762">_xlfn.IFS(Table1[[#This Row],[Ratings]]&gt;=5,"Excellent",Table1[[#This Row],[Ratings]]&gt;=3,"Good",Table1[[#This Row],[Ratings]]&lt;=3,"Average")</f>
        <v>Excellent</v>
      </c>
    </row>
    <row r="763" spans="1:9" x14ac:dyDescent="0.35">
      <c r="A763" t="s">
        <v>2975</v>
      </c>
      <c r="B763" t="s">
        <v>7</v>
      </c>
      <c r="C763" t="s">
        <v>12</v>
      </c>
      <c r="D763" t="s">
        <v>20</v>
      </c>
      <c r="E763" t="s">
        <v>71</v>
      </c>
      <c r="F763">
        <v>36</v>
      </c>
      <c r="G763" t="s">
        <v>3215</v>
      </c>
      <c r="H763" s="2">
        <v>5</v>
      </c>
      <c r="I763" t="str" cm="1">
        <f t="array" ref="I763">_xlfn.IFS(Table1[[#This Row],[Ratings]]&gt;=5,"Excellent",Table1[[#This Row],[Ratings]]&gt;=3,"Good",Table1[[#This Row],[Ratings]]&lt;=3,"Average")</f>
        <v>Excellent</v>
      </c>
    </row>
    <row r="764" spans="1:9" x14ac:dyDescent="0.35">
      <c r="A764" t="s">
        <v>2976</v>
      </c>
      <c r="B764" t="s">
        <v>7</v>
      </c>
      <c r="C764" t="s">
        <v>12</v>
      </c>
      <c r="D764" t="s">
        <v>20</v>
      </c>
      <c r="E764" t="s">
        <v>71</v>
      </c>
      <c r="F764">
        <v>36</v>
      </c>
      <c r="G764" t="s">
        <v>3216</v>
      </c>
      <c r="H764" s="2">
        <v>4</v>
      </c>
      <c r="I764" t="str" cm="1">
        <f t="array" ref="I764">_xlfn.IFS(Table1[[#This Row],[Ratings]]&gt;=5,"Excellent",Table1[[#This Row],[Ratings]]&gt;=3,"Good",Table1[[#This Row],[Ratings]]&lt;=3,"Average")</f>
        <v>Good</v>
      </c>
    </row>
    <row r="765" spans="1:9" x14ac:dyDescent="0.35">
      <c r="A765" t="s">
        <v>2977</v>
      </c>
      <c r="B765" t="s">
        <v>7</v>
      </c>
      <c r="C765" t="s">
        <v>12</v>
      </c>
      <c r="D765" t="s">
        <v>20</v>
      </c>
      <c r="E765" t="s">
        <v>71</v>
      </c>
      <c r="F765">
        <v>36</v>
      </c>
      <c r="G765" t="s">
        <v>3213</v>
      </c>
      <c r="H765" s="2">
        <v>4</v>
      </c>
      <c r="I765" t="str" cm="1">
        <f t="array" ref="I765">_xlfn.IFS(Table1[[#This Row],[Ratings]]&gt;=5,"Excellent",Table1[[#This Row],[Ratings]]&gt;=3,"Good",Table1[[#This Row],[Ratings]]&lt;=3,"Average")</f>
        <v>Good</v>
      </c>
    </row>
    <row r="766" spans="1:9" x14ac:dyDescent="0.35">
      <c r="A766" t="s">
        <v>2978</v>
      </c>
      <c r="B766" t="s">
        <v>7</v>
      </c>
      <c r="C766" t="s">
        <v>12</v>
      </c>
      <c r="D766" t="s">
        <v>20</v>
      </c>
      <c r="E766" t="s">
        <v>71</v>
      </c>
      <c r="F766">
        <v>36</v>
      </c>
      <c r="G766" t="s">
        <v>3213</v>
      </c>
      <c r="H766" s="2">
        <v>4</v>
      </c>
      <c r="I766" t="str" cm="1">
        <f t="array" ref="I766">_xlfn.IFS(Table1[[#This Row],[Ratings]]&gt;=5,"Excellent",Table1[[#This Row],[Ratings]]&gt;=3,"Good",Table1[[#This Row],[Ratings]]&lt;=3,"Average")</f>
        <v>Good</v>
      </c>
    </row>
    <row r="767" spans="1:9" x14ac:dyDescent="0.35">
      <c r="A767" t="s">
        <v>2979</v>
      </c>
      <c r="B767" t="s">
        <v>7</v>
      </c>
      <c r="C767" t="s">
        <v>12</v>
      </c>
      <c r="D767" t="s">
        <v>20</v>
      </c>
      <c r="E767" t="s">
        <v>71</v>
      </c>
      <c r="F767">
        <v>36</v>
      </c>
      <c r="G767" t="s">
        <v>3219</v>
      </c>
      <c r="H767" s="2">
        <v>5</v>
      </c>
      <c r="I767" t="str" cm="1">
        <f t="array" ref="I767">_xlfn.IFS(Table1[[#This Row],[Ratings]]&gt;=5,"Excellent",Table1[[#This Row],[Ratings]]&gt;=3,"Good",Table1[[#This Row],[Ratings]]&lt;=3,"Average")</f>
        <v>Excellent</v>
      </c>
    </row>
    <row r="768" spans="1:9" x14ac:dyDescent="0.35">
      <c r="A768" t="s">
        <v>2980</v>
      </c>
      <c r="B768" t="s">
        <v>7</v>
      </c>
      <c r="C768" t="s">
        <v>12</v>
      </c>
      <c r="D768" t="s">
        <v>20</v>
      </c>
      <c r="E768" t="s">
        <v>71</v>
      </c>
      <c r="F768">
        <v>36</v>
      </c>
      <c r="G768" t="s">
        <v>3220</v>
      </c>
      <c r="H768" s="2">
        <v>5</v>
      </c>
      <c r="I768" t="str" cm="1">
        <f t="array" ref="I768">_xlfn.IFS(Table1[[#This Row],[Ratings]]&gt;=5,"Excellent",Table1[[#This Row],[Ratings]]&gt;=3,"Good",Table1[[#This Row],[Ratings]]&lt;=3,"Average")</f>
        <v>Excellent</v>
      </c>
    </row>
    <row r="769" spans="1:9" x14ac:dyDescent="0.35">
      <c r="A769" t="s">
        <v>2981</v>
      </c>
      <c r="B769" t="s">
        <v>7</v>
      </c>
      <c r="C769" t="s">
        <v>12</v>
      </c>
      <c r="D769" t="s">
        <v>20</v>
      </c>
      <c r="E769" t="s">
        <v>71</v>
      </c>
      <c r="F769">
        <v>36</v>
      </c>
      <c r="G769" t="s">
        <v>3221</v>
      </c>
      <c r="H769" s="2">
        <v>3</v>
      </c>
      <c r="I769" t="str" cm="1">
        <f t="array" ref="I769">_xlfn.IFS(Table1[[#This Row],[Ratings]]&gt;=5,"Excellent",Table1[[#This Row],[Ratings]]&gt;=3,"Good",Table1[[#This Row],[Ratings]]&lt;=3,"Average")</f>
        <v>Good</v>
      </c>
    </row>
    <row r="770" spans="1:9" x14ac:dyDescent="0.35">
      <c r="A770" t="s">
        <v>2982</v>
      </c>
      <c r="B770" t="s">
        <v>7</v>
      </c>
      <c r="C770" t="s">
        <v>12</v>
      </c>
      <c r="D770" t="s">
        <v>20</v>
      </c>
      <c r="E770" t="s">
        <v>71</v>
      </c>
      <c r="F770">
        <v>38</v>
      </c>
      <c r="G770" t="s">
        <v>3222</v>
      </c>
      <c r="H770" s="2">
        <v>5</v>
      </c>
      <c r="I770" t="str" cm="1">
        <f t="array" ref="I770">_xlfn.IFS(Table1[[#This Row],[Ratings]]&gt;=5,"Excellent",Table1[[#This Row],[Ratings]]&gt;=3,"Good",Table1[[#This Row],[Ratings]]&lt;=3,"Average")</f>
        <v>Excellent</v>
      </c>
    </row>
    <row r="771" spans="1:9" x14ac:dyDescent="0.35">
      <c r="A771" t="s">
        <v>2983</v>
      </c>
      <c r="B771" t="s">
        <v>7</v>
      </c>
      <c r="C771" t="s">
        <v>12</v>
      </c>
      <c r="D771" t="s">
        <v>20</v>
      </c>
      <c r="E771" t="s">
        <v>71</v>
      </c>
      <c r="F771">
        <v>38</v>
      </c>
      <c r="G771" t="s">
        <v>3223</v>
      </c>
      <c r="H771" s="2">
        <v>5</v>
      </c>
      <c r="I771" t="str" cm="1">
        <f t="array" ref="I771">_xlfn.IFS(Table1[[#This Row],[Ratings]]&gt;=5,"Excellent",Table1[[#This Row],[Ratings]]&gt;=3,"Good",Table1[[#This Row],[Ratings]]&lt;=3,"Average")</f>
        <v>Excellent</v>
      </c>
    </row>
    <row r="772" spans="1:9" x14ac:dyDescent="0.35">
      <c r="A772" t="s">
        <v>2984</v>
      </c>
      <c r="B772" t="s">
        <v>7</v>
      </c>
      <c r="C772" t="s">
        <v>12</v>
      </c>
      <c r="D772" t="s">
        <v>20</v>
      </c>
      <c r="E772" t="s">
        <v>71</v>
      </c>
      <c r="F772">
        <v>38</v>
      </c>
      <c r="G772" t="s">
        <v>3224</v>
      </c>
      <c r="H772" s="2">
        <v>4</v>
      </c>
      <c r="I772" t="str" cm="1">
        <f t="array" ref="I772">_xlfn.IFS(Table1[[#This Row],[Ratings]]&gt;=5,"Excellent",Table1[[#This Row],[Ratings]]&gt;=3,"Good",Table1[[#This Row],[Ratings]]&lt;=3,"Average")</f>
        <v>Good</v>
      </c>
    </row>
    <row r="773" spans="1:9" x14ac:dyDescent="0.35">
      <c r="A773" t="s">
        <v>2985</v>
      </c>
      <c r="B773" t="s">
        <v>7</v>
      </c>
      <c r="C773" t="s">
        <v>12</v>
      </c>
      <c r="D773" t="s">
        <v>20</v>
      </c>
      <c r="E773" t="s">
        <v>71</v>
      </c>
      <c r="F773">
        <v>38</v>
      </c>
      <c r="G773" t="s">
        <v>3225</v>
      </c>
      <c r="H773" s="2">
        <v>3</v>
      </c>
      <c r="I773" t="str" cm="1">
        <f t="array" ref="I773">_xlfn.IFS(Table1[[#This Row],[Ratings]]&gt;=5,"Excellent",Table1[[#This Row],[Ratings]]&gt;=3,"Good",Table1[[#This Row],[Ratings]]&lt;=3,"Average")</f>
        <v>Good</v>
      </c>
    </row>
    <row r="774" spans="1:9" x14ac:dyDescent="0.35">
      <c r="A774" t="s">
        <v>2986</v>
      </c>
      <c r="B774" t="s">
        <v>7</v>
      </c>
      <c r="C774" t="s">
        <v>12</v>
      </c>
      <c r="D774" t="s">
        <v>21</v>
      </c>
      <c r="E774" t="s">
        <v>71</v>
      </c>
      <c r="F774">
        <v>38</v>
      </c>
      <c r="G774" t="s">
        <v>3213</v>
      </c>
      <c r="H774" s="2">
        <v>4</v>
      </c>
      <c r="I774" t="str" cm="1">
        <f t="array" ref="I774">_xlfn.IFS(Table1[[#This Row],[Ratings]]&gt;=5,"Excellent",Table1[[#This Row],[Ratings]]&gt;=3,"Good",Table1[[#This Row],[Ratings]]&lt;=3,"Average")</f>
        <v>Good</v>
      </c>
    </row>
    <row r="775" spans="1:9" x14ac:dyDescent="0.35">
      <c r="A775" t="s">
        <v>2987</v>
      </c>
      <c r="B775" t="s">
        <v>7</v>
      </c>
      <c r="C775" t="s">
        <v>12</v>
      </c>
      <c r="D775" t="s">
        <v>21</v>
      </c>
      <c r="E775" t="s">
        <v>71</v>
      </c>
      <c r="F775">
        <v>38</v>
      </c>
      <c r="G775" t="s">
        <v>3214</v>
      </c>
      <c r="H775" s="2">
        <v>5</v>
      </c>
      <c r="I775" t="str" cm="1">
        <f t="array" ref="I775">_xlfn.IFS(Table1[[#This Row],[Ratings]]&gt;=5,"Excellent",Table1[[#This Row],[Ratings]]&gt;=3,"Good",Table1[[#This Row],[Ratings]]&lt;=3,"Average")</f>
        <v>Excellent</v>
      </c>
    </row>
    <row r="776" spans="1:9" x14ac:dyDescent="0.35">
      <c r="A776" t="s">
        <v>2988</v>
      </c>
      <c r="B776" t="s">
        <v>7</v>
      </c>
      <c r="C776" t="s">
        <v>12</v>
      </c>
      <c r="D776" t="s">
        <v>21</v>
      </c>
      <c r="E776" t="s">
        <v>71</v>
      </c>
      <c r="F776">
        <v>38</v>
      </c>
      <c r="G776" t="s">
        <v>3215</v>
      </c>
      <c r="H776" s="2">
        <v>3</v>
      </c>
      <c r="I776" t="str" cm="1">
        <f t="array" ref="I776">_xlfn.IFS(Table1[[#This Row],[Ratings]]&gt;=5,"Excellent",Table1[[#This Row],[Ratings]]&gt;=3,"Good",Table1[[#This Row],[Ratings]]&lt;=3,"Average")</f>
        <v>Good</v>
      </c>
    </row>
    <row r="777" spans="1:9" x14ac:dyDescent="0.35">
      <c r="A777" t="s">
        <v>2989</v>
      </c>
      <c r="B777" t="s">
        <v>7</v>
      </c>
      <c r="C777" t="s">
        <v>12</v>
      </c>
      <c r="D777" t="s">
        <v>21</v>
      </c>
      <c r="E777" t="s">
        <v>71</v>
      </c>
      <c r="F777">
        <v>38</v>
      </c>
      <c r="G777" t="s">
        <v>3216</v>
      </c>
      <c r="H777" s="2">
        <v>2</v>
      </c>
      <c r="I777" t="str" cm="1">
        <f t="array" ref="I777">_xlfn.IFS(Table1[[#This Row],[Ratings]]&gt;=5,"Excellent",Table1[[#This Row],[Ratings]]&gt;=3,"Good",Table1[[#This Row],[Ratings]]&lt;=3,"Average")</f>
        <v>Average</v>
      </c>
    </row>
    <row r="778" spans="1:9" x14ac:dyDescent="0.35">
      <c r="A778" t="s">
        <v>2990</v>
      </c>
      <c r="B778" t="s">
        <v>7</v>
      </c>
      <c r="C778" t="s">
        <v>12</v>
      </c>
      <c r="D778" t="s">
        <v>21</v>
      </c>
      <c r="E778" t="s">
        <v>71</v>
      </c>
      <c r="F778">
        <v>38</v>
      </c>
      <c r="G778" t="s">
        <v>3217</v>
      </c>
      <c r="H778" s="2">
        <v>5</v>
      </c>
      <c r="I778" t="str" cm="1">
        <f t="array" ref="I778">_xlfn.IFS(Table1[[#This Row],[Ratings]]&gt;=5,"Excellent",Table1[[#This Row],[Ratings]]&gt;=3,"Good",Table1[[#This Row],[Ratings]]&lt;=3,"Average")</f>
        <v>Excellent</v>
      </c>
    </row>
    <row r="779" spans="1:9" x14ac:dyDescent="0.35">
      <c r="A779" t="s">
        <v>2991</v>
      </c>
      <c r="B779" t="s">
        <v>7</v>
      </c>
      <c r="C779" t="s">
        <v>12</v>
      </c>
      <c r="D779" t="s">
        <v>21</v>
      </c>
      <c r="E779" t="s">
        <v>71</v>
      </c>
      <c r="F779">
        <v>38</v>
      </c>
      <c r="G779" t="s">
        <v>3218</v>
      </c>
      <c r="H779" s="2">
        <v>4</v>
      </c>
      <c r="I779" t="str" cm="1">
        <f t="array" ref="I779">_xlfn.IFS(Table1[[#This Row],[Ratings]]&gt;=5,"Excellent",Table1[[#This Row],[Ratings]]&gt;=3,"Good",Table1[[#This Row],[Ratings]]&lt;=3,"Average")</f>
        <v>Good</v>
      </c>
    </row>
    <row r="780" spans="1:9" x14ac:dyDescent="0.35">
      <c r="A780" t="s">
        <v>2992</v>
      </c>
      <c r="B780" t="s">
        <v>7</v>
      </c>
      <c r="C780" t="s">
        <v>12</v>
      </c>
      <c r="D780" t="s">
        <v>21</v>
      </c>
      <c r="E780" t="s">
        <v>71</v>
      </c>
      <c r="F780">
        <v>32</v>
      </c>
      <c r="G780" t="s">
        <v>3219</v>
      </c>
      <c r="H780" s="2">
        <v>3</v>
      </c>
      <c r="I780" t="str" cm="1">
        <f t="array" ref="I780">_xlfn.IFS(Table1[[#This Row],[Ratings]]&gt;=5,"Excellent",Table1[[#This Row],[Ratings]]&gt;=3,"Good",Table1[[#This Row],[Ratings]]&lt;=3,"Average")</f>
        <v>Good</v>
      </c>
    </row>
    <row r="781" spans="1:9" x14ac:dyDescent="0.35">
      <c r="A781" t="s">
        <v>2993</v>
      </c>
      <c r="B781" t="s">
        <v>7</v>
      </c>
      <c r="C781" t="s">
        <v>12</v>
      </c>
      <c r="D781" t="s">
        <v>21</v>
      </c>
      <c r="E781" t="s">
        <v>71</v>
      </c>
      <c r="F781">
        <v>32</v>
      </c>
      <c r="G781" t="s">
        <v>3220</v>
      </c>
      <c r="H781" s="2">
        <v>5</v>
      </c>
      <c r="I781" t="str" cm="1">
        <f t="array" ref="I781">_xlfn.IFS(Table1[[#This Row],[Ratings]]&gt;=5,"Excellent",Table1[[#This Row],[Ratings]]&gt;=3,"Good",Table1[[#This Row],[Ratings]]&lt;=3,"Average")</f>
        <v>Excellent</v>
      </c>
    </row>
    <row r="782" spans="1:9" x14ac:dyDescent="0.35">
      <c r="A782" t="s">
        <v>2994</v>
      </c>
      <c r="B782" t="s">
        <v>7</v>
      </c>
      <c r="C782" t="s">
        <v>12</v>
      </c>
      <c r="D782" t="s">
        <v>21</v>
      </c>
      <c r="E782" t="s">
        <v>71</v>
      </c>
      <c r="F782">
        <v>32</v>
      </c>
      <c r="G782" t="s">
        <v>3221</v>
      </c>
      <c r="H782" s="2">
        <v>4</v>
      </c>
      <c r="I782" t="str" cm="1">
        <f t="array" ref="I782">_xlfn.IFS(Table1[[#This Row],[Ratings]]&gt;=5,"Excellent",Table1[[#This Row],[Ratings]]&gt;=3,"Good",Table1[[#This Row],[Ratings]]&lt;=3,"Average")</f>
        <v>Good</v>
      </c>
    </row>
    <row r="783" spans="1:9" x14ac:dyDescent="0.35">
      <c r="A783" t="s">
        <v>2995</v>
      </c>
      <c r="B783" t="s">
        <v>7</v>
      </c>
      <c r="C783" t="s">
        <v>12</v>
      </c>
      <c r="D783" t="s">
        <v>21</v>
      </c>
      <c r="E783" t="s">
        <v>71</v>
      </c>
      <c r="F783">
        <v>32</v>
      </c>
      <c r="G783" t="s">
        <v>3222</v>
      </c>
      <c r="H783" s="2">
        <v>2</v>
      </c>
      <c r="I783" t="str" cm="1">
        <f t="array" ref="I783">_xlfn.IFS(Table1[[#This Row],[Ratings]]&gt;=5,"Excellent",Table1[[#This Row],[Ratings]]&gt;=3,"Good",Table1[[#This Row],[Ratings]]&lt;=3,"Average")</f>
        <v>Average</v>
      </c>
    </row>
    <row r="784" spans="1:9" x14ac:dyDescent="0.35">
      <c r="A784" t="s">
        <v>2996</v>
      </c>
      <c r="B784" t="s">
        <v>7</v>
      </c>
      <c r="C784" t="s">
        <v>12</v>
      </c>
      <c r="D784" t="s">
        <v>21</v>
      </c>
      <c r="E784" t="s">
        <v>71</v>
      </c>
      <c r="F784">
        <v>32</v>
      </c>
      <c r="G784" t="s">
        <v>3223</v>
      </c>
      <c r="H784" s="2">
        <v>5</v>
      </c>
      <c r="I784" t="str" cm="1">
        <f t="array" ref="I784">_xlfn.IFS(Table1[[#This Row],[Ratings]]&gt;=5,"Excellent",Table1[[#This Row],[Ratings]]&gt;=3,"Good",Table1[[#This Row],[Ratings]]&lt;=3,"Average")</f>
        <v>Excellent</v>
      </c>
    </row>
    <row r="785" spans="1:9" x14ac:dyDescent="0.35">
      <c r="A785" t="s">
        <v>2997</v>
      </c>
      <c r="B785" t="s">
        <v>7</v>
      </c>
      <c r="C785" t="s">
        <v>12</v>
      </c>
      <c r="D785" t="s">
        <v>21</v>
      </c>
      <c r="E785" t="s">
        <v>71</v>
      </c>
      <c r="F785">
        <v>32</v>
      </c>
      <c r="G785" t="s">
        <v>3224</v>
      </c>
      <c r="H785" s="2">
        <v>5</v>
      </c>
      <c r="I785" t="str" cm="1">
        <f t="array" ref="I785">_xlfn.IFS(Table1[[#This Row],[Ratings]]&gt;=5,"Excellent",Table1[[#This Row],[Ratings]]&gt;=3,"Good",Table1[[#This Row],[Ratings]]&lt;=3,"Average")</f>
        <v>Excellent</v>
      </c>
    </row>
    <row r="786" spans="1:9" x14ac:dyDescent="0.35">
      <c r="A786" t="s">
        <v>2998</v>
      </c>
      <c r="B786" t="s">
        <v>7</v>
      </c>
      <c r="C786" t="s">
        <v>12</v>
      </c>
      <c r="D786" t="s">
        <v>21</v>
      </c>
      <c r="E786" t="s">
        <v>71</v>
      </c>
      <c r="F786">
        <v>32</v>
      </c>
      <c r="G786" t="s">
        <v>3225</v>
      </c>
      <c r="H786" s="2">
        <v>4</v>
      </c>
      <c r="I786" t="str" cm="1">
        <f t="array" ref="I786">_xlfn.IFS(Table1[[#This Row],[Ratings]]&gt;=5,"Excellent",Table1[[#This Row],[Ratings]]&gt;=3,"Good",Table1[[#This Row],[Ratings]]&lt;=3,"Average")</f>
        <v>Good</v>
      </c>
    </row>
    <row r="787" spans="1:9" x14ac:dyDescent="0.35">
      <c r="A787" t="s">
        <v>2999</v>
      </c>
      <c r="B787" t="s">
        <v>7</v>
      </c>
      <c r="C787" t="s">
        <v>12</v>
      </c>
      <c r="D787" t="s">
        <v>21</v>
      </c>
      <c r="E787" t="s">
        <v>71</v>
      </c>
      <c r="F787">
        <v>32</v>
      </c>
      <c r="G787" t="s">
        <v>3225</v>
      </c>
      <c r="H787" s="2">
        <v>4</v>
      </c>
      <c r="I787" t="str" cm="1">
        <f t="array" ref="I787">_xlfn.IFS(Table1[[#This Row],[Ratings]]&gt;=5,"Excellent",Table1[[#This Row],[Ratings]]&gt;=3,"Good",Table1[[#This Row],[Ratings]]&lt;=3,"Average")</f>
        <v>Good</v>
      </c>
    </row>
    <row r="788" spans="1:9" x14ac:dyDescent="0.35">
      <c r="A788" t="s">
        <v>3000</v>
      </c>
      <c r="B788" t="s">
        <v>7</v>
      </c>
      <c r="C788" t="s">
        <v>12</v>
      </c>
      <c r="D788" t="s">
        <v>21</v>
      </c>
      <c r="E788" t="s">
        <v>71</v>
      </c>
      <c r="F788">
        <v>32</v>
      </c>
      <c r="G788" t="s">
        <v>3225</v>
      </c>
      <c r="H788" s="2">
        <v>4</v>
      </c>
      <c r="I788" t="str" cm="1">
        <f t="array" ref="I788">_xlfn.IFS(Table1[[#This Row],[Ratings]]&gt;=5,"Excellent",Table1[[#This Row],[Ratings]]&gt;=3,"Good",Table1[[#This Row],[Ratings]]&lt;=3,"Average")</f>
        <v>Good</v>
      </c>
    </row>
    <row r="789" spans="1:9" x14ac:dyDescent="0.35">
      <c r="A789" t="s">
        <v>3001</v>
      </c>
      <c r="B789" t="s">
        <v>7</v>
      </c>
      <c r="C789" t="s">
        <v>12</v>
      </c>
      <c r="D789" t="s">
        <v>21</v>
      </c>
      <c r="E789" t="s">
        <v>71</v>
      </c>
      <c r="F789">
        <v>32</v>
      </c>
      <c r="G789" t="s">
        <v>3225</v>
      </c>
      <c r="H789" s="2">
        <v>3</v>
      </c>
      <c r="I789" t="str" cm="1">
        <f t="array" ref="I789">_xlfn.IFS(Table1[[#This Row],[Ratings]]&gt;=5,"Excellent",Table1[[#This Row],[Ratings]]&gt;=3,"Good",Table1[[#This Row],[Ratings]]&lt;=3,"Average")</f>
        <v>Good</v>
      </c>
    </row>
    <row r="790" spans="1:9" x14ac:dyDescent="0.35">
      <c r="A790" t="s">
        <v>3002</v>
      </c>
      <c r="B790" t="s">
        <v>7</v>
      </c>
      <c r="C790" t="s">
        <v>12</v>
      </c>
      <c r="D790" t="s">
        <v>21</v>
      </c>
      <c r="E790" t="s">
        <v>71</v>
      </c>
      <c r="F790">
        <v>30</v>
      </c>
      <c r="G790" t="s">
        <v>3225</v>
      </c>
      <c r="H790" s="2">
        <v>5</v>
      </c>
      <c r="I790" t="str" cm="1">
        <f t="array" ref="I790">_xlfn.IFS(Table1[[#This Row],[Ratings]]&gt;=5,"Excellent",Table1[[#This Row],[Ratings]]&gt;=3,"Good",Table1[[#This Row],[Ratings]]&lt;=3,"Average")</f>
        <v>Excellent</v>
      </c>
    </row>
    <row r="791" spans="1:9" x14ac:dyDescent="0.35">
      <c r="A791" t="s">
        <v>3003</v>
      </c>
      <c r="B791" t="s">
        <v>7</v>
      </c>
      <c r="C791" t="s">
        <v>12</v>
      </c>
      <c r="D791" t="s">
        <v>21</v>
      </c>
      <c r="E791" t="s">
        <v>71</v>
      </c>
      <c r="F791">
        <v>30</v>
      </c>
      <c r="G791" t="s">
        <v>3225</v>
      </c>
      <c r="H791" s="2">
        <v>4</v>
      </c>
      <c r="I791" t="str" cm="1">
        <f t="array" ref="I791">_xlfn.IFS(Table1[[#This Row],[Ratings]]&gt;=5,"Excellent",Table1[[#This Row],[Ratings]]&gt;=3,"Good",Table1[[#This Row],[Ratings]]&lt;=3,"Average")</f>
        <v>Good</v>
      </c>
    </row>
    <row r="792" spans="1:9" x14ac:dyDescent="0.35">
      <c r="A792" t="s">
        <v>3004</v>
      </c>
      <c r="B792" t="s">
        <v>7</v>
      </c>
      <c r="C792" t="s">
        <v>12</v>
      </c>
      <c r="D792" t="s">
        <v>21</v>
      </c>
      <c r="E792" t="s">
        <v>71</v>
      </c>
      <c r="F792">
        <v>30</v>
      </c>
      <c r="G792" t="s">
        <v>3213</v>
      </c>
      <c r="H792" s="2">
        <v>2</v>
      </c>
      <c r="I792" t="str" cm="1">
        <f t="array" ref="I792">_xlfn.IFS(Table1[[#This Row],[Ratings]]&gt;=5,"Excellent",Table1[[#This Row],[Ratings]]&gt;=3,"Good",Table1[[#This Row],[Ratings]]&lt;=3,"Average")</f>
        <v>Average</v>
      </c>
    </row>
    <row r="793" spans="1:9" x14ac:dyDescent="0.35">
      <c r="A793" t="s">
        <v>3005</v>
      </c>
      <c r="B793" t="s">
        <v>7</v>
      </c>
      <c r="C793" t="s">
        <v>12</v>
      </c>
      <c r="D793" t="s">
        <v>21</v>
      </c>
      <c r="E793" t="s">
        <v>73</v>
      </c>
      <c r="F793">
        <v>30</v>
      </c>
      <c r="G793" t="s">
        <v>3213</v>
      </c>
      <c r="H793" s="2">
        <v>5</v>
      </c>
      <c r="I793" t="str" cm="1">
        <f t="array" ref="I793">_xlfn.IFS(Table1[[#This Row],[Ratings]]&gt;=5,"Excellent",Table1[[#This Row],[Ratings]]&gt;=3,"Good",Table1[[#This Row],[Ratings]]&lt;=3,"Average")</f>
        <v>Excellent</v>
      </c>
    </row>
    <row r="794" spans="1:9" x14ac:dyDescent="0.35">
      <c r="A794" t="s">
        <v>3006</v>
      </c>
      <c r="B794" t="s">
        <v>7</v>
      </c>
      <c r="C794" t="s">
        <v>12</v>
      </c>
      <c r="D794" t="s">
        <v>21</v>
      </c>
      <c r="E794" t="s">
        <v>73</v>
      </c>
      <c r="F794">
        <v>30</v>
      </c>
      <c r="G794" t="s">
        <v>3220</v>
      </c>
      <c r="H794" s="2">
        <v>5</v>
      </c>
      <c r="I794" t="str" cm="1">
        <f t="array" ref="I794">_xlfn.IFS(Table1[[#This Row],[Ratings]]&gt;=5,"Excellent",Table1[[#This Row],[Ratings]]&gt;=3,"Good",Table1[[#This Row],[Ratings]]&lt;=3,"Average")</f>
        <v>Excellent</v>
      </c>
    </row>
    <row r="795" spans="1:9" x14ac:dyDescent="0.35">
      <c r="A795" t="s">
        <v>3007</v>
      </c>
      <c r="B795" t="s">
        <v>7</v>
      </c>
      <c r="C795" t="s">
        <v>12</v>
      </c>
      <c r="D795" t="s">
        <v>21</v>
      </c>
      <c r="E795" t="s">
        <v>73</v>
      </c>
      <c r="F795">
        <v>30</v>
      </c>
      <c r="G795" t="s">
        <v>3220</v>
      </c>
      <c r="H795" s="2">
        <v>5</v>
      </c>
      <c r="I795" t="str" cm="1">
        <f t="array" ref="I795">_xlfn.IFS(Table1[[#This Row],[Ratings]]&gt;=5,"Excellent",Table1[[#This Row],[Ratings]]&gt;=3,"Good",Table1[[#This Row],[Ratings]]&lt;=3,"Average")</f>
        <v>Excellent</v>
      </c>
    </row>
    <row r="796" spans="1:9" x14ac:dyDescent="0.35">
      <c r="A796" t="s">
        <v>3008</v>
      </c>
      <c r="B796" t="s">
        <v>7</v>
      </c>
      <c r="C796" t="s">
        <v>12</v>
      </c>
      <c r="D796" t="s">
        <v>21</v>
      </c>
      <c r="E796" t="s">
        <v>73</v>
      </c>
      <c r="F796">
        <v>30</v>
      </c>
      <c r="G796" t="s">
        <v>3220</v>
      </c>
      <c r="H796" s="2">
        <v>4</v>
      </c>
      <c r="I796" t="str" cm="1">
        <f t="array" ref="I796">_xlfn.IFS(Table1[[#This Row],[Ratings]]&gt;=5,"Excellent",Table1[[#This Row],[Ratings]]&gt;=3,"Good",Table1[[#This Row],[Ratings]]&lt;=3,"Average")</f>
        <v>Good</v>
      </c>
    </row>
    <row r="797" spans="1:9" x14ac:dyDescent="0.35">
      <c r="A797" t="s">
        <v>3009</v>
      </c>
      <c r="B797" t="s">
        <v>7</v>
      </c>
      <c r="C797" t="s">
        <v>12</v>
      </c>
      <c r="D797" t="s">
        <v>21</v>
      </c>
      <c r="E797" t="s">
        <v>73</v>
      </c>
      <c r="F797">
        <v>30</v>
      </c>
      <c r="G797" t="s">
        <v>3213</v>
      </c>
      <c r="H797" s="2">
        <v>4</v>
      </c>
      <c r="I797" t="str" cm="1">
        <f t="array" ref="I797">_xlfn.IFS(Table1[[#This Row],[Ratings]]&gt;=5,"Excellent",Table1[[#This Row],[Ratings]]&gt;=3,"Good",Table1[[#This Row],[Ratings]]&lt;=3,"Average")</f>
        <v>Good</v>
      </c>
    </row>
    <row r="798" spans="1:9" x14ac:dyDescent="0.35">
      <c r="A798" t="s">
        <v>3010</v>
      </c>
      <c r="B798" t="s">
        <v>7</v>
      </c>
      <c r="C798" t="s">
        <v>12</v>
      </c>
      <c r="D798" t="s">
        <v>21</v>
      </c>
      <c r="E798" t="s">
        <v>73</v>
      </c>
      <c r="F798">
        <v>30</v>
      </c>
      <c r="G798" t="s">
        <v>3214</v>
      </c>
      <c r="H798" s="2">
        <v>4</v>
      </c>
      <c r="I798" t="str" cm="1">
        <f t="array" ref="I798">_xlfn.IFS(Table1[[#This Row],[Ratings]]&gt;=5,"Excellent",Table1[[#This Row],[Ratings]]&gt;=3,"Good",Table1[[#This Row],[Ratings]]&lt;=3,"Average")</f>
        <v>Good</v>
      </c>
    </row>
    <row r="799" spans="1:9" x14ac:dyDescent="0.35">
      <c r="A799" t="s">
        <v>3011</v>
      </c>
      <c r="B799" t="s">
        <v>7</v>
      </c>
      <c r="C799" t="s">
        <v>12</v>
      </c>
      <c r="D799" t="s">
        <v>21</v>
      </c>
      <c r="E799" t="s">
        <v>73</v>
      </c>
      <c r="F799">
        <v>30</v>
      </c>
      <c r="G799" t="s">
        <v>3213</v>
      </c>
      <c r="H799" s="2">
        <v>5</v>
      </c>
      <c r="I799" t="str" cm="1">
        <f t="array" ref="I799">_xlfn.IFS(Table1[[#This Row],[Ratings]]&gt;=5,"Excellent",Table1[[#This Row],[Ratings]]&gt;=3,"Good",Table1[[#This Row],[Ratings]]&lt;=3,"Average")</f>
        <v>Excellent</v>
      </c>
    </row>
    <row r="800" spans="1:9" x14ac:dyDescent="0.35">
      <c r="A800" t="s">
        <v>3012</v>
      </c>
      <c r="B800" t="s">
        <v>7</v>
      </c>
      <c r="C800" t="s">
        <v>12</v>
      </c>
      <c r="D800" t="s">
        <v>21</v>
      </c>
      <c r="E800" t="s">
        <v>73</v>
      </c>
      <c r="F800">
        <v>30</v>
      </c>
      <c r="G800" t="s">
        <v>3213</v>
      </c>
      <c r="H800" s="2">
        <v>5</v>
      </c>
      <c r="I800" t="str" cm="1">
        <f t="array" ref="I800">_xlfn.IFS(Table1[[#This Row],[Ratings]]&gt;=5,"Excellent",Table1[[#This Row],[Ratings]]&gt;=3,"Good",Table1[[#This Row],[Ratings]]&lt;=3,"Average")</f>
        <v>Excellent</v>
      </c>
    </row>
    <row r="801" spans="1:9" x14ac:dyDescent="0.35">
      <c r="A801" t="s">
        <v>3013</v>
      </c>
      <c r="B801" t="s">
        <v>7</v>
      </c>
      <c r="C801" t="s">
        <v>12</v>
      </c>
      <c r="D801" t="s">
        <v>21</v>
      </c>
      <c r="E801" t="s">
        <v>73</v>
      </c>
      <c r="F801">
        <v>36</v>
      </c>
      <c r="G801" t="s">
        <v>3213</v>
      </c>
      <c r="H801" s="2">
        <v>3</v>
      </c>
      <c r="I801" t="str" cm="1">
        <f t="array" ref="I801">_xlfn.IFS(Table1[[#This Row],[Ratings]]&gt;=5,"Excellent",Table1[[#This Row],[Ratings]]&gt;=3,"Good",Table1[[#This Row],[Ratings]]&lt;=3,"Average")</f>
        <v>Good</v>
      </c>
    </row>
    <row r="802" spans="1:9" x14ac:dyDescent="0.35">
      <c r="A802" t="s">
        <v>3014</v>
      </c>
      <c r="B802" t="s">
        <v>7</v>
      </c>
      <c r="C802" t="s">
        <v>12</v>
      </c>
      <c r="D802" t="s">
        <v>21</v>
      </c>
      <c r="E802" t="s">
        <v>73</v>
      </c>
      <c r="F802">
        <v>36</v>
      </c>
      <c r="G802" t="s">
        <v>3213</v>
      </c>
      <c r="H802" s="2">
        <v>5</v>
      </c>
      <c r="I802" t="str" cm="1">
        <f t="array" ref="I802">_xlfn.IFS(Table1[[#This Row],[Ratings]]&gt;=5,"Excellent",Table1[[#This Row],[Ratings]]&gt;=3,"Good",Table1[[#This Row],[Ratings]]&lt;=3,"Average")</f>
        <v>Excellent</v>
      </c>
    </row>
    <row r="803" spans="1:9" x14ac:dyDescent="0.35">
      <c r="A803" t="s">
        <v>3015</v>
      </c>
      <c r="B803" t="s">
        <v>7</v>
      </c>
      <c r="C803" t="s">
        <v>12</v>
      </c>
      <c r="D803" t="s">
        <v>21</v>
      </c>
      <c r="E803" t="s">
        <v>73</v>
      </c>
      <c r="F803">
        <v>36</v>
      </c>
      <c r="G803" t="s">
        <v>3226</v>
      </c>
      <c r="H803" s="2">
        <v>5</v>
      </c>
      <c r="I803" t="str" cm="1">
        <f t="array" ref="I803">_xlfn.IFS(Table1[[#This Row],[Ratings]]&gt;=5,"Excellent",Table1[[#This Row],[Ratings]]&gt;=3,"Good",Table1[[#This Row],[Ratings]]&lt;=3,"Average")</f>
        <v>Excellent</v>
      </c>
    </row>
    <row r="804" spans="1:9" x14ac:dyDescent="0.35">
      <c r="A804" t="s">
        <v>3016</v>
      </c>
      <c r="B804" t="s">
        <v>7</v>
      </c>
      <c r="C804" t="s">
        <v>12</v>
      </c>
      <c r="D804" t="s">
        <v>21</v>
      </c>
      <c r="E804" t="s">
        <v>73</v>
      </c>
      <c r="F804">
        <v>36</v>
      </c>
      <c r="G804" t="s">
        <v>3226</v>
      </c>
      <c r="H804" s="2">
        <v>4</v>
      </c>
      <c r="I804" t="str" cm="1">
        <f t="array" ref="I804">_xlfn.IFS(Table1[[#This Row],[Ratings]]&gt;=5,"Excellent",Table1[[#This Row],[Ratings]]&gt;=3,"Good",Table1[[#This Row],[Ratings]]&lt;=3,"Average")</f>
        <v>Good</v>
      </c>
    </row>
    <row r="805" spans="1:9" x14ac:dyDescent="0.35">
      <c r="A805" t="s">
        <v>3017</v>
      </c>
      <c r="B805" t="s">
        <v>7</v>
      </c>
      <c r="C805" t="s">
        <v>12</v>
      </c>
      <c r="D805" t="s">
        <v>21</v>
      </c>
      <c r="E805" t="s">
        <v>73</v>
      </c>
      <c r="F805">
        <v>36</v>
      </c>
      <c r="G805" t="s">
        <v>3226</v>
      </c>
      <c r="H805" s="2">
        <v>3</v>
      </c>
      <c r="I805" t="str" cm="1">
        <f t="array" ref="I805">_xlfn.IFS(Table1[[#This Row],[Ratings]]&gt;=5,"Excellent",Table1[[#This Row],[Ratings]]&gt;=3,"Good",Table1[[#This Row],[Ratings]]&lt;=3,"Average")</f>
        <v>Good</v>
      </c>
    </row>
    <row r="806" spans="1:9" x14ac:dyDescent="0.35">
      <c r="A806" t="s">
        <v>3018</v>
      </c>
      <c r="B806" t="s">
        <v>7</v>
      </c>
      <c r="C806" t="s">
        <v>12</v>
      </c>
      <c r="D806" t="s">
        <v>21</v>
      </c>
      <c r="E806" t="s">
        <v>73</v>
      </c>
      <c r="F806">
        <v>36</v>
      </c>
      <c r="G806" t="s">
        <v>3226</v>
      </c>
      <c r="H806" s="2">
        <v>5</v>
      </c>
      <c r="I806" t="str" cm="1">
        <f t="array" ref="I806">_xlfn.IFS(Table1[[#This Row],[Ratings]]&gt;=5,"Excellent",Table1[[#This Row],[Ratings]]&gt;=3,"Good",Table1[[#This Row],[Ratings]]&lt;=3,"Average")</f>
        <v>Excellent</v>
      </c>
    </row>
    <row r="807" spans="1:9" x14ac:dyDescent="0.35">
      <c r="A807" t="s">
        <v>3019</v>
      </c>
      <c r="B807" t="s">
        <v>7</v>
      </c>
      <c r="C807" t="s">
        <v>12</v>
      </c>
      <c r="D807" t="s">
        <v>21</v>
      </c>
      <c r="E807" t="s">
        <v>73</v>
      </c>
      <c r="F807">
        <v>36</v>
      </c>
      <c r="G807" t="s">
        <v>3222</v>
      </c>
      <c r="H807" s="2">
        <v>4</v>
      </c>
      <c r="I807" t="str" cm="1">
        <f t="array" ref="I807">_xlfn.IFS(Table1[[#This Row],[Ratings]]&gt;=5,"Excellent",Table1[[#This Row],[Ratings]]&gt;=3,"Good",Table1[[#This Row],[Ratings]]&lt;=3,"Average")</f>
        <v>Good</v>
      </c>
    </row>
    <row r="808" spans="1:9" x14ac:dyDescent="0.35">
      <c r="A808" t="s">
        <v>3020</v>
      </c>
      <c r="B808" t="s">
        <v>7</v>
      </c>
      <c r="C808" t="s">
        <v>12</v>
      </c>
      <c r="D808" t="s">
        <v>21</v>
      </c>
      <c r="E808" t="s">
        <v>73</v>
      </c>
      <c r="F808">
        <v>36</v>
      </c>
      <c r="G808" t="s">
        <v>3222</v>
      </c>
      <c r="H808" s="2">
        <v>3</v>
      </c>
      <c r="I808" t="str" cm="1">
        <f t="array" ref="I808">_xlfn.IFS(Table1[[#This Row],[Ratings]]&gt;=5,"Excellent",Table1[[#This Row],[Ratings]]&gt;=3,"Good",Table1[[#This Row],[Ratings]]&lt;=3,"Average")</f>
        <v>Good</v>
      </c>
    </row>
    <row r="809" spans="1:9" x14ac:dyDescent="0.35">
      <c r="A809" t="s">
        <v>3021</v>
      </c>
      <c r="B809" t="s">
        <v>7</v>
      </c>
      <c r="C809" t="s">
        <v>12</v>
      </c>
      <c r="D809" t="s">
        <v>21</v>
      </c>
      <c r="E809" t="s">
        <v>73</v>
      </c>
      <c r="F809">
        <v>36</v>
      </c>
      <c r="G809" t="s">
        <v>3213</v>
      </c>
      <c r="H809" s="2">
        <v>5</v>
      </c>
      <c r="I809" t="str" cm="1">
        <f t="array" ref="I809">_xlfn.IFS(Table1[[#This Row],[Ratings]]&gt;=5,"Excellent",Table1[[#This Row],[Ratings]]&gt;=3,"Good",Table1[[#This Row],[Ratings]]&lt;=3,"Average")</f>
        <v>Excellent</v>
      </c>
    </row>
    <row r="810" spans="1:9" x14ac:dyDescent="0.35">
      <c r="A810" t="s">
        <v>3022</v>
      </c>
      <c r="B810" t="s">
        <v>7</v>
      </c>
      <c r="C810" t="s">
        <v>12</v>
      </c>
      <c r="D810" t="s">
        <v>21</v>
      </c>
      <c r="E810" t="s">
        <v>73</v>
      </c>
      <c r="F810">
        <v>32</v>
      </c>
      <c r="G810" t="s">
        <v>3213</v>
      </c>
      <c r="H810" s="2">
        <v>5</v>
      </c>
      <c r="I810" t="str" cm="1">
        <f t="array" ref="I810">_xlfn.IFS(Table1[[#This Row],[Ratings]]&gt;=5,"Excellent",Table1[[#This Row],[Ratings]]&gt;=3,"Good",Table1[[#This Row],[Ratings]]&lt;=3,"Average")</f>
        <v>Excellent</v>
      </c>
    </row>
    <row r="811" spans="1:9" x14ac:dyDescent="0.35">
      <c r="A811" t="s">
        <v>3023</v>
      </c>
      <c r="B811" t="s">
        <v>7</v>
      </c>
      <c r="C811" t="s">
        <v>12</v>
      </c>
      <c r="D811" t="s">
        <v>21</v>
      </c>
      <c r="E811" t="s">
        <v>73</v>
      </c>
      <c r="F811">
        <v>32</v>
      </c>
      <c r="G811" t="s">
        <v>3226</v>
      </c>
      <c r="H811" s="2">
        <v>4</v>
      </c>
      <c r="I811" t="str" cm="1">
        <f t="array" ref="I811">_xlfn.IFS(Table1[[#This Row],[Ratings]]&gt;=5,"Excellent",Table1[[#This Row],[Ratings]]&gt;=3,"Good",Table1[[#This Row],[Ratings]]&lt;=3,"Average")</f>
        <v>Good</v>
      </c>
    </row>
    <row r="812" spans="1:9" x14ac:dyDescent="0.35">
      <c r="A812" t="s">
        <v>3024</v>
      </c>
      <c r="B812" t="s">
        <v>7</v>
      </c>
      <c r="C812" t="s">
        <v>12</v>
      </c>
      <c r="D812" t="s">
        <v>21</v>
      </c>
      <c r="E812" t="s">
        <v>73</v>
      </c>
      <c r="F812">
        <v>32</v>
      </c>
      <c r="G812" t="s">
        <v>3226</v>
      </c>
      <c r="H812" s="2">
        <v>2</v>
      </c>
      <c r="I812" t="str" cm="1">
        <f t="array" ref="I812">_xlfn.IFS(Table1[[#This Row],[Ratings]]&gt;=5,"Excellent",Table1[[#This Row],[Ratings]]&gt;=3,"Good",Table1[[#This Row],[Ratings]]&lt;=3,"Average")</f>
        <v>Average</v>
      </c>
    </row>
    <row r="813" spans="1:9" x14ac:dyDescent="0.35">
      <c r="A813" t="s">
        <v>3025</v>
      </c>
      <c r="B813" t="s">
        <v>7</v>
      </c>
      <c r="C813" t="s">
        <v>12</v>
      </c>
      <c r="D813" t="s">
        <v>21</v>
      </c>
      <c r="E813" t="s">
        <v>74</v>
      </c>
      <c r="F813">
        <v>32</v>
      </c>
      <c r="G813" t="s">
        <v>3226</v>
      </c>
      <c r="H813" s="2">
        <v>3</v>
      </c>
      <c r="I813" t="str" cm="1">
        <f t="array" ref="I813">_xlfn.IFS(Table1[[#This Row],[Ratings]]&gt;=5,"Excellent",Table1[[#This Row],[Ratings]]&gt;=3,"Good",Table1[[#This Row],[Ratings]]&lt;=3,"Average")</f>
        <v>Good</v>
      </c>
    </row>
    <row r="814" spans="1:9" x14ac:dyDescent="0.35">
      <c r="A814" t="s">
        <v>3026</v>
      </c>
      <c r="B814" t="s">
        <v>7</v>
      </c>
      <c r="C814" t="s">
        <v>12</v>
      </c>
      <c r="D814" t="s">
        <v>21</v>
      </c>
      <c r="E814" t="s">
        <v>74</v>
      </c>
      <c r="F814">
        <v>32</v>
      </c>
      <c r="G814" t="s">
        <v>3226</v>
      </c>
      <c r="H814" s="2">
        <v>4</v>
      </c>
      <c r="I814" t="str" cm="1">
        <f t="array" ref="I814">_xlfn.IFS(Table1[[#This Row],[Ratings]]&gt;=5,"Excellent",Table1[[#This Row],[Ratings]]&gt;=3,"Good",Table1[[#This Row],[Ratings]]&lt;=3,"Average")</f>
        <v>Good</v>
      </c>
    </row>
    <row r="815" spans="1:9" x14ac:dyDescent="0.35">
      <c r="A815" t="s">
        <v>3027</v>
      </c>
      <c r="B815" t="s">
        <v>7</v>
      </c>
      <c r="C815" t="s">
        <v>12</v>
      </c>
      <c r="D815" t="s">
        <v>21</v>
      </c>
      <c r="E815" t="s">
        <v>74</v>
      </c>
      <c r="F815">
        <v>32</v>
      </c>
      <c r="G815" t="s">
        <v>3220</v>
      </c>
      <c r="H815" s="2">
        <v>5</v>
      </c>
      <c r="I815" t="str" cm="1">
        <f t="array" ref="I815">_xlfn.IFS(Table1[[#This Row],[Ratings]]&gt;=5,"Excellent",Table1[[#This Row],[Ratings]]&gt;=3,"Good",Table1[[#This Row],[Ratings]]&lt;=3,"Average")</f>
        <v>Excellent</v>
      </c>
    </row>
    <row r="816" spans="1:9" x14ac:dyDescent="0.35">
      <c r="A816" t="s">
        <v>3028</v>
      </c>
      <c r="B816" t="s">
        <v>7</v>
      </c>
      <c r="C816" t="s">
        <v>12</v>
      </c>
      <c r="D816" t="s">
        <v>21</v>
      </c>
      <c r="E816" t="s">
        <v>74</v>
      </c>
      <c r="F816">
        <v>32</v>
      </c>
      <c r="G816" t="s">
        <v>3220</v>
      </c>
      <c r="H816" s="2">
        <v>4</v>
      </c>
      <c r="I816" t="str" cm="1">
        <f t="array" ref="I816">_xlfn.IFS(Table1[[#This Row],[Ratings]]&gt;=5,"Excellent",Table1[[#This Row],[Ratings]]&gt;=3,"Good",Table1[[#This Row],[Ratings]]&lt;=3,"Average")</f>
        <v>Good</v>
      </c>
    </row>
    <row r="817" spans="1:9" x14ac:dyDescent="0.35">
      <c r="A817" t="s">
        <v>3029</v>
      </c>
      <c r="B817" t="s">
        <v>7</v>
      </c>
      <c r="C817" t="s">
        <v>12</v>
      </c>
      <c r="D817" t="s">
        <v>21</v>
      </c>
      <c r="E817" t="s">
        <v>74</v>
      </c>
      <c r="F817">
        <v>34</v>
      </c>
      <c r="G817" t="s">
        <v>3218</v>
      </c>
      <c r="H817" s="2">
        <v>4</v>
      </c>
      <c r="I817" t="str" cm="1">
        <f t="array" ref="I817">_xlfn.IFS(Table1[[#This Row],[Ratings]]&gt;=5,"Excellent",Table1[[#This Row],[Ratings]]&gt;=3,"Good",Table1[[#This Row],[Ratings]]&lt;=3,"Average")</f>
        <v>Good</v>
      </c>
    </row>
    <row r="818" spans="1:9" x14ac:dyDescent="0.35">
      <c r="A818" t="s">
        <v>3030</v>
      </c>
      <c r="B818" t="s">
        <v>7</v>
      </c>
      <c r="C818" t="s">
        <v>12</v>
      </c>
      <c r="D818" t="s">
        <v>21</v>
      </c>
      <c r="E818" t="s">
        <v>74</v>
      </c>
      <c r="F818">
        <v>34</v>
      </c>
      <c r="G818" t="s">
        <v>3218</v>
      </c>
      <c r="H818" s="2">
        <v>4</v>
      </c>
      <c r="I818" t="str" cm="1">
        <f t="array" ref="I818">_xlfn.IFS(Table1[[#This Row],[Ratings]]&gt;=5,"Excellent",Table1[[#This Row],[Ratings]]&gt;=3,"Good",Table1[[#This Row],[Ratings]]&lt;=3,"Average")</f>
        <v>Good</v>
      </c>
    </row>
    <row r="819" spans="1:9" x14ac:dyDescent="0.35">
      <c r="A819" t="s">
        <v>3031</v>
      </c>
      <c r="B819" t="s">
        <v>7</v>
      </c>
      <c r="C819" t="s">
        <v>12</v>
      </c>
      <c r="D819" t="s">
        <v>21</v>
      </c>
      <c r="E819" t="s">
        <v>74</v>
      </c>
      <c r="F819">
        <v>34</v>
      </c>
      <c r="G819" t="s">
        <v>3218</v>
      </c>
      <c r="H819" s="2">
        <v>3</v>
      </c>
      <c r="I819" t="str" cm="1">
        <f t="array" ref="I819">_xlfn.IFS(Table1[[#This Row],[Ratings]]&gt;=5,"Excellent",Table1[[#This Row],[Ratings]]&gt;=3,"Good",Table1[[#This Row],[Ratings]]&lt;=3,"Average")</f>
        <v>Good</v>
      </c>
    </row>
    <row r="820" spans="1:9" x14ac:dyDescent="0.35">
      <c r="A820" t="s">
        <v>3032</v>
      </c>
      <c r="B820" t="s">
        <v>7</v>
      </c>
      <c r="C820" t="s">
        <v>12</v>
      </c>
      <c r="D820" t="s">
        <v>21</v>
      </c>
      <c r="E820" t="s">
        <v>74</v>
      </c>
      <c r="F820">
        <v>34</v>
      </c>
      <c r="G820" t="s">
        <v>3219</v>
      </c>
      <c r="H820" s="2">
        <v>2</v>
      </c>
      <c r="I820" t="str" cm="1">
        <f t="array" ref="I820">_xlfn.IFS(Table1[[#This Row],[Ratings]]&gt;=5,"Excellent",Table1[[#This Row],[Ratings]]&gt;=3,"Good",Table1[[#This Row],[Ratings]]&lt;=3,"Average")</f>
        <v>Average</v>
      </c>
    </row>
    <row r="821" spans="1:9" x14ac:dyDescent="0.35">
      <c r="A821" t="s">
        <v>3033</v>
      </c>
      <c r="B821" t="s">
        <v>7</v>
      </c>
      <c r="C821" t="s">
        <v>12</v>
      </c>
      <c r="D821" t="s">
        <v>21</v>
      </c>
      <c r="E821" t="s">
        <v>74</v>
      </c>
      <c r="F821">
        <v>34</v>
      </c>
      <c r="G821" t="s">
        <v>3219</v>
      </c>
      <c r="H821" s="2">
        <v>5</v>
      </c>
      <c r="I821" t="str" cm="1">
        <f t="array" ref="I821">_xlfn.IFS(Table1[[#This Row],[Ratings]]&gt;=5,"Excellent",Table1[[#This Row],[Ratings]]&gt;=3,"Good",Table1[[#This Row],[Ratings]]&lt;=3,"Average")</f>
        <v>Excellent</v>
      </c>
    </row>
    <row r="822" spans="1:9" x14ac:dyDescent="0.35">
      <c r="A822" t="s">
        <v>3034</v>
      </c>
      <c r="B822" t="s">
        <v>7</v>
      </c>
      <c r="C822" t="s">
        <v>12</v>
      </c>
      <c r="D822" t="s">
        <v>21</v>
      </c>
      <c r="E822" t="s">
        <v>74</v>
      </c>
      <c r="F822">
        <v>34</v>
      </c>
      <c r="G822" t="s">
        <v>3219</v>
      </c>
      <c r="H822" s="2">
        <v>4</v>
      </c>
      <c r="I822" t="str" cm="1">
        <f t="array" ref="I822">_xlfn.IFS(Table1[[#This Row],[Ratings]]&gt;=5,"Excellent",Table1[[#This Row],[Ratings]]&gt;=3,"Good",Table1[[#This Row],[Ratings]]&lt;=3,"Average")</f>
        <v>Good</v>
      </c>
    </row>
    <row r="823" spans="1:9" x14ac:dyDescent="0.35">
      <c r="A823" t="s">
        <v>3035</v>
      </c>
      <c r="B823" t="s">
        <v>7</v>
      </c>
      <c r="C823" t="s">
        <v>12</v>
      </c>
      <c r="D823" t="s">
        <v>21</v>
      </c>
      <c r="E823" t="s">
        <v>74</v>
      </c>
      <c r="F823">
        <v>34</v>
      </c>
      <c r="G823" t="s">
        <v>3237</v>
      </c>
      <c r="H823" s="2">
        <v>2</v>
      </c>
      <c r="I823" t="str" cm="1">
        <f t="array" ref="I823">_xlfn.IFS(Table1[[#This Row],[Ratings]]&gt;=5,"Excellent",Table1[[#This Row],[Ratings]]&gt;=3,"Good",Table1[[#This Row],[Ratings]]&lt;=3,"Average")</f>
        <v>Average</v>
      </c>
    </row>
    <row r="824" spans="1:9" x14ac:dyDescent="0.35">
      <c r="A824" t="s">
        <v>3036</v>
      </c>
      <c r="B824" t="s">
        <v>7</v>
      </c>
      <c r="C824" t="s">
        <v>12</v>
      </c>
      <c r="D824" t="s">
        <v>21</v>
      </c>
      <c r="E824" t="s">
        <v>74</v>
      </c>
      <c r="F824">
        <v>34</v>
      </c>
      <c r="G824" t="s">
        <v>3237</v>
      </c>
      <c r="H824" s="2">
        <v>5</v>
      </c>
      <c r="I824" t="str" cm="1">
        <f t="array" ref="I824">_xlfn.IFS(Table1[[#This Row],[Ratings]]&gt;=5,"Excellent",Table1[[#This Row],[Ratings]]&gt;=3,"Good",Table1[[#This Row],[Ratings]]&lt;=3,"Average")</f>
        <v>Excellent</v>
      </c>
    </row>
    <row r="825" spans="1:9" x14ac:dyDescent="0.35">
      <c r="A825" t="s">
        <v>3037</v>
      </c>
      <c r="B825" t="s">
        <v>7</v>
      </c>
      <c r="C825" t="s">
        <v>12</v>
      </c>
      <c r="D825" t="s">
        <v>21</v>
      </c>
      <c r="E825" t="s">
        <v>74</v>
      </c>
      <c r="F825">
        <v>38</v>
      </c>
      <c r="G825" t="s">
        <v>3237</v>
      </c>
      <c r="H825" s="2">
        <v>5</v>
      </c>
      <c r="I825" t="str" cm="1">
        <f t="array" ref="I825">_xlfn.IFS(Table1[[#This Row],[Ratings]]&gt;=5,"Excellent",Table1[[#This Row],[Ratings]]&gt;=3,"Good",Table1[[#This Row],[Ratings]]&lt;=3,"Average")</f>
        <v>Excellent</v>
      </c>
    </row>
    <row r="826" spans="1:9" x14ac:dyDescent="0.35">
      <c r="A826" t="s">
        <v>3038</v>
      </c>
      <c r="B826" t="s">
        <v>7</v>
      </c>
      <c r="C826" t="s">
        <v>12</v>
      </c>
      <c r="D826" t="s">
        <v>21</v>
      </c>
      <c r="E826" t="s">
        <v>74</v>
      </c>
      <c r="F826">
        <v>38</v>
      </c>
      <c r="G826" t="s">
        <v>3234</v>
      </c>
      <c r="H826" s="2">
        <v>4</v>
      </c>
      <c r="I826" t="str" cm="1">
        <f t="array" ref="I826">_xlfn.IFS(Table1[[#This Row],[Ratings]]&gt;=5,"Excellent",Table1[[#This Row],[Ratings]]&gt;=3,"Good",Table1[[#This Row],[Ratings]]&lt;=3,"Average")</f>
        <v>Good</v>
      </c>
    </row>
    <row r="827" spans="1:9" x14ac:dyDescent="0.35">
      <c r="A827" t="s">
        <v>3039</v>
      </c>
      <c r="B827" t="s">
        <v>7</v>
      </c>
      <c r="C827" t="s">
        <v>12</v>
      </c>
      <c r="D827" t="s">
        <v>21</v>
      </c>
      <c r="E827" t="s">
        <v>74</v>
      </c>
      <c r="F827">
        <v>38</v>
      </c>
      <c r="G827" t="s">
        <v>3234</v>
      </c>
      <c r="H827" s="2">
        <v>4</v>
      </c>
      <c r="I827" t="str" cm="1">
        <f t="array" ref="I827">_xlfn.IFS(Table1[[#This Row],[Ratings]]&gt;=5,"Excellent",Table1[[#This Row],[Ratings]]&gt;=3,"Good",Table1[[#This Row],[Ratings]]&lt;=3,"Average")</f>
        <v>Good</v>
      </c>
    </row>
    <row r="828" spans="1:9" x14ac:dyDescent="0.35">
      <c r="A828" t="s">
        <v>3040</v>
      </c>
      <c r="B828" t="s">
        <v>7</v>
      </c>
      <c r="C828" t="s">
        <v>12</v>
      </c>
      <c r="D828" t="s">
        <v>21</v>
      </c>
      <c r="E828" t="s">
        <v>74</v>
      </c>
      <c r="F828">
        <v>38</v>
      </c>
      <c r="G828" t="s">
        <v>3234</v>
      </c>
      <c r="H828" s="2">
        <v>4</v>
      </c>
      <c r="I828" t="str" cm="1">
        <f t="array" ref="I828">_xlfn.IFS(Table1[[#This Row],[Ratings]]&gt;=5,"Excellent",Table1[[#This Row],[Ratings]]&gt;=3,"Good",Table1[[#This Row],[Ratings]]&lt;=3,"Average")</f>
        <v>Good</v>
      </c>
    </row>
    <row r="829" spans="1:9" x14ac:dyDescent="0.35">
      <c r="A829" t="s">
        <v>3041</v>
      </c>
      <c r="B829" t="s">
        <v>7</v>
      </c>
      <c r="C829" t="s">
        <v>12</v>
      </c>
      <c r="D829" t="s">
        <v>21</v>
      </c>
      <c r="E829" t="s">
        <v>74</v>
      </c>
      <c r="F829">
        <v>38</v>
      </c>
      <c r="G829" t="s">
        <v>3234</v>
      </c>
      <c r="H829" s="2">
        <v>3</v>
      </c>
      <c r="I829" t="str" cm="1">
        <f t="array" ref="I829">_xlfn.IFS(Table1[[#This Row],[Ratings]]&gt;=5,"Excellent",Table1[[#This Row],[Ratings]]&gt;=3,"Good",Table1[[#This Row],[Ratings]]&lt;=3,"Average")</f>
        <v>Good</v>
      </c>
    </row>
    <row r="830" spans="1:9" x14ac:dyDescent="0.35">
      <c r="A830" t="s">
        <v>3042</v>
      </c>
      <c r="B830" t="s">
        <v>7</v>
      </c>
      <c r="C830" t="s">
        <v>12</v>
      </c>
      <c r="D830" t="s">
        <v>21</v>
      </c>
      <c r="E830" t="s">
        <v>74</v>
      </c>
      <c r="F830">
        <v>38</v>
      </c>
      <c r="G830" t="s">
        <v>3216</v>
      </c>
      <c r="H830" s="2">
        <v>5</v>
      </c>
      <c r="I830" t="str" cm="1">
        <f t="array" ref="I830">_xlfn.IFS(Table1[[#This Row],[Ratings]]&gt;=5,"Excellent",Table1[[#This Row],[Ratings]]&gt;=3,"Good",Table1[[#This Row],[Ratings]]&lt;=3,"Average")</f>
        <v>Excellent</v>
      </c>
    </row>
    <row r="831" spans="1:9" x14ac:dyDescent="0.35">
      <c r="A831" t="s">
        <v>3043</v>
      </c>
      <c r="B831" t="s">
        <v>7</v>
      </c>
      <c r="C831" t="s">
        <v>12</v>
      </c>
      <c r="D831" t="s">
        <v>21</v>
      </c>
      <c r="E831" t="s">
        <v>74</v>
      </c>
      <c r="F831">
        <v>38</v>
      </c>
      <c r="G831" t="s">
        <v>3216</v>
      </c>
      <c r="H831" s="2">
        <v>4</v>
      </c>
      <c r="I831" t="str" cm="1">
        <f t="array" ref="I831">_xlfn.IFS(Table1[[#This Row],[Ratings]]&gt;=5,"Excellent",Table1[[#This Row],[Ratings]]&gt;=3,"Good",Table1[[#This Row],[Ratings]]&lt;=3,"Average")</f>
        <v>Good</v>
      </c>
    </row>
    <row r="832" spans="1:9" x14ac:dyDescent="0.35">
      <c r="A832" t="s">
        <v>3044</v>
      </c>
      <c r="B832" t="s">
        <v>7</v>
      </c>
      <c r="C832" t="s">
        <v>12</v>
      </c>
      <c r="D832" t="s">
        <v>21</v>
      </c>
      <c r="E832" t="s">
        <v>83</v>
      </c>
      <c r="F832">
        <v>38</v>
      </c>
      <c r="G832" t="s">
        <v>3216</v>
      </c>
      <c r="H832" s="2">
        <v>2</v>
      </c>
      <c r="I832" t="str" cm="1">
        <f t="array" ref="I832">_xlfn.IFS(Table1[[#This Row],[Ratings]]&gt;=5,"Excellent",Table1[[#This Row],[Ratings]]&gt;=3,"Good",Table1[[#This Row],[Ratings]]&lt;=3,"Average")</f>
        <v>Average</v>
      </c>
    </row>
    <row r="833" spans="1:9" x14ac:dyDescent="0.35">
      <c r="A833" t="s">
        <v>3045</v>
      </c>
      <c r="B833" t="s">
        <v>7</v>
      </c>
      <c r="C833" t="s">
        <v>12</v>
      </c>
      <c r="D833" t="s">
        <v>21</v>
      </c>
      <c r="E833" t="s">
        <v>83</v>
      </c>
      <c r="F833">
        <v>38</v>
      </c>
      <c r="G833" t="s">
        <v>3229</v>
      </c>
      <c r="H833" s="2">
        <v>5</v>
      </c>
      <c r="I833" t="str" cm="1">
        <f t="array" ref="I833">_xlfn.IFS(Table1[[#This Row],[Ratings]]&gt;=5,"Excellent",Table1[[#This Row],[Ratings]]&gt;=3,"Good",Table1[[#This Row],[Ratings]]&lt;=3,"Average")</f>
        <v>Excellent</v>
      </c>
    </row>
    <row r="834" spans="1:9" x14ac:dyDescent="0.35">
      <c r="A834" t="s">
        <v>3046</v>
      </c>
      <c r="B834" t="s">
        <v>7</v>
      </c>
      <c r="C834" t="s">
        <v>12</v>
      </c>
      <c r="D834" t="s">
        <v>21</v>
      </c>
      <c r="E834" t="s">
        <v>83</v>
      </c>
      <c r="F834">
        <v>38</v>
      </c>
      <c r="G834" t="s">
        <v>3229</v>
      </c>
      <c r="H834" s="2">
        <v>5</v>
      </c>
      <c r="I834" t="str" cm="1">
        <f t="array" ref="I834">_xlfn.IFS(Table1[[#This Row],[Ratings]]&gt;=5,"Excellent",Table1[[#This Row],[Ratings]]&gt;=3,"Good",Table1[[#This Row],[Ratings]]&lt;=3,"Average")</f>
        <v>Excellent</v>
      </c>
    </row>
    <row r="835" spans="1:9" x14ac:dyDescent="0.35">
      <c r="A835" t="s">
        <v>3047</v>
      </c>
      <c r="B835" t="s">
        <v>7</v>
      </c>
      <c r="C835" t="s">
        <v>12</v>
      </c>
      <c r="D835" t="s">
        <v>21</v>
      </c>
      <c r="E835" t="s">
        <v>83</v>
      </c>
      <c r="F835">
        <v>38</v>
      </c>
      <c r="G835" t="s">
        <v>3229</v>
      </c>
      <c r="H835" s="2">
        <v>5</v>
      </c>
      <c r="I835" t="str" cm="1">
        <f t="array" ref="I835">_xlfn.IFS(Table1[[#This Row],[Ratings]]&gt;=5,"Excellent",Table1[[#This Row],[Ratings]]&gt;=3,"Good",Table1[[#This Row],[Ratings]]&lt;=3,"Average")</f>
        <v>Excellent</v>
      </c>
    </row>
    <row r="836" spans="1:9" x14ac:dyDescent="0.35">
      <c r="A836" t="s">
        <v>3048</v>
      </c>
      <c r="B836" t="s">
        <v>7</v>
      </c>
      <c r="C836" t="s">
        <v>12</v>
      </c>
      <c r="D836" t="s">
        <v>21</v>
      </c>
      <c r="E836" t="s">
        <v>83</v>
      </c>
      <c r="F836">
        <v>38</v>
      </c>
      <c r="G836" t="s">
        <v>3229</v>
      </c>
      <c r="H836" s="2">
        <v>4</v>
      </c>
      <c r="I836" t="str" cm="1">
        <f t="array" ref="I836">_xlfn.IFS(Table1[[#This Row],[Ratings]]&gt;=5,"Excellent",Table1[[#This Row],[Ratings]]&gt;=3,"Good",Table1[[#This Row],[Ratings]]&lt;=3,"Average")</f>
        <v>Good</v>
      </c>
    </row>
    <row r="837" spans="1:9" x14ac:dyDescent="0.35">
      <c r="A837" t="s">
        <v>3049</v>
      </c>
      <c r="B837" t="s">
        <v>7</v>
      </c>
      <c r="C837" t="s">
        <v>12</v>
      </c>
      <c r="D837" t="s">
        <v>21</v>
      </c>
      <c r="E837" t="s">
        <v>83</v>
      </c>
      <c r="F837">
        <v>38</v>
      </c>
      <c r="G837" t="s">
        <v>3229</v>
      </c>
      <c r="H837" s="2">
        <v>4</v>
      </c>
      <c r="I837" t="str" cm="1">
        <f t="array" ref="I837">_xlfn.IFS(Table1[[#This Row],[Ratings]]&gt;=5,"Excellent",Table1[[#This Row],[Ratings]]&gt;=3,"Good",Table1[[#This Row],[Ratings]]&lt;=3,"Average")</f>
        <v>Good</v>
      </c>
    </row>
    <row r="838" spans="1:9" x14ac:dyDescent="0.35">
      <c r="A838" t="s">
        <v>3050</v>
      </c>
      <c r="B838" t="s">
        <v>7</v>
      </c>
      <c r="C838" t="s">
        <v>12</v>
      </c>
      <c r="D838" t="s">
        <v>21</v>
      </c>
      <c r="E838" t="s">
        <v>83</v>
      </c>
      <c r="F838">
        <v>38</v>
      </c>
      <c r="G838" t="s">
        <v>3224</v>
      </c>
      <c r="H838" s="2">
        <v>4</v>
      </c>
      <c r="I838" t="str" cm="1">
        <f t="array" ref="I838">_xlfn.IFS(Table1[[#This Row],[Ratings]]&gt;=5,"Excellent",Table1[[#This Row],[Ratings]]&gt;=3,"Good",Table1[[#This Row],[Ratings]]&lt;=3,"Average")</f>
        <v>Good</v>
      </c>
    </row>
    <row r="839" spans="1:9" x14ac:dyDescent="0.35">
      <c r="A839" t="s">
        <v>3051</v>
      </c>
      <c r="B839" t="s">
        <v>7</v>
      </c>
      <c r="C839" t="s">
        <v>12</v>
      </c>
      <c r="D839" t="s">
        <v>21</v>
      </c>
      <c r="E839" t="s">
        <v>83</v>
      </c>
      <c r="F839">
        <v>36</v>
      </c>
      <c r="G839" t="s">
        <v>3247</v>
      </c>
      <c r="H839" s="2">
        <v>5</v>
      </c>
      <c r="I839" t="str" cm="1">
        <f t="array" ref="I839">_xlfn.IFS(Table1[[#This Row],[Ratings]]&gt;=5,"Excellent",Table1[[#This Row],[Ratings]]&gt;=3,"Good",Table1[[#This Row],[Ratings]]&lt;=3,"Average")</f>
        <v>Excellent</v>
      </c>
    </row>
    <row r="840" spans="1:9" x14ac:dyDescent="0.35">
      <c r="A840" t="s">
        <v>3052</v>
      </c>
      <c r="B840" t="s">
        <v>7</v>
      </c>
      <c r="C840" t="s">
        <v>12</v>
      </c>
      <c r="D840" t="s">
        <v>21</v>
      </c>
      <c r="E840" t="s">
        <v>83</v>
      </c>
      <c r="F840">
        <v>36</v>
      </c>
      <c r="G840" t="s">
        <v>3214</v>
      </c>
      <c r="H840" s="2">
        <v>5</v>
      </c>
      <c r="I840" t="str" cm="1">
        <f t="array" ref="I840">_xlfn.IFS(Table1[[#This Row],[Ratings]]&gt;=5,"Excellent",Table1[[#This Row],[Ratings]]&gt;=3,"Good",Table1[[#This Row],[Ratings]]&lt;=3,"Average")</f>
        <v>Excellent</v>
      </c>
    </row>
    <row r="841" spans="1:9" x14ac:dyDescent="0.35">
      <c r="A841" t="s">
        <v>3053</v>
      </c>
      <c r="B841" t="s">
        <v>7</v>
      </c>
      <c r="C841" t="s">
        <v>12</v>
      </c>
      <c r="D841" t="s">
        <v>21</v>
      </c>
      <c r="E841" t="s">
        <v>83</v>
      </c>
      <c r="F841">
        <v>36</v>
      </c>
      <c r="G841" t="s">
        <v>3219</v>
      </c>
      <c r="H841" s="2">
        <v>3</v>
      </c>
      <c r="I841" t="str" cm="1">
        <f t="array" ref="I841">_xlfn.IFS(Table1[[#This Row],[Ratings]]&gt;=5,"Excellent",Table1[[#This Row],[Ratings]]&gt;=3,"Good",Table1[[#This Row],[Ratings]]&lt;=3,"Average")</f>
        <v>Good</v>
      </c>
    </row>
    <row r="842" spans="1:9" x14ac:dyDescent="0.35">
      <c r="A842" t="s">
        <v>3054</v>
      </c>
      <c r="B842" t="s">
        <v>7</v>
      </c>
      <c r="C842" t="s">
        <v>13</v>
      </c>
      <c r="D842" t="s">
        <v>23</v>
      </c>
      <c r="E842" t="s">
        <v>71</v>
      </c>
      <c r="F842" t="s">
        <v>3255</v>
      </c>
      <c r="G842" t="s">
        <v>3216</v>
      </c>
      <c r="H842" s="2">
        <v>5</v>
      </c>
      <c r="I842" t="str" cm="1">
        <f t="array" ref="I842">_xlfn.IFS(Table1[[#This Row],[Ratings]]&gt;=5,"Excellent",Table1[[#This Row],[Ratings]]&gt;=3,"Good",Table1[[#This Row],[Ratings]]&lt;=3,"Average")</f>
        <v>Excellent</v>
      </c>
    </row>
    <row r="843" spans="1:9" x14ac:dyDescent="0.35">
      <c r="A843" t="s">
        <v>3055</v>
      </c>
      <c r="B843" t="s">
        <v>7</v>
      </c>
      <c r="C843" t="s">
        <v>13</v>
      </c>
      <c r="D843" t="s">
        <v>23</v>
      </c>
      <c r="E843" t="s">
        <v>71</v>
      </c>
      <c r="F843" t="s">
        <v>3256</v>
      </c>
      <c r="G843" t="s">
        <v>3222</v>
      </c>
      <c r="H843" s="2">
        <v>5</v>
      </c>
      <c r="I843" t="str" cm="1">
        <f t="array" ref="I843">_xlfn.IFS(Table1[[#This Row],[Ratings]]&gt;=5,"Excellent",Table1[[#This Row],[Ratings]]&gt;=3,"Good",Table1[[#This Row],[Ratings]]&lt;=3,"Average")</f>
        <v>Excellent</v>
      </c>
    </row>
    <row r="844" spans="1:9" x14ac:dyDescent="0.35">
      <c r="A844" t="s">
        <v>3056</v>
      </c>
      <c r="B844" t="s">
        <v>7</v>
      </c>
      <c r="C844" t="s">
        <v>13</v>
      </c>
      <c r="D844" t="s">
        <v>23</v>
      </c>
      <c r="E844" t="s">
        <v>71</v>
      </c>
      <c r="F844" t="s">
        <v>3257</v>
      </c>
      <c r="G844" t="s">
        <v>3215</v>
      </c>
      <c r="H844" s="2">
        <v>4</v>
      </c>
      <c r="I844" t="str" cm="1">
        <f t="array" ref="I844">_xlfn.IFS(Table1[[#This Row],[Ratings]]&gt;=5,"Excellent",Table1[[#This Row],[Ratings]]&gt;=3,"Good",Table1[[#This Row],[Ratings]]&lt;=3,"Average")</f>
        <v>Good</v>
      </c>
    </row>
    <row r="845" spans="1:9" x14ac:dyDescent="0.35">
      <c r="A845" t="s">
        <v>3057</v>
      </c>
      <c r="B845" t="s">
        <v>7</v>
      </c>
      <c r="C845" t="s">
        <v>13</v>
      </c>
      <c r="D845" t="s">
        <v>23</v>
      </c>
      <c r="E845" t="s">
        <v>71</v>
      </c>
      <c r="F845" t="s">
        <v>3258</v>
      </c>
      <c r="G845" t="s">
        <v>3221</v>
      </c>
      <c r="H845" s="2">
        <v>3</v>
      </c>
      <c r="I845" t="str" cm="1">
        <f t="array" ref="I845">_xlfn.IFS(Table1[[#This Row],[Ratings]]&gt;=5,"Excellent",Table1[[#This Row],[Ratings]]&gt;=3,"Good",Table1[[#This Row],[Ratings]]&lt;=3,"Average")</f>
        <v>Good</v>
      </c>
    </row>
    <row r="846" spans="1:9" x14ac:dyDescent="0.35">
      <c r="A846" t="s">
        <v>3058</v>
      </c>
      <c r="B846" t="s">
        <v>7</v>
      </c>
      <c r="C846" t="s">
        <v>13</v>
      </c>
      <c r="D846" t="s">
        <v>23</v>
      </c>
      <c r="E846" t="s">
        <v>71</v>
      </c>
      <c r="F846" t="s">
        <v>3259</v>
      </c>
      <c r="G846" t="s">
        <v>3221</v>
      </c>
      <c r="H846" s="2">
        <v>3</v>
      </c>
      <c r="I846" t="str" cm="1">
        <f t="array" ref="I846">_xlfn.IFS(Table1[[#This Row],[Ratings]]&gt;=5,"Excellent",Table1[[#This Row],[Ratings]]&gt;=3,"Good",Table1[[#This Row],[Ratings]]&lt;=3,"Average")</f>
        <v>Good</v>
      </c>
    </row>
    <row r="847" spans="1:9" x14ac:dyDescent="0.35">
      <c r="A847" t="s">
        <v>3059</v>
      </c>
      <c r="B847" t="s">
        <v>7</v>
      </c>
      <c r="C847" t="s">
        <v>13</v>
      </c>
      <c r="D847" t="s">
        <v>23</v>
      </c>
      <c r="E847" t="s">
        <v>71</v>
      </c>
      <c r="F847" t="s">
        <v>3260</v>
      </c>
      <c r="G847" t="s">
        <v>3221</v>
      </c>
      <c r="H847" s="2">
        <v>5</v>
      </c>
      <c r="I847" t="str" cm="1">
        <f t="array" ref="I847">_xlfn.IFS(Table1[[#This Row],[Ratings]]&gt;=5,"Excellent",Table1[[#This Row],[Ratings]]&gt;=3,"Good",Table1[[#This Row],[Ratings]]&lt;=3,"Average")</f>
        <v>Excellent</v>
      </c>
    </row>
    <row r="848" spans="1:9" x14ac:dyDescent="0.35">
      <c r="A848" t="s">
        <v>3060</v>
      </c>
      <c r="B848" t="s">
        <v>7</v>
      </c>
      <c r="C848" t="s">
        <v>13</v>
      </c>
      <c r="D848" t="s">
        <v>23</v>
      </c>
      <c r="E848" t="s">
        <v>71</v>
      </c>
      <c r="F848" t="s">
        <v>3260</v>
      </c>
      <c r="G848" t="s">
        <v>3221</v>
      </c>
      <c r="H848" s="2">
        <v>5</v>
      </c>
      <c r="I848" t="str" cm="1">
        <f t="array" ref="I848">_xlfn.IFS(Table1[[#This Row],[Ratings]]&gt;=5,"Excellent",Table1[[#This Row],[Ratings]]&gt;=3,"Good",Table1[[#This Row],[Ratings]]&lt;=3,"Average")</f>
        <v>Excellent</v>
      </c>
    </row>
    <row r="849" spans="1:9" x14ac:dyDescent="0.35">
      <c r="A849" t="s">
        <v>3061</v>
      </c>
      <c r="B849" t="s">
        <v>7</v>
      </c>
      <c r="C849" t="s">
        <v>13</v>
      </c>
      <c r="D849" t="s">
        <v>23</v>
      </c>
      <c r="E849" t="s">
        <v>71</v>
      </c>
      <c r="F849" t="s">
        <v>3260</v>
      </c>
      <c r="G849" t="s">
        <v>3221</v>
      </c>
      <c r="H849" s="2">
        <v>4</v>
      </c>
      <c r="I849" t="str" cm="1">
        <f t="array" ref="I849">_xlfn.IFS(Table1[[#This Row],[Ratings]]&gt;=5,"Excellent",Table1[[#This Row],[Ratings]]&gt;=3,"Good",Table1[[#This Row],[Ratings]]&lt;=3,"Average")</f>
        <v>Good</v>
      </c>
    </row>
    <row r="850" spans="1:9" x14ac:dyDescent="0.35">
      <c r="A850" t="s">
        <v>3062</v>
      </c>
      <c r="B850" t="s">
        <v>7</v>
      </c>
      <c r="C850" t="s">
        <v>13</v>
      </c>
      <c r="D850" t="s">
        <v>23</v>
      </c>
      <c r="E850" t="s">
        <v>71</v>
      </c>
      <c r="F850" t="s">
        <v>3260</v>
      </c>
      <c r="G850" t="s">
        <v>3221</v>
      </c>
      <c r="H850" s="2">
        <v>2</v>
      </c>
      <c r="I850" t="str" cm="1">
        <f t="array" ref="I850">_xlfn.IFS(Table1[[#This Row],[Ratings]]&gt;=5,"Excellent",Table1[[#This Row],[Ratings]]&gt;=3,"Good",Table1[[#This Row],[Ratings]]&lt;=3,"Average")</f>
        <v>Average</v>
      </c>
    </row>
    <row r="851" spans="1:9" x14ac:dyDescent="0.35">
      <c r="A851" t="s">
        <v>3063</v>
      </c>
      <c r="B851" t="s">
        <v>7</v>
      </c>
      <c r="C851" t="s">
        <v>13</v>
      </c>
      <c r="D851" t="s">
        <v>23</v>
      </c>
      <c r="E851" t="s">
        <v>71</v>
      </c>
      <c r="F851" t="s">
        <v>3260</v>
      </c>
      <c r="G851" t="s">
        <v>3221</v>
      </c>
      <c r="H851" s="2">
        <v>3</v>
      </c>
      <c r="I851" t="str" cm="1">
        <f t="array" ref="I851">_xlfn.IFS(Table1[[#This Row],[Ratings]]&gt;=5,"Excellent",Table1[[#This Row],[Ratings]]&gt;=3,"Good",Table1[[#This Row],[Ratings]]&lt;=3,"Average")</f>
        <v>Good</v>
      </c>
    </row>
    <row r="852" spans="1:9" x14ac:dyDescent="0.35">
      <c r="A852" t="s">
        <v>3064</v>
      </c>
      <c r="B852" t="s">
        <v>7</v>
      </c>
      <c r="C852" t="s">
        <v>13</v>
      </c>
      <c r="D852" t="s">
        <v>23</v>
      </c>
      <c r="E852" t="s">
        <v>71</v>
      </c>
      <c r="F852" t="s">
        <v>3260</v>
      </c>
      <c r="G852" t="s">
        <v>3221</v>
      </c>
      <c r="H852" s="2">
        <v>4</v>
      </c>
      <c r="I852" t="str" cm="1">
        <f t="array" ref="I852">_xlfn.IFS(Table1[[#This Row],[Ratings]]&gt;=5,"Excellent",Table1[[#This Row],[Ratings]]&gt;=3,"Good",Table1[[#This Row],[Ratings]]&lt;=3,"Average")</f>
        <v>Good</v>
      </c>
    </row>
    <row r="853" spans="1:9" x14ac:dyDescent="0.35">
      <c r="A853" t="s">
        <v>3065</v>
      </c>
      <c r="B853" t="s">
        <v>7</v>
      </c>
      <c r="C853" t="s">
        <v>13</v>
      </c>
      <c r="D853" t="s">
        <v>23</v>
      </c>
      <c r="E853" t="s">
        <v>71</v>
      </c>
      <c r="F853" t="s">
        <v>3260</v>
      </c>
      <c r="G853" t="s">
        <v>3221</v>
      </c>
      <c r="H853" s="2">
        <v>5</v>
      </c>
      <c r="I853" t="str" cm="1">
        <f t="array" ref="I853">_xlfn.IFS(Table1[[#This Row],[Ratings]]&gt;=5,"Excellent",Table1[[#This Row],[Ratings]]&gt;=3,"Good",Table1[[#This Row],[Ratings]]&lt;=3,"Average")</f>
        <v>Excellent</v>
      </c>
    </row>
    <row r="854" spans="1:9" x14ac:dyDescent="0.35">
      <c r="A854" t="s">
        <v>3066</v>
      </c>
      <c r="B854" t="s">
        <v>7</v>
      </c>
      <c r="C854" t="s">
        <v>13</v>
      </c>
      <c r="D854" t="s">
        <v>23</v>
      </c>
      <c r="E854" t="s">
        <v>71</v>
      </c>
      <c r="F854" t="s">
        <v>3261</v>
      </c>
      <c r="G854" t="s">
        <v>3226</v>
      </c>
      <c r="H854" s="2">
        <v>4</v>
      </c>
      <c r="I854" t="str" cm="1">
        <f t="array" ref="I854">_xlfn.IFS(Table1[[#This Row],[Ratings]]&gt;=5,"Excellent",Table1[[#This Row],[Ratings]]&gt;=3,"Good",Table1[[#This Row],[Ratings]]&lt;=3,"Average")</f>
        <v>Good</v>
      </c>
    </row>
    <row r="855" spans="1:9" x14ac:dyDescent="0.35">
      <c r="A855" t="s">
        <v>3067</v>
      </c>
      <c r="B855" t="s">
        <v>7</v>
      </c>
      <c r="C855" t="s">
        <v>13</v>
      </c>
      <c r="D855" t="s">
        <v>23</v>
      </c>
      <c r="E855" t="s">
        <v>71</v>
      </c>
      <c r="F855" t="s">
        <v>3261</v>
      </c>
      <c r="G855" t="s">
        <v>3226</v>
      </c>
      <c r="H855" s="2">
        <v>4</v>
      </c>
      <c r="I855" t="str" cm="1">
        <f t="array" ref="I855">_xlfn.IFS(Table1[[#This Row],[Ratings]]&gt;=5,"Excellent",Table1[[#This Row],[Ratings]]&gt;=3,"Good",Table1[[#This Row],[Ratings]]&lt;=3,"Average")</f>
        <v>Good</v>
      </c>
    </row>
    <row r="856" spans="1:9" x14ac:dyDescent="0.35">
      <c r="A856" t="s">
        <v>3068</v>
      </c>
      <c r="B856" t="s">
        <v>7</v>
      </c>
      <c r="C856" t="s">
        <v>13</v>
      </c>
      <c r="D856" t="s">
        <v>23</v>
      </c>
      <c r="E856" t="s">
        <v>71</v>
      </c>
      <c r="F856" t="s">
        <v>3261</v>
      </c>
      <c r="G856" t="s">
        <v>3226</v>
      </c>
      <c r="H856" s="2">
        <v>4</v>
      </c>
      <c r="I856" t="str" cm="1">
        <f t="array" ref="I856">_xlfn.IFS(Table1[[#This Row],[Ratings]]&gt;=5,"Excellent",Table1[[#This Row],[Ratings]]&gt;=3,"Good",Table1[[#This Row],[Ratings]]&lt;=3,"Average")</f>
        <v>Good</v>
      </c>
    </row>
    <row r="857" spans="1:9" x14ac:dyDescent="0.35">
      <c r="A857" t="s">
        <v>3069</v>
      </c>
      <c r="B857" t="s">
        <v>7</v>
      </c>
      <c r="C857" t="s">
        <v>13</v>
      </c>
      <c r="D857" t="s">
        <v>23</v>
      </c>
      <c r="E857" t="s">
        <v>71</v>
      </c>
      <c r="F857" t="s">
        <v>3261</v>
      </c>
      <c r="G857" t="s">
        <v>3226</v>
      </c>
      <c r="H857" s="2">
        <v>3</v>
      </c>
      <c r="I857" t="str" cm="1">
        <f t="array" ref="I857">_xlfn.IFS(Table1[[#This Row],[Ratings]]&gt;=5,"Excellent",Table1[[#This Row],[Ratings]]&gt;=3,"Good",Table1[[#This Row],[Ratings]]&lt;=3,"Average")</f>
        <v>Good</v>
      </c>
    </row>
    <row r="858" spans="1:9" x14ac:dyDescent="0.35">
      <c r="A858" t="s">
        <v>3070</v>
      </c>
      <c r="B858" t="s">
        <v>7</v>
      </c>
      <c r="C858" t="s">
        <v>13</v>
      </c>
      <c r="D858" t="s">
        <v>23</v>
      </c>
      <c r="E858" t="s">
        <v>71</v>
      </c>
      <c r="F858" t="s">
        <v>3261</v>
      </c>
      <c r="G858" t="s">
        <v>3226</v>
      </c>
      <c r="H858" s="2">
        <v>2</v>
      </c>
      <c r="I858" t="str" cm="1">
        <f t="array" ref="I858">_xlfn.IFS(Table1[[#This Row],[Ratings]]&gt;=5,"Excellent",Table1[[#This Row],[Ratings]]&gt;=3,"Good",Table1[[#This Row],[Ratings]]&lt;=3,"Average")</f>
        <v>Average</v>
      </c>
    </row>
    <row r="859" spans="1:9" x14ac:dyDescent="0.35">
      <c r="A859" t="s">
        <v>3071</v>
      </c>
      <c r="B859" t="s">
        <v>7</v>
      </c>
      <c r="C859" t="s">
        <v>13</v>
      </c>
      <c r="D859" t="s">
        <v>23</v>
      </c>
      <c r="E859" t="s">
        <v>71</v>
      </c>
      <c r="F859" t="s">
        <v>3261</v>
      </c>
      <c r="G859" t="s">
        <v>3226</v>
      </c>
      <c r="H859" s="2">
        <v>5</v>
      </c>
      <c r="I859" t="str" cm="1">
        <f t="array" ref="I859">_xlfn.IFS(Table1[[#This Row],[Ratings]]&gt;=5,"Excellent",Table1[[#This Row],[Ratings]]&gt;=3,"Good",Table1[[#This Row],[Ratings]]&lt;=3,"Average")</f>
        <v>Excellent</v>
      </c>
    </row>
    <row r="860" spans="1:9" x14ac:dyDescent="0.35">
      <c r="A860" t="s">
        <v>3072</v>
      </c>
      <c r="B860" t="s">
        <v>7</v>
      </c>
      <c r="C860" t="s">
        <v>13</v>
      </c>
      <c r="D860" t="s">
        <v>23</v>
      </c>
      <c r="E860" t="s">
        <v>71</v>
      </c>
      <c r="F860" t="s">
        <v>3261</v>
      </c>
      <c r="G860" t="s">
        <v>3226</v>
      </c>
      <c r="H860" s="2">
        <v>4</v>
      </c>
      <c r="I860" t="str" cm="1">
        <f t="array" ref="I860">_xlfn.IFS(Table1[[#This Row],[Ratings]]&gt;=5,"Excellent",Table1[[#This Row],[Ratings]]&gt;=3,"Good",Table1[[#This Row],[Ratings]]&lt;=3,"Average")</f>
        <v>Good</v>
      </c>
    </row>
    <row r="861" spans="1:9" x14ac:dyDescent="0.35">
      <c r="A861" t="s">
        <v>3073</v>
      </c>
      <c r="B861" t="s">
        <v>7</v>
      </c>
      <c r="C861" t="s">
        <v>13</v>
      </c>
      <c r="D861" t="s">
        <v>23</v>
      </c>
      <c r="E861" t="s">
        <v>71</v>
      </c>
      <c r="F861" t="s">
        <v>3261</v>
      </c>
      <c r="G861" t="s">
        <v>3226</v>
      </c>
      <c r="H861" s="2">
        <v>2</v>
      </c>
      <c r="I861" t="str" cm="1">
        <f t="array" ref="I861">_xlfn.IFS(Table1[[#This Row],[Ratings]]&gt;=5,"Excellent",Table1[[#This Row],[Ratings]]&gt;=3,"Good",Table1[[#This Row],[Ratings]]&lt;=3,"Average")</f>
        <v>Average</v>
      </c>
    </row>
    <row r="862" spans="1:9" x14ac:dyDescent="0.35">
      <c r="A862" t="s">
        <v>3074</v>
      </c>
      <c r="B862" t="s">
        <v>7</v>
      </c>
      <c r="C862" t="s">
        <v>13</v>
      </c>
      <c r="D862" t="s">
        <v>23</v>
      </c>
      <c r="E862" t="s">
        <v>71</v>
      </c>
      <c r="F862" t="s">
        <v>3264</v>
      </c>
      <c r="G862" t="s">
        <v>3226</v>
      </c>
      <c r="H862" s="2">
        <v>5</v>
      </c>
      <c r="I862" t="str" cm="1">
        <f t="array" ref="I862">_xlfn.IFS(Table1[[#This Row],[Ratings]]&gt;=5,"Excellent",Table1[[#This Row],[Ratings]]&gt;=3,"Good",Table1[[#This Row],[Ratings]]&lt;=3,"Average")</f>
        <v>Excellent</v>
      </c>
    </row>
    <row r="863" spans="1:9" x14ac:dyDescent="0.35">
      <c r="A863" t="s">
        <v>3075</v>
      </c>
      <c r="B863" t="s">
        <v>7</v>
      </c>
      <c r="C863" t="s">
        <v>13</v>
      </c>
      <c r="D863" t="s">
        <v>23</v>
      </c>
      <c r="E863" t="s">
        <v>71</v>
      </c>
      <c r="F863" t="s">
        <v>3264</v>
      </c>
      <c r="G863" t="s">
        <v>3245</v>
      </c>
      <c r="H863" s="2">
        <v>5</v>
      </c>
      <c r="I863" t="str" cm="1">
        <f t="array" ref="I863">_xlfn.IFS(Table1[[#This Row],[Ratings]]&gt;=5,"Excellent",Table1[[#This Row],[Ratings]]&gt;=3,"Good",Table1[[#This Row],[Ratings]]&lt;=3,"Average")</f>
        <v>Excellent</v>
      </c>
    </row>
    <row r="864" spans="1:9" x14ac:dyDescent="0.35">
      <c r="A864" t="s">
        <v>3076</v>
      </c>
      <c r="B864" t="s">
        <v>7</v>
      </c>
      <c r="C864" t="s">
        <v>13</v>
      </c>
      <c r="D864" t="s">
        <v>23</v>
      </c>
      <c r="E864" t="s">
        <v>74</v>
      </c>
      <c r="F864" t="s">
        <v>3264</v>
      </c>
      <c r="G864" t="s">
        <v>3245</v>
      </c>
      <c r="H864" s="2">
        <v>4</v>
      </c>
      <c r="I864" t="str" cm="1">
        <f t="array" ref="I864">_xlfn.IFS(Table1[[#This Row],[Ratings]]&gt;=5,"Excellent",Table1[[#This Row],[Ratings]]&gt;=3,"Good",Table1[[#This Row],[Ratings]]&lt;=3,"Average")</f>
        <v>Good</v>
      </c>
    </row>
    <row r="865" spans="1:9" x14ac:dyDescent="0.35">
      <c r="A865" t="s">
        <v>3077</v>
      </c>
      <c r="B865" t="s">
        <v>7</v>
      </c>
      <c r="C865" t="s">
        <v>13</v>
      </c>
      <c r="D865" t="s">
        <v>23</v>
      </c>
      <c r="E865" t="s">
        <v>74</v>
      </c>
      <c r="F865" t="s">
        <v>3264</v>
      </c>
      <c r="G865" t="s">
        <v>3245</v>
      </c>
      <c r="H865" s="2">
        <v>4</v>
      </c>
      <c r="I865" t="str" cm="1">
        <f t="array" ref="I865">_xlfn.IFS(Table1[[#This Row],[Ratings]]&gt;=5,"Excellent",Table1[[#This Row],[Ratings]]&gt;=3,"Good",Table1[[#This Row],[Ratings]]&lt;=3,"Average")</f>
        <v>Good</v>
      </c>
    </row>
    <row r="866" spans="1:9" x14ac:dyDescent="0.35">
      <c r="A866" t="s">
        <v>3078</v>
      </c>
      <c r="B866" t="s">
        <v>7</v>
      </c>
      <c r="C866" t="s">
        <v>13</v>
      </c>
      <c r="D866" t="s">
        <v>23</v>
      </c>
      <c r="E866" t="s">
        <v>74</v>
      </c>
      <c r="F866" t="s">
        <v>3264</v>
      </c>
      <c r="G866" t="s">
        <v>3245</v>
      </c>
      <c r="H866" s="2">
        <v>4</v>
      </c>
      <c r="I866" t="str" cm="1">
        <f t="array" ref="I866">_xlfn.IFS(Table1[[#This Row],[Ratings]]&gt;=5,"Excellent",Table1[[#This Row],[Ratings]]&gt;=3,"Good",Table1[[#This Row],[Ratings]]&lt;=3,"Average")</f>
        <v>Good</v>
      </c>
    </row>
    <row r="867" spans="1:9" x14ac:dyDescent="0.35">
      <c r="A867" t="s">
        <v>3079</v>
      </c>
      <c r="B867" t="s">
        <v>7</v>
      </c>
      <c r="C867" t="s">
        <v>13</v>
      </c>
      <c r="D867" t="s">
        <v>23</v>
      </c>
      <c r="E867" t="s">
        <v>74</v>
      </c>
      <c r="F867" t="s">
        <v>3264</v>
      </c>
      <c r="G867" t="s">
        <v>3245</v>
      </c>
      <c r="H867" s="2">
        <v>3</v>
      </c>
      <c r="I867" t="str" cm="1">
        <f t="array" ref="I867">_xlfn.IFS(Table1[[#This Row],[Ratings]]&gt;=5,"Excellent",Table1[[#This Row],[Ratings]]&gt;=3,"Good",Table1[[#This Row],[Ratings]]&lt;=3,"Average")</f>
        <v>Good</v>
      </c>
    </row>
    <row r="868" spans="1:9" x14ac:dyDescent="0.35">
      <c r="A868" t="s">
        <v>3080</v>
      </c>
      <c r="B868" t="s">
        <v>7</v>
      </c>
      <c r="C868" t="s">
        <v>13</v>
      </c>
      <c r="D868" t="s">
        <v>23</v>
      </c>
      <c r="E868" t="s">
        <v>74</v>
      </c>
      <c r="F868" t="s">
        <v>3264</v>
      </c>
      <c r="G868" t="s">
        <v>3245</v>
      </c>
      <c r="H868" s="2">
        <v>5</v>
      </c>
      <c r="I868" t="str" cm="1">
        <f t="array" ref="I868">_xlfn.IFS(Table1[[#This Row],[Ratings]]&gt;=5,"Excellent",Table1[[#This Row],[Ratings]]&gt;=3,"Good",Table1[[#This Row],[Ratings]]&lt;=3,"Average")</f>
        <v>Excellent</v>
      </c>
    </row>
    <row r="869" spans="1:9" x14ac:dyDescent="0.35">
      <c r="A869" t="s">
        <v>3081</v>
      </c>
      <c r="B869" t="s">
        <v>7</v>
      </c>
      <c r="C869" t="s">
        <v>13</v>
      </c>
      <c r="D869" t="s">
        <v>23</v>
      </c>
      <c r="E869" t="s">
        <v>74</v>
      </c>
      <c r="F869" t="s">
        <v>3264</v>
      </c>
      <c r="G869" t="s">
        <v>3245</v>
      </c>
      <c r="H869" s="2">
        <v>4</v>
      </c>
      <c r="I869" t="str" cm="1">
        <f t="array" ref="I869">_xlfn.IFS(Table1[[#This Row],[Ratings]]&gt;=5,"Excellent",Table1[[#This Row],[Ratings]]&gt;=3,"Good",Table1[[#This Row],[Ratings]]&lt;=3,"Average")</f>
        <v>Good</v>
      </c>
    </row>
    <row r="870" spans="1:9" x14ac:dyDescent="0.35">
      <c r="A870" t="s">
        <v>3082</v>
      </c>
      <c r="B870" t="s">
        <v>7</v>
      </c>
      <c r="C870" t="s">
        <v>13</v>
      </c>
      <c r="D870" t="s">
        <v>23</v>
      </c>
      <c r="E870" t="s">
        <v>74</v>
      </c>
      <c r="F870" t="s">
        <v>3265</v>
      </c>
      <c r="G870" t="s">
        <v>3245</v>
      </c>
      <c r="H870" s="2">
        <v>2</v>
      </c>
      <c r="I870" t="str" cm="1">
        <f t="array" ref="I870">_xlfn.IFS(Table1[[#This Row],[Ratings]]&gt;=5,"Excellent",Table1[[#This Row],[Ratings]]&gt;=3,"Good",Table1[[#This Row],[Ratings]]&lt;=3,"Average")</f>
        <v>Average</v>
      </c>
    </row>
    <row r="871" spans="1:9" x14ac:dyDescent="0.35">
      <c r="A871" t="s">
        <v>3083</v>
      </c>
      <c r="B871" t="s">
        <v>7</v>
      </c>
      <c r="C871" t="s">
        <v>13</v>
      </c>
      <c r="D871" t="s">
        <v>23</v>
      </c>
      <c r="E871" t="s">
        <v>84</v>
      </c>
      <c r="F871" t="s">
        <v>3265</v>
      </c>
      <c r="G871" t="s">
        <v>3245</v>
      </c>
      <c r="H871" s="2">
        <v>5</v>
      </c>
      <c r="I871" t="str" cm="1">
        <f t="array" ref="I871">_xlfn.IFS(Table1[[#This Row],[Ratings]]&gt;=5,"Excellent",Table1[[#This Row],[Ratings]]&gt;=3,"Good",Table1[[#This Row],[Ratings]]&lt;=3,"Average")</f>
        <v>Excellent</v>
      </c>
    </row>
    <row r="872" spans="1:9" x14ac:dyDescent="0.35">
      <c r="A872" t="s">
        <v>3084</v>
      </c>
      <c r="B872" t="s">
        <v>7</v>
      </c>
      <c r="C872" t="s">
        <v>13</v>
      </c>
      <c r="D872" t="s">
        <v>23</v>
      </c>
      <c r="E872" t="s">
        <v>84</v>
      </c>
      <c r="F872" t="s">
        <v>3265</v>
      </c>
      <c r="G872" t="s">
        <v>3214</v>
      </c>
      <c r="H872" s="2">
        <v>5</v>
      </c>
      <c r="I872" t="str" cm="1">
        <f t="array" ref="I872">_xlfn.IFS(Table1[[#This Row],[Ratings]]&gt;=5,"Excellent",Table1[[#This Row],[Ratings]]&gt;=3,"Good",Table1[[#This Row],[Ratings]]&lt;=3,"Average")</f>
        <v>Excellent</v>
      </c>
    </row>
    <row r="873" spans="1:9" x14ac:dyDescent="0.35">
      <c r="A873" t="s">
        <v>3085</v>
      </c>
      <c r="B873" t="s">
        <v>7</v>
      </c>
      <c r="C873" t="s">
        <v>13</v>
      </c>
      <c r="D873" t="s">
        <v>23</v>
      </c>
      <c r="E873" t="s">
        <v>84</v>
      </c>
      <c r="F873" t="s">
        <v>3265</v>
      </c>
      <c r="G873" t="s">
        <v>3214</v>
      </c>
      <c r="H873" s="2">
        <v>5</v>
      </c>
      <c r="I873" t="str" cm="1">
        <f t="array" ref="I873">_xlfn.IFS(Table1[[#This Row],[Ratings]]&gt;=5,"Excellent",Table1[[#This Row],[Ratings]]&gt;=3,"Good",Table1[[#This Row],[Ratings]]&lt;=3,"Average")</f>
        <v>Excellent</v>
      </c>
    </row>
    <row r="874" spans="1:9" x14ac:dyDescent="0.35">
      <c r="A874" t="s">
        <v>3086</v>
      </c>
      <c r="B874" t="s">
        <v>7</v>
      </c>
      <c r="C874" t="s">
        <v>13</v>
      </c>
      <c r="D874" t="s">
        <v>23</v>
      </c>
      <c r="E874" t="s">
        <v>84</v>
      </c>
      <c r="F874" t="s">
        <v>3265</v>
      </c>
      <c r="G874" t="s">
        <v>3214</v>
      </c>
      <c r="H874" s="2">
        <v>4</v>
      </c>
      <c r="I874" t="str" cm="1">
        <f t="array" ref="I874">_xlfn.IFS(Table1[[#This Row],[Ratings]]&gt;=5,"Excellent",Table1[[#This Row],[Ratings]]&gt;=3,"Good",Table1[[#This Row],[Ratings]]&lt;=3,"Average")</f>
        <v>Good</v>
      </c>
    </row>
    <row r="875" spans="1:9" x14ac:dyDescent="0.35">
      <c r="A875" t="s">
        <v>3087</v>
      </c>
      <c r="B875" t="s">
        <v>7</v>
      </c>
      <c r="C875" t="s">
        <v>13</v>
      </c>
      <c r="D875" t="s">
        <v>23</v>
      </c>
      <c r="E875" t="s">
        <v>84</v>
      </c>
      <c r="F875" t="s">
        <v>3265</v>
      </c>
      <c r="G875" t="s">
        <v>3214</v>
      </c>
      <c r="H875" s="2">
        <v>4</v>
      </c>
      <c r="I875" t="str" cm="1">
        <f t="array" ref="I875">_xlfn.IFS(Table1[[#This Row],[Ratings]]&gt;=5,"Excellent",Table1[[#This Row],[Ratings]]&gt;=3,"Good",Table1[[#This Row],[Ratings]]&lt;=3,"Average")</f>
        <v>Good</v>
      </c>
    </row>
    <row r="876" spans="1:9" x14ac:dyDescent="0.35">
      <c r="A876" t="s">
        <v>3088</v>
      </c>
      <c r="B876" t="s">
        <v>7</v>
      </c>
      <c r="C876" t="s">
        <v>13</v>
      </c>
      <c r="D876" t="s">
        <v>23</v>
      </c>
      <c r="E876" t="s">
        <v>84</v>
      </c>
      <c r="F876" t="s">
        <v>3266</v>
      </c>
      <c r="G876" t="s">
        <v>3214</v>
      </c>
      <c r="H876" s="2">
        <v>4</v>
      </c>
      <c r="I876" t="str" cm="1">
        <f t="array" ref="I876">_xlfn.IFS(Table1[[#This Row],[Ratings]]&gt;=5,"Excellent",Table1[[#This Row],[Ratings]]&gt;=3,"Good",Table1[[#This Row],[Ratings]]&lt;=3,"Average")</f>
        <v>Good</v>
      </c>
    </row>
    <row r="877" spans="1:9" x14ac:dyDescent="0.35">
      <c r="A877" t="s">
        <v>3089</v>
      </c>
      <c r="B877" t="s">
        <v>7</v>
      </c>
      <c r="C877" t="s">
        <v>13</v>
      </c>
      <c r="D877" t="s">
        <v>23</v>
      </c>
      <c r="E877" t="s">
        <v>84</v>
      </c>
      <c r="F877" t="s">
        <v>3266</v>
      </c>
      <c r="G877" t="s">
        <v>3214</v>
      </c>
      <c r="H877" s="2">
        <v>5</v>
      </c>
      <c r="I877" t="str" cm="1">
        <f t="array" ref="I877">_xlfn.IFS(Table1[[#This Row],[Ratings]]&gt;=5,"Excellent",Table1[[#This Row],[Ratings]]&gt;=3,"Good",Table1[[#This Row],[Ratings]]&lt;=3,"Average")</f>
        <v>Excellent</v>
      </c>
    </row>
    <row r="878" spans="1:9" x14ac:dyDescent="0.35">
      <c r="A878" t="s">
        <v>3090</v>
      </c>
      <c r="B878" t="s">
        <v>7</v>
      </c>
      <c r="C878" t="s">
        <v>13</v>
      </c>
      <c r="D878" t="s">
        <v>23</v>
      </c>
      <c r="E878" t="s">
        <v>84</v>
      </c>
      <c r="F878" t="s">
        <v>3266</v>
      </c>
      <c r="G878" t="s">
        <v>3214</v>
      </c>
      <c r="H878" s="2">
        <v>5</v>
      </c>
      <c r="I878" t="str" cm="1">
        <f t="array" ref="I878">_xlfn.IFS(Table1[[#This Row],[Ratings]]&gt;=5,"Excellent",Table1[[#This Row],[Ratings]]&gt;=3,"Good",Table1[[#This Row],[Ratings]]&lt;=3,"Average")</f>
        <v>Excellent</v>
      </c>
    </row>
    <row r="879" spans="1:9" x14ac:dyDescent="0.35">
      <c r="A879" t="s">
        <v>3091</v>
      </c>
      <c r="B879" t="s">
        <v>7</v>
      </c>
      <c r="C879" t="s">
        <v>13</v>
      </c>
      <c r="D879" t="s">
        <v>23</v>
      </c>
      <c r="E879" t="s">
        <v>84</v>
      </c>
      <c r="F879" t="s">
        <v>3266</v>
      </c>
      <c r="G879" t="s">
        <v>3214</v>
      </c>
      <c r="H879" s="2">
        <v>3</v>
      </c>
      <c r="I879" t="str" cm="1">
        <f t="array" ref="I879">_xlfn.IFS(Table1[[#This Row],[Ratings]]&gt;=5,"Excellent",Table1[[#This Row],[Ratings]]&gt;=3,"Good",Table1[[#This Row],[Ratings]]&lt;=3,"Average")</f>
        <v>Good</v>
      </c>
    </row>
    <row r="880" spans="1:9" x14ac:dyDescent="0.35">
      <c r="A880" t="s">
        <v>3092</v>
      </c>
      <c r="B880" t="s">
        <v>7</v>
      </c>
      <c r="C880" t="s">
        <v>13</v>
      </c>
      <c r="D880" t="s">
        <v>23</v>
      </c>
      <c r="E880" t="s">
        <v>84</v>
      </c>
      <c r="F880" t="s">
        <v>3266</v>
      </c>
      <c r="G880" t="s">
        <v>3230</v>
      </c>
      <c r="H880" s="2">
        <v>5</v>
      </c>
      <c r="I880" t="str" cm="1">
        <f t="array" ref="I880">_xlfn.IFS(Table1[[#This Row],[Ratings]]&gt;=5,"Excellent",Table1[[#This Row],[Ratings]]&gt;=3,"Good",Table1[[#This Row],[Ratings]]&lt;=3,"Average")</f>
        <v>Excellent</v>
      </c>
    </row>
    <row r="881" spans="1:9" x14ac:dyDescent="0.35">
      <c r="A881" t="s">
        <v>3093</v>
      </c>
      <c r="B881" t="s">
        <v>7</v>
      </c>
      <c r="C881" t="s">
        <v>13</v>
      </c>
      <c r="D881" t="s">
        <v>23</v>
      </c>
      <c r="E881" t="s">
        <v>84</v>
      </c>
      <c r="F881" t="s">
        <v>3266</v>
      </c>
      <c r="G881" t="s">
        <v>3230</v>
      </c>
      <c r="H881" s="2">
        <v>5</v>
      </c>
      <c r="I881" t="str" cm="1">
        <f t="array" ref="I881">_xlfn.IFS(Table1[[#This Row],[Ratings]]&gt;=5,"Excellent",Table1[[#This Row],[Ratings]]&gt;=3,"Good",Table1[[#This Row],[Ratings]]&lt;=3,"Average")</f>
        <v>Excellent</v>
      </c>
    </row>
    <row r="882" spans="1:9" x14ac:dyDescent="0.35">
      <c r="A882" t="s">
        <v>3094</v>
      </c>
      <c r="B882" t="s">
        <v>7</v>
      </c>
      <c r="C882" t="s">
        <v>13</v>
      </c>
      <c r="D882" t="s">
        <v>23</v>
      </c>
      <c r="E882" t="s">
        <v>84</v>
      </c>
      <c r="F882" t="s">
        <v>3266</v>
      </c>
      <c r="G882" t="s">
        <v>3230</v>
      </c>
      <c r="H882" s="2">
        <v>4</v>
      </c>
      <c r="I882" t="str" cm="1">
        <f t="array" ref="I882">_xlfn.IFS(Table1[[#This Row],[Ratings]]&gt;=5,"Excellent",Table1[[#This Row],[Ratings]]&gt;=3,"Good",Table1[[#This Row],[Ratings]]&lt;=3,"Average")</f>
        <v>Good</v>
      </c>
    </row>
    <row r="883" spans="1:9" x14ac:dyDescent="0.35">
      <c r="A883" t="s">
        <v>3095</v>
      </c>
      <c r="B883" t="s">
        <v>7</v>
      </c>
      <c r="C883" t="s">
        <v>13</v>
      </c>
      <c r="D883" t="s">
        <v>23</v>
      </c>
      <c r="E883" t="s">
        <v>84</v>
      </c>
      <c r="F883" t="s">
        <v>3266</v>
      </c>
      <c r="G883" t="s">
        <v>3230</v>
      </c>
      <c r="H883" s="2">
        <v>3</v>
      </c>
      <c r="I883" t="str" cm="1">
        <f t="array" ref="I883">_xlfn.IFS(Table1[[#This Row],[Ratings]]&gt;=5,"Excellent",Table1[[#This Row],[Ratings]]&gt;=3,"Good",Table1[[#This Row],[Ratings]]&lt;=3,"Average")</f>
        <v>Good</v>
      </c>
    </row>
    <row r="884" spans="1:9" x14ac:dyDescent="0.35">
      <c r="A884" t="s">
        <v>3096</v>
      </c>
      <c r="B884" t="s">
        <v>7</v>
      </c>
      <c r="C884" t="s">
        <v>13</v>
      </c>
      <c r="D884" t="s">
        <v>23</v>
      </c>
      <c r="E884" t="s">
        <v>84</v>
      </c>
      <c r="F884" t="s">
        <v>3267</v>
      </c>
      <c r="G884" t="s">
        <v>3230</v>
      </c>
      <c r="H884" s="2">
        <v>4</v>
      </c>
      <c r="I884" t="str" cm="1">
        <f t="array" ref="I884">_xlfn.IFS(Table1[[#This Row],[Ratings]]&gt;=5,"Excellent",Table1[[#This Row],[Ratings]]&gt;=3,"Good",Table1[[#This Row],[Ratings]]&lt;=3,"Average")</f>
        <v>Good</v>
      </c>
    </row>
    <row r="885" spans="1:9" x14ac:dyDescent="0.35">
      <c r="A885" t="s">
        <v>3097</v>
      </c>
      <c r="B885" t="s">
        <v>7</v>
      </c>
      <c r="C885" t="s">
        <v>13</v>
      </c>
      <c r="D885" t="s">
        <v>23</v>
      </c>
      <c r="E885" t="s">
        <v>84</v>
      </c>
      <c r="F885" t="s">
        <v>3267</v>
      </c>
      <c r="G885" t="s">
        <v>3230</v>
      </c>
      <c r="H885" s="2">
        <v>4</v>
      </c>
      <c r="I885" t="str" cm="1">
        <f t="array" ref="I885">_xlfn.IFS(Table1[[#This Row],[Ratings]]&gt;=5,"Excellent",Table1[[#This Row],[Ratings]]&gt;=3,"Good",Table1[[#This Row],[Ratings]]&lt;=3,"Average")</f>
        <v>Good</v>
      </c>
    </row>
    <row r="886" spans="1:9" x14ac:dyDescent="0.35">
      <c r="A886" t="s">
        <v>3098</v>
      </c>
      <c r="B886" t="s">
        <v>7</v>
      </c>
      <c r="C886" t="s">
        <v>13</v>
      </c>
      <c r="D886" t="s">
        <v>23</v>
      </c>
      <c r="E886" t="s">
        <v>84</v>
      </c>
      <c r="F886" t="s">
        <v>3267</v>
      </c>
      <c r="G886" t="s">
        <v>3246</v>
      </c>
      <c r="H886" s="2">
        <v>4</v>
      </c>
      <c r="I886" t="str" cm="1">
        <f t="array" ref="I886">_xlfn.IFS(Table1[[#This Row],[Ratings]]&gt;=5,"Excellent",Table1[[#This Row],[Ratings]]&gt;=3,"Good",Table1[[#This Row],[Ratings]]&lt;=3,"Average")</f>
        <v>Good</v>
      </c>
    </row>
    <row r="887" spans="1:9" x14ac:dyDescent="0.35">
      <c r="A887" t="s">
        <v>3099</v>
      </c>
      <c r="B887" t="s">
        <v>7</v>
      </c>
      <c r="C887" t="s">
        <v>13</v>
      </c>
      <c r="D887" t="s">
        <v>23</v>
      </c>
      <c r="E887" t="s">
        <v>70</v>
      </c>
      <c r="F887" t="s">
        <v>3267</v>
      </c>
      <c r="G887" t="s">
        <v>3246</v>
      </c>
      <c r="H887" s="2">
        <v>4</v>
      </c>
      <c r="I887" t="str" cm="1">
        <f t="array" ref="I887">_xlfn.IFS(Table1[[#This Row],[Ratings]]&gt;=5,"Excellent",Table1[[#This Row],[Ratings]]&gt;=3,"Good",Table1[[#This Row],[Ratings]]&lt;=3,"Average")</f>
        <v>Good</v>
      </c>
    </row>
    <row r="888" spans="1:9" x14ac:dyDescent="0.35">
      <c r="A888" t="s">
        <v>3100</v>
      </c>
      <c r="B888" t="s">
        <v>7</v>
      </c>
      <c r="C888" t="s">
        <v>13</v>
      </c>
      <c r="D888" t="s">
        <v>23</v>
      </c>
      <c r="E888" t="s">
        <v>70</v>
      </c>
      <c r="F888" t="s">
        <v>3267</v>
      </c>
      <c r="G888" t="s">
        <v>3246</v>
      </c>
      <c r="H888" s="2">
        <v>4</v>
      </c>
      <c r="I888" t="str" cm="1">
        <f t="array" ref="I888">_xlfn.IFS(Table1[[#This Row],[Ratings]]&gt;=5,"Excellent",Table1[[#This Row],[Ratings]]&gt;=3,"Good",Table1[[#This Row],[Ratings]]&lt;=3,"Average")</f>
        <v>Good</v>
      </c>
    </row>
    <row r="889" spans="1:9" x14ac:dyDescent="0.35">
      <c r="A889" t="s">
        <v>3101</v>
      </c>
      <c r="B889" t="s">
        <v>7</v>
      </c>
      <c r="C889" t="s">
        <v>13</v>
      </c>
      <c r="D889" t="s">
        <v>23</v>
      </c>
      <c r="E889" t="s">
        <v>70</v>
      </c>
      <c r="F889" t="s">
        <v>3267</v>
      </c>
      <c r="G889" t="s">
        <v>3246</v>
      </c>
      <c r="H889" s="2">
        <v>4</v>
      </c>
      <c r="I889" t="str" cm="1">
        <f t="array" ref="I889">_xlfn.IFS(Table1[[#This Row],[Ratings]]&gt;=5,"Excellent",Table1[[#This Row],[Ratings]]&gt;=3,"Good",Table1[[#This Row],[Ratings]]&lt;=3,"Average")</f>
        <v>Good</v>
      </c>
    </row>
    <row r="890" spans="1:9" x14ac:dyDescent="0.35">
      <c r="A890" t="s">
        <v>3102</v>
      </c>
      <c r="B890" t="s">
        <v>7</v>
      </c>
      <c r="C890" t="s">
        <v>13</v>
      </c>
      <c r="D890" t="s">
        <v>23</v>
      </c>
      <c r="E890" t="s">
        <v>70</v>
      </c>
      <c r="F890" t="s">
        <v>3267</v>
      </c>
      <c r="G890" t="s">
        <v>3246</v>
      </c>
      <c r="H890" s="2">
        <v>4</v>
      </c>
      <c r="I890" t="str" cm="1">
        <f t="array" ref="I890">_xlfn.IFS(Table1[[#This Row],[Ratings]]&gt;=5,"Excellent",Table1[[#This Row],[Ratings]]&gt;=3,"Good",Table1[[#This Row],[Ratings]]&lt;=3,"Average")</f>
        <v>Good</v>
      </c>
    </row>
    <row r="891" spans="1:9" x14ac:dyDescent="0.35">
      <c r="A891" t="s">
        <v>3103</v>
      </c>
      <c r="B891" t="s">
        <v>7</v>
      </c>
      <c r="C891" t="s">
        <v>13</v>
      </c>
      <c r="D891" t="s">
        <v>23</v>
      </c>
      <c r="E891" t="s">
        <v>70</v>
      </c>
      <c r="F891" t="s">
        <v>3267</v>
      </c>
      <c r="G891" t="s">
        <v>3246</v>
      </c>
      <c r="H891" s="2">
        <v>4</v>
      </c>
      <c r="I891" t="str" cm="1">
        <f t="array" ref="I891">_xlfn.IFS(Table1[[#This Row],[Ratings]]&gt;=5,"Excellent",Table1[[#This Row],[Ratings]]&gt;=3,"Good",Table1[[#This Row],[Ratings]]&lt;=3,"Average")</f>
        <v>Good</v>
      </c>
    </row>
    <row r="892" spans="1:9" x14ac:dyDescent="0.35">
      <c r="A892" t="s">
        <v>3104</v>
      </c>
      <c r="B892" t="s">
        <v>7</v>
      </c>
      <c r="C892" t="s">
        <v>13</v>
      </c>
      <c r="D892" t="s">
        <v>23</v>
      </c>
      <c r="E892" t="s">
        <v>70</v>
      </c>
      <c r="F892" t="s">
        <v>3267</v>
      </c>
      <c r="G892" t="s">
        <v>3246</v>
      </c>
      <c r="H892" s="2">
        <v>3</v>
      </c>
      <c r="I892" t="str" cm="1">
        <f t="array" ref="I892">_xlfn.IFS(Table1[[#This Row],[Ratings]]&gt;=5,"Excellent",Table1[[#This Row],[Ratings]]&gt;=3,"Good",Table1[[#This Row],[Ratings]]&lt;=3,"Average")</f>
        <v>Good</v>
      </c>
    </row>
    <row r="893" spans="1:9" x14ac:dyDescent="0.35">
      <c r="A893" t="s">
        <v>3105</v>
      </c>
      <c r="B893" t="s">
        <v>7</v>
      </c>
      <c r="C893" t="s">
        <v>13</v>
      </c>
      <c r="D893" t="s">
        <v>23</v>
      </c>
      <c r="E893" t="s">
        <v>70</v>
      </c>
      <c r="F893" t="s">
        <v>3255</v>
      </c>
      <c r="G893" t="s">
        <v>3220</v>
      </c>
      <c r="H893" s="2">
        <v>3</v>
      </c>
      <c r="I893" t="str" cm="1">
        <f t="array" ref="I893">_xlfn.IFS(Table1[[#This Row],[Ratings]]&gt;=5,"Excellent",Table1[[#This Row],[Ratings]]&gt;=3,"Good",Table1[[#This Row],[Ratings]]&lt;=3,"Average")</f>
        <v>Good</v>
      </c>
    </row>
    <row r="894" spans="1:9" x14ac:dyDescent="0.35">
      <c r="A894" t="s">
        <v>3106</v>
      </c>
      <c r="B894" t="s">
        <v>7</v>
      </c>
      <c r="C894" t="s">
        <v>13</v>
      </c>
      <c r="D894" t="s">
        <v>23</v>
      </c>
      <c r="E894" t="s">
        <v>70</v>
      </c>
      <c r="F894" t="s">
        <v>3256</v>
      </c>
      <c r="G894" t="s">
        <v>3220</v>
      </c>
      <c r="H894" s="2">
        <v>4</v>
      </c>
      <c r="I894" t="str" cm="1">
        <f t="array" ref="I894">_xlfn.IFS(Table1[[#This Row],[Ratings]]&gt;=5,"Excellent",Table1[[#This Row],[Ratings]]&gt;=3,"Good",Table1[[#This Row],[Ratings]]&lt;=3,"Average")</f>
        <v>Good</v>
      </c>
    </row>
    <row r="895" spans="1:9" x14ac:dyDescent="0.35">
      <c r="A895" t="s">
        <v>3107</v>
      </c>
      <c r="B895" t="s">
        <v>7</v>
      </c>
      <c r="C895" t="s">
        <v>13</v>
      </c>
      <c r="D895" t="s">
        <v>23</v>
      </c>
      <c r="E895" t="s">
        <v>70</v>
      </c>
      <c r="F895" t="s">
        <v>3257</v>
      </c>
      <c r="G895" t="s">
        <v>3220</v>
      </c>
      <c r="H895" s="2">
        <v>5</v>
      </c>
      <c r="I895" t="str" cm="1">
        <f t="array" ref="I895">_xlfn.IFS(Table1[[#This Row],[Ratings]]&gt;=5,"Excellent",Table1[[#This Row],[Ratings]]&gt;=3,"Good",Table1[[#This Row],[Ratings]]&lt;=3,"Average")</f>
        <v>Excellent</v>
      </c>
    </row>
    <row r="896" spans="1:9" x14ac:dyDescent="0.35">
      <c r="A896" t="s">
        <v>3108</v>
      </c>
      <c r="B896" t="s">
        <v>7</v>
      </c>
      <c r="C896" t="s">
        <v>13</v>
      </c>
      <c r="D896" t="s">
        <v>23</v>
      </c>
      <c r="E896" t="s">
        <v>70</v>
      </c>
      <c r="F896" t="s">
        <v>3258</v>
      </c>
      <c r="G896" t="s">
        <v>3220</v>
      </c>
      <c r="H896" s="2">
        <v>3</v>
      </c>
      <c r="I896" t="str" cm="1">
        <f t="array" ref="I896">_xlfn.IFS(Table1[[#This Row],[Ratings]]&gt;=5,"Excellent",Table1[[#This Row],[Ratings]]&gt;=3,"Good",Table1[[#This Row],[Ratings]]&lt;=3,"Average")</f>
        <v>Good</v>
      </c>
    </row>
    <row r="897" spans="1:9" x14ac:dyDescent="0.35">
      <c r="A897" t="s">
        <v>3109</v>
      </c>
      <c r="B897" t="s">
        <v>7</v>
      </c>
      <c r="C897" t="s">
        <v>13</v>
      </c>
      <c r="D897" t="s">
        <v>23</v>
      </c>
      <c r="E897" t="s">
        <v>70</v>
      </c>
      <c r="F897" t="s">
        <v>3259</v>
      </c>
      <c r="G897" t="s">
        <v>3220</v>
      </c>
      <c r="H897" s="2">
        <v>2</v>
      </c>
      <c r="I897" t="str" cm="1">
        <f t="array" ref="I897">_xlfn.IFS(Table1[[#This Row],[Ratings]]&gt;=5,"Excellent",Table1[[#This Row],[Ratings]]&gt;=3,"Good",Table1[[#This Row],[Ratings]]&lt;=3,"Average")</f>
        <v>Average</v>
      </c>
    </row>
    <row r="898" spans="1:9" x14ac:dyDescent="0.35">
      <c r="A898" t="s">
        <v>3110</v>
      </c>
      <c r="B898" t="s">
        <v>7</v>
      </c>
      <c r="C898" t="s">
        <v>13</v>
      </c>
      <c r="D898" t="s">
        <v>23</v>
      </c>
      <c r="E898" t="s">
        <v>70</v>
      </c>
      <c r="F898" t="s">
        <v>3260</v>
      </c>
      <c r="G898" t="s">
        <v>3220</v>
      </c>
      <c r="H898" s="2">
        <v>5</v>
      </c>
      <c r="I898" t="str" cm="1">
        <f t="array" ref="I898">_xlfn.IFS(Table1[[#This Row],[Ratings]]&gt;=5,"Excellent",Table1[[#This Row],[Ratings]]&gt;=3,"Good",Table1[[#This Row],[Ratings]]&lt;=3,"Average")</f>
        <v>Excellent</v>
      </c>
    </row>
    <row r="899" spans="1:9" x14ac:dyDescent="0.35">
      <c r="A899" t="s">
        <v>3111</v>
      </c>
      <c r="B899" t="s">
        <v>7</v>
      </c>
      <c r="C899" t="s">
        <v>13</v>
      </c>
      <c r="D899" t="s">
        <v>23</v>
      </c>
      <c r="E899" t="s">
        <v>70</v>
      </c>
      <c r="F899" t="s">
        <v>3260</v>
      </c>
      <c r="G899" t="s">
        <v>3220</v>
      </c>
      <c r="H899" s="2">
        <v>4</v>
      </c>
      <c r="I899" t="str" cm="1">
        <f t="array" ref="I899">_xlfn.IFS(Table1[[#This Row],[Ratings]]&gt;=5,"Excellent",Table1[[#This Row],[Ratings]]&gt;=3,"Good",Table1[[#This Row],[Ratings]]&lt;=3,"Average")</f>
        <v>Good</v>
      </c>
    </row>
    <row r="900" spans="1:9" x14ac:dyDescent="0.35">
      <c r="A900" t="s">
        <v>3112</v>
      </c>
      <c r="B900" t="s">
        <v>7</v>
      </c>
      <c r="C900" t="s">
        <v>13</v>
      </c>
      <c r="D900" t="s">
        <v>23</v>
      </c>
      <c r="E900" t="s">
        <v>72</v>
      </c>
      <c r="F900" t="s">
        <v>3260</v>
      </c>
      <c r="G900" t="s">
        <v>3226</v>
      </c>
      <c r="H900" s="2">
        <v>3</v>
      </c>
      <c r="I900" t="str" cm="1">
        <f t="array" ref="I900">_xlfn.IFS(Table1[[#This Row],[Ratings]]&gt;=5,"Excellent",Table1[[#This Row],[Ratings]]&gt;=3,"Good",Table1[[#This Row],[Ratings]]&lt;=3,"Average")</f>
        <v>Good</v>
      </c>
    </row>
    <row r="901" spans="1:9" x14ac:dyDescent="0.35">
      <c r="A901" t="s">
        <v>3113</v>
      </c>
      <c r="B901" t="s">
        <v>7</v>
      </c>
      <c r="C901" t="s">
        <v>13</v>
      </c>
      <c r="D901" t="s">
        <v>23</v>
      </c>
      <c r="E901" t="s">
        <v>72</v>
      </c>
      <c r="F901" t="s">
        <v>3260</v>
      </c>
      <c r="G901" t="s">
        <v>3226</v>
      </c>
      <c r="H901" s="2">
        <v>5</v>
      </c>
      <c r="I901" t="str" cm="1">
        <f t="array" ref="I901">_xlfn.IFS(Table1[[#This Row],[Ratings]]&gt;=5,"Excellent",Table1[[#This Row],[Ratings]]&gt;=3,"Good",Table1[[#This Row],[Ratings]]&lt;=3,"Average")</f>
        <v>Excellent</v>
      </c>
    </row>
    <row r="902" spans="1:9" x14ac:dyDescent="0.35">
      <c r="A902" t="s">
        <v>3114</v>
      </c>
      <c r="B902" t="s">
        <v>7</v>
      </c>
      <c r="C902" t="s">
        <v>13</v>
      </c>
      <c r="D902" t="s">
        <v>23</v>
      </c>
      <c r="E902" t="s">
        <v>72</v>
      </c>
      <c r="F902" t="s">
        <v>3260</v>
      </c>
      <c r="G902" t="s">
        <v>3226</v>
      </c>
      <c r="H902" s="2">
        <v>4</v>
      </c>
      <c r="I902" t="str" cm="1">
        <f t="array" ref="I902">_xlfn.IFS(Table1[[#This Row],[Ratings]]&gt;=5,"Excellent",Table1[[#This Row],[Ratings]]&gt;=3,"Good",Table1[[#This Row],[Ratings]]&lt;=3,"Average")</f>
        <v>Good</v>
      </c>
    </row>
    <row r="903" spans="1:9" x14ac:dyDescent="0.35">
      <c r="A903" t="s">
        <v>3115</v>
      </c>
      <c r="B903" t="s">
        <v>7</v>
      </c>
      <c r="C903" t="s">
        <v>13</v>
      </c>
      <c r="D903" t="s">
        <v>23</v>
      </c>
      <c r="E903" t="s">
        <v>72</v>
      </c>
      <c r="F903" t="s">
        <v>3260</v>
      </c>
      <c r="G903" t="s">
        <v>3213</v>
      </c>
      <c r="H903" s="2">
        <v>2</v>
      </c>
      <c r="I903" t="str" cm="1">
        <f t="array" ref="I903">_xlfn.IFS(Table1[[#This Row],[Ratings]]&gt;=5,"Excellent",Table1[[#This Row],[Ratings]]&gt;=3,"Good",Table1[[#This Row],[Ratings]]&lt;=3,"Average")</f>
        <v>Average</v>
      </c>
    </row>
    <row r="904" spans="1:9" x14ac:dyDescent="0.35">
      <c r="A904" t="s">
        <v>3116</v>
      </c>
      <c r="B904" t="s">
        <v>7</v>
      </c>
      <c r="C904" t="s">
        <v>13</v>
      </c>
      <c r="D904" t="s">
        <v>23</v>
      </c>
      <c r="E904" t="s">
        <v>72</v>
      </c>
      <c r="F904" t="s">
        <v>3260</v>
      </c>
      <c r="G904" t="s">
        <v>3213</v>
      </c>
      <c r="H904" s="2">
        <v>5</v>
      </c>
      <c r="I904" t="str" cm="1">
        <f t="array" ref="I904">_xlfn.IFS(Table1[[#This Row],[Ratings]]&gt;=5,"Excellent",Table1[[#This Row],[Ratings]]&gt;=3,"Good",Table1[[#This Row],[Ratings]]&lt;=3,"Average")</f>
        <v>Excellent</v>
      </c>
    </row>
    <row r="905" spans="1:9" x14ac:dyDescent="0.35">
      <c r="A905" t="s">
        <v>3117</v>
      </c>
      <c r="B905" t="s">
        <v>7</v>
      </c>
      <c r="C905" t="s">
        <v>13</v>
      </c>
      <c r="D905" t="s">
        <v>23</v>
      </c>
      <c r="E905" t="s">
        <v>72</v>
      </c>
      <c r="F905" t="s">
        <v>3261</v>
      </c>
      <c r="G905" t="s">
        <v>3213</v>
      </c>
      <c r="H905" s="2">
        <v>5</v>
      </c>
      <c r="I905" t="str" cm="1">
        <f t="array" ref="I905">_xlfn.IFS(Table1[[#This Row],[Ratings]]&gt;=5,"Excellent",Table1[[#This Row],[Ratings]]&gt;=3,"Good",Table1[[#This Row],[Ratings]]&lt;=3,"Average")</f>
        <v>Excellent</v>
      </c>
    </row>
    <row r="906" spans="1:9" x14ac:dyDescent="0.35">
      <c r="A906" t="s">
        <v>3118</v>
      </c>
      <c r="B906" t="s">
        <v>7</v>
      </c>
      <c r="C906" t="s">
        <v>13</v>
      </c>
      <c r="D906" t="s">
        <v>23</v>
      </c>
      <c r="E906" t="s">
        <v>72</v>
      </c>
      <c r="F906" t="s">
        <v>3261</v>
      </c>
      <c r="G906" t="s">
        <v>3213</v>
      </c>
      <c r="H906" s="2">
        <v>4</v>
      </c>
      <c r="I906" t="str" cm="1">
        <f t="array" ref="I906">_xlfn.IFS(Table1[[#This Row],[Ratings]]&gt;=5,"Excellent",Table1[[#This Row],[Ratings]]&gt;=3,"Good",Table1[[#This Row],[Ratings]]&lt;=3,"Average")</f>
        <v>Good</v>
      </c>
    </row>
    <row r="907" spans="1:9" x14ac:dyDescent="0.35">
      <c r="A907" t="s">
        <v>3119</v>
      </c>
      <c r="B907" t="s">
        <v>7</v>
      </c>
      <c r="C907" t="s">
        <v>13</v>
      </c>
      <c r="D907" t="s">
        <v>23</v>
      </c>
      <c r="E907" t="s">
        <v>72</v>
      </c>
      <c r="F907" t="s">
        <v>3261</v>
      </c>
      <c r="G907" t="s">
        <v>3213</v>
      </c>
      <c r="H907" s="2">
        <v>4</v>
      </c>
      <c r="I907" t="str" cm="1">
        <f t="array" ref="I907">_xlfn.IFS(Table1[[#This Row],[Ratings]]&gt;=5,"Excellent",Table1[[#This Row],[Ratings]]&gt;=3,"Good",Table1[[#This Row],[Ratings]]&lt;=3,"Average")</f>
        <v>Good</v>
      </c>
    </row>
    <row r="908" spans="1:9" x14ac:dyDescent="0.35">
      <c r="A908" t="s">
        <v>3120</v>
      </c>
      <c r="B908" t="s">
        <v>7</v>
      </c>
      <c r="C908" t="s">
        <v>13</v>
      </c>
      <c r="D908" t="s">
        <v>23</v>
      </c>
      <c r="E908" t="s">
        <v>72</v>
      </c>
      <c r="F908" t="s">
        <v>3261</v>
      </c>
      <c r="G908" t="s">
        <v>3226</v>
      </c>
      <c r="H908" s="2">
        <v>4</v>
      </c>
      <c r="I908" t="str" cm="1">
        <f t="array" ref="I908">_xlfn.IFS(Table1[[#This Row],[Ratings]]&gt;=5,"Excellent",Table1[[#This Row],[Ratings]]&gt;=3,"Good",Table1[[#This Row],[Ratings]]&lt;=3,"Average")</f>
        <v>Good</v>
      </c>
    </row>
    <row r="909" spans="1:9" x14ac:dyDescent="0.35">
      <c r="A909" t="s">
        <v>3121</v>
      </c>
      <c r="B909" t="s">
        <v>7</v>
      </c>
      <c r="C909" t="s">
        <v>13</v>
      </c>
      <c r="D909" t="s">
        <v>23</v>
      </c>
      <c r="E909" t="s">
        <v>72</v>
      </c>
      <c r="F909" t="s">
        <v>3261</v>
      </c>
      <c r="G909" t="s">
        <v>3226</v>
      </c>
      <c r="H909" s="2">
        <v>3</v>
      </c>
      <c r="I909" t="str" cm="1">
        <f t="array" ref="I909">_xlfn.IFS(Table1[[#This Row],[Ratings]]&gt;=5,"Excellent",Table1[[#This Row],[Ratings]]&gt;=3,"Good",Table1[[#This Row],[Ratings]]&lt;=3,"Average")</f>
        <v>Good</v>
      </c>
    </row>
    <row r="910" spans="1:9" x14ac:dyDescent="0.35">
      <c r="A910" t="s">
        <v>3122</v>
      </c>
      <c r="B910" t="s">
        <v>7</v>
      </c>
      <c r="C910" t="s">
        <v>13</v>
      </c>
      <c r="D910" t="s">
        <v>23</v>
      </c>
      <c r="E910" t="s">
        <v>72</v>
      </c>
      <c r="F910" t="s">
        <v>3261</v>
      </c>
      <c r="G910" t="s">
        <v>3226</v>
      </c>
      <c r="H910" s="2">
        <v>5</v>
      </c>
      <c r="I910" t="str" cm="1">
        <f t="array" ref="I910">_xlfn.IFS(Table1[[#This Row],[Ratings]]&gt;=5,"Excellent",Table1[[#This Row],[Ratings]]&gt;=3,"Good",Table1[[#This Row],[Ratings]]&lt;=3,"Average")</f>
        <v>Excellent</v>
      </c>
    </row>
    <row r="911" spans="1:9" x14ac:dyDescent="0.35">
      <c r="A911" t="s">
        <v>3123</v>
      </c>
      <c r="B911" t="s">
        <v>7</v>
      </c>
      <c r="C911" t="s">
        <v>13</v>
      </c>
      <c r="D911" t="s">
        <v>23</v>
      </c>
      <c r="E911" t="s">
        <v>72</v>
      </c>
      <c r="F911" t="s">
        <v>3261</v>
      </c>
      <c r="G911" t="s">
        <v>3226</v>
      </c>
      <c r="H911" s="2">
        <v>4</v>
      </c>
      <c r="I911" t="str" cm="1">
        <f t="array" ref="I911">_xlfn.IFS(Table1[[#This Row],[Ratings]]&gt;=5,"Excellent",Table1[[#This Row],[Ratings]]&gt;=3,"Good",Table1[[#This Row],[Ratings]]&lt;=3,"Average")</f>
        <v>Good</v>
      </c>
    </row>
    <row r="912" spans="1:9" x14ac:dyDescent="0.35">
      <c r="A912" t="s">
        <v>3124</v>
      </c>
      <c r="B912" t="s">
        <v>7</v>
      </c>
      <c r="C912" t="s">
        <v>13</v>
      </c>
      <c r="D912" t="s">
        <v>23</v>
      </c>
      <c r="E912" t="s">
        <v>72</v>
      </c>
      <c r="F912" t="s">
        <v>3261</v>
      </c>
      <c r="G912" t="s">
        <v>3226</v>
      </c>
      <c r="H912" s="2">
        <v>2</v>
      </c>
      <c r="I912" t="str" cm="1">
        <f t="array" ref="I912">_xlfn.IFS(Table1[[#This Row],[Ratings]]&gt;=5,"Excellent",Table1[[#This Row],[Ratings]]&gt;=3,"Good",Table1[[#This Row],[Ratings]]&lt;=3,"Average")</f>
        <v>Average</v>
      </c>
    </row>
    <row r="913" spans="1:9" x14ac:dyDescent="0.35">
      <c r="A913" t="s">
        <v>3125</v>
      </c>
      <c r="B913" t="s">
        <v>7</v>
      </c>
      <c r="C913" t="s">
        <v>13</v>
      </c>
      <c r="D913" t="s">
        <v>23</v>
      </c>
      <c r="E913" t="s">
        <v>72</v>
      </c>
      <c r="F913" t="s">
        <v>3264</v>
      </c>
      <c r="G913" t="s">
        <v>3226</v>
      </c>
      <c r="H913" s="2">
        <v>5</v>
      </c>
      <c r="I913" t="str" cm="1">
        <f t="array" ref="I913">_xlfn.IFS(Table1[[#This Row],[Ratings]]&gt;=5,"Excellent",Table1[[#This Row],[Ratings]]&gt;=3,"Good",Table1[[#This Row],[Ratings]]&lt;=3,"Average")</f>
        <v>Excellent</v>
      </c>
    </row>
    <row r="914" spans="1:9" x14ac:dyDescent="0.35">
      <c r="A914" t="s">
        <v>3126</v>
      </c>
      <c r="B914" t="s">
        <v>7</v>
      </c>
      <c r="C914" t="s">
        <v>13</v>
      </c>
      <c r="D914" t="s">
        <v>23</v>
      </c>
      <c r="E914" t="s">
        <v>72</v>
      </c>
      <c r="F914" t="s">
        <v>3264</v>
      </c>
      <c r="G914" t="s">
        <v>3226</v>
      </c>
      <c r="H914" s="2">
        <v>5</v>
      </c>
      <c r="I914" t="str" cm="1">
        <f t="array" ref="I914">_xlfn.IFS(Table1[[#This Row],[Ratings]]&gt;=5,"Excellent",Table1[[#This Row],[Ratings]]&gt;=3,"Good",Table1[[#This Row],[Ratings]]&lt;=3,"Average")</f>
        <v>Excellent</v>
      </c>
    </row>
    <row r="915" spans="1:9" x14ac:dyDescent="0.35">
      <c r="A915" t="s">
        <v>3127</v>
      </c>
      <c r="B915" t="s">
        <v>7</v>
      </c>
      <c r="C915" t="s">
        <v>13</v>
      </c>
      <c r="D915" t="s">
        <v>23</v>
      </c>
      <c r="E915" t="s">
        <v>72</v>
      </c>
      <c r="F915" t="s">
        <v>3264</v>
      </c>
      <c r="G915" t="s">
        <v>3237</v>
      </c>
      <c r="H915" s="2">
        <v>5</v>
      </c>
      <c r="I915" t="str" cm="1">
        <f t="array" ref="I915">_xlfn.IFS(Table1[[#This Row],[Ratings]]&gt;=5,"Excellent",Table1[[#This Row],[Ratings]]&gt;=3,"Good",Table1[[#This Row],[Ratings]]&lt;=3,"Average")</f>
        <v>Excellent</v>
      </c>
    </row>
    <row r="916" spans="1:9" x14ac:dyDescent="0.35">
      <c r="A916" t="s">
        <v>3128</v>
      </c>
      <c r="B916" t="s">
        <v>7</v>
      </c>
      <c r="C916" t="s">
        <v>13</v>
      </c>
      <c r="D916" t="s">
        <v>23</v>
      </c>
      <c r="E916" t="s">
        <v>72</v>
      </c>
      <c r="F916" t="s">
        <v>3264</v>
      </c>
      <c r="G916" t="s">
        <v>3237</v>
      </c>
      <c r="H916" s="2">
        <v>4</v>
      </c>
      <c r="I916" t="str" cm="1">
        <f t="array" ref="I916">_xlfn.IFS(Table1[[#This Row],[Ratings]]&gt;=5,"Excellent",Table1[[#This Row],[Ratings]]&gt;=3,"Good",Table1[[#This Row],[Ratings]]&lt;=3,"Average")</f>
        <v>Good</v>
      </c>
    </row>
    <row r="917" spans="1:9" x14ac:dyDescent="0.35">
      <c r="A917" t="s">
        <v>3129</v>
      </c>
      <c r="B917" t="s">
        <v>7</v>
      </c>
      <c r="C917" t="s">
        <v>13</v>
      </c>
      <c r="D917" t="s">
        <v>23</v>
      </c>
      <c r="E917" t="s">
        <v>72</v>
      </c>
      <c r="F917" t="s">
        <v>3264</v>
      </c>
      <c r="G917" t="s">
        <v>3237</v>
      </c>
      <c r="H917" s="2">
        <v>4</v>
      </c>
      <c r="I917" t="str" cm="1">
        <f t="array" ref="I917">_xlfn.IFS(Table1[[#This Row],[Ratings]]&gt;=5,"Excellent",Table1[[#This Row],[Ratings]]&gt;=3,"Good",Table1[[#This Row],[Ratings]]&lt;=3,"Average")</f>
        <v>Good</v>
      </c>
    </row>
    <row r="918" spans="1:9" x14ac:dyDescent="0.35">
      <c r="A918" t="s">
        <v>3130</v>
      </c>
      <c r="B918" t="s">
        <v>7</v>
      </c>
      <c r="C918" t="s">
        <v>13</v>
      </c>
      <c r="D918" t="s">
        <v>23</v>
      </c>
      <c r="E918" t="s">
        <v>72</v>
      </c>
      <c r="F918" t="s">
        <v>3264</v>
      </c>
      <c r="G918" t="s">
        <v>3237</v>
      </c>
      <c r="H918" s="2">
        <v>4</v>
      </c>
      <c r="I918" t="str" cm="1">
        <f t="array" ref="I918">_xlfn.IFS(Table1[[#This Row],[Ratings]]&gt;=5,"Excellent",Table1[[#This Row],[Ratings]]&gt;=3,"Good",Table1[[#This Row],[Ratings]]&lt;=3,"Average")</f>
        <v>Good</v>
      </c>
    </row>
    <row r="919" spans="1:9" x14ac:dyDescent="0.35">
      <c r="A919" t="s">
        <v>3131</v>
      </c>
      <c r="B919" t="s">
        <v>7</v>
      </c>
      <c r="C919" t="s">
        <v>13</v>
      </c>
      <c r="D919" t="s">
        <v>23</v>
      </c>
      <c r="E919" t="s">
        <v>72</v>
      </c>
      <c r="F919" t="s">
        <v>3264</v>
      </c>
      <c r="G919" t="s">
        <v>3237</v>
      </c>
      <c r="H919" s="2">
        <v>5</v>
      </c>
      <c r="I919" t="str" cm="1">
        <f t="array" ref="I919">_xlfn.IFS(Table1[[#This Row],[Ratings]]&gt;=5,"Excellent",Table1[[#This Row],[Ratings]]&gt;=3,"Good",Table1[[#This Row],[Ratings]]&lt;=3,"Average")</f>
        <v>Excellent</v>
      </c>
    </row>
    <row r="920" spans="1:9" x14ac:dyDescent="0.35">
      <c r="A920" t="s">
        <v>3132</v>
      </c>
      <c r="B920" t="s">
        <v>7</v>
      </c>
      <c r="C920" t="s">
        <v>13</v>
      </c>
      <c r="D920" t="s">
        <v>24</v>
      </c>
      <c r="E920" t="s">
        <v>85</v>
      </c>
      <c r="F920" t="s">
        <v>3264</v>
      </c>
      <c r="G920" t="s">
        <v>3234</v>
      </c>
      <c r="H920" s="2">
        <v>5</v>
      </c>
      <c r="I920" t="str" cm="1">
        <f t="array" ref="I920">_xlfn.IFS(Table1[[#This Row],[Ratings]]&gt;=5,"Excellent",Table1[[#This Row],[Ratings]]&gt;=3,"Good",Table1[[#This Row],[Ratings]]&lt;=3,"Average")</f>
        <v>Excellent</v>
      </c>
    </row>
    <row r="921" spans="1:9" x14ac:dyDescent="0.35">
      <c r="A921" t="s">
        <v>3133</v>
      </c>
      <c r="B921" t="s">
        <v>7</v>
      </c>
      <c r="C921" t="s">
        <v>13</v>
      </c>
      <c r="D921" t="s">
        <v>24</v>
      </c>
      <c r="E921" t="s">
        <v>85</v>
      </c>
      <c r="F921" t="s">
        <v>3265</v>
      </c>
      <c r="G921" t="s">
        <v>3234</v>
      </c>
      <c r="H921" s="2">
        <v>3</v>
      </c>
      <c r="I921" t="str" cm="1">
        <f t="array" ref="I921">_xlfn.IFS(Table1[[#This Row],[Ratings]]&gt;=5,"Excellent",Table1[[#This Row],[Ratings]]&gt;=3,"Good",Table1[[#This Row],[Ratings]]&lt;=3,"Average")</f>
        <v>Good</v>
      </c>
    </row>
    <row r="922" spans="1:9" x14ac:dyDescent="0.35">
      <c r="A922" t="s">
        <v>3134</v>
      </c>
      <c r="B922" t="s">
        <v>7</v>
      </c>
      <c r="C922" t="s">
        <v>13</v>
      </c>
      <c r="D922" t="s">
        <v>24</v>
      </c>
      <c r="E922" t="s">
        <v>85</v>
      </c>
      <c r="F922" t="s">
        <v>3265</v>
      </c>
      <c r="G922" t="s">
        <v>3234</v>
      </c>
      <c r="H922" s="2">
        <v>5</v>
      </c>
      <c r="I922" t="str" cm="1">
        <f t="array" ref="I922">_xlfn.IFS(Table1[[#This Row],[Ratings]]&gt;=5,"Excellent",Table1[[#This Row],[Ratings]]&gt;=3,"Good",Table1[[#This Row],[Ratings]]&lt;=3,"Average")</f>
        <v>Excellent</v>
      </c>
    </row>
    <row r="923" spans="1:9" x14ac:dyDescent="0.35">
      <c r="A923" t="s">
        <v>3135</v>
      </c>
      <c r="B923" t="s">
        <v>7</v>
      </c>
      <c r="C923" t="s">
        <v>13</v>
      </c>
      <c r="D923" t="s">
        <v>24</v>
      </c>
      <c r="E923" t="s">
        <v>85</v>
      </c>
      <c r="F923" t="s">
        <v>3265</v>
      </c>
      <c r="G923" t="s">
        <v>3234</v>
      </c>
      <c r="H923" s="2">
        <v>5</v>
      </c>
      <c r="I923" t="str" cm="1">
        <f t="array" ref="I923">_xlfn.IFS(Table1[[#This Row],[Ratings]]&gt;=5,"Excellent",Table1[[#This Row],[Ratings]]&gt;=3,"Good",Table1[[#This Row],[Ratings]]&lt;=3,"Average")</f>
        <v>Excellent</v>
      </c>
    </row>
    <row r="924" spans="1:9" x14ac:dyDescent="0.35">
      <c r="A924" t="s">
        <v>3136</v>
      </c>
      <c r="B924" t="s">
        <v>7</v>
      </c>
      <c r="C924" t="s">
        <v>13</v>
      </c>
      <c r="D924" t="s">
        <v>24</v>
      </c>
      <c r="E924" t="s">
        <v>85</v>
      </c>
      <c r="F924" t="s">
        <v>3265</v>
      </c>
      <c r="G924" t="s">
        <v>3234</v>
      </c>
      <c r="H924" s="2">
        <v>4</v>
      </c>
      <c r="I924" t="str" cm="1">
        <f t="array" ref="I924">_xlfn.IFS(Table1[[#This Row],[Ratings]]&gt;=5,"Excellent",Table1[[#This Row],[Ratings]]&gt;=3,"Good",Table1[[#This Row],[Ratings]]&lt;=3,"Average")</f>
        <v>Good</v>
      </c>
    </row>
    <row r="925" spans="1:9" x14ac:dyDescent="0.35">
      <c r="A925" t="s">
        <v>3137</v>
      </c>
      <c r="B925" t="s">
        <v>7</v>
      </c>
      <c r="C925" t="s">
        <v>13</v>
      </c>
      <c r="D925" t="s">
        <v>24</v>
      </c>
      <c r="E925" t="s">
        <v>85</v>
      </c>
      <c r="F925" t="s">
        <v>3265</v>
      </c>
      <c r="G925" t="s">
        <v>3234</v>
      </c>
      <c r="H925" s="2">
        <v>3</v>
      </c>
      <c r="I925" t="str" cm="1">
        <f t="array" ref="I925">_xlfn.IFS(Table1[[#This Row],[Ratings]]&gt;=5,"Excellent",Table1[[#This Row],[Ratings]]&gt;=3,"Good",Table1[[#This Row],[Ratings]]&lt;=3,"Average")</f>
        <v>Good</v>
      </c>
    </row>
    <row r="926" spans="1:9" x14ac:dyDescent="0.35">
      <c r="A926" t="s">
        <v>3138</v>
      </c>
      <c r="B926" t="s">
        <v>7</v>
      </c>
      <c r="C926" t="s">
        <v>13</v>
      </c>
      <c r="D926" t="s">
        <v>24</v>
      </c>
      <c r="E926" t="s">
        <v>85</v>
      </c>
      <c r="F926" t="s">
        <v>3265</v>
      </c>
      <c r="G926" t="s">
        <v>3234</v>
      </c>
      <c r="H926" s="2">
        <v>5</v>
      </c>
      <c r="I926" t="str" cm="1">
        <f t="array" ref="I926">_xlfn.IFS(Table1[[#This Row],[Ratings]]&gt;=5,"Excellent",Table1[[#This Row],[Ratings]]&gt;=3,"Good",Table1[[#This Row],[Ratings]]&lt;=3,"Average")</f>
        <v>Excellent</v>
      </c>
    </row>
    <row r="927" spans="1:9" x14ac:dyDescent="0.35">
      <c r="A927" t="s">
        <v>3139</v>
      </c>
      <c r="B927" t="s">
        <v>7</v>
      </c>
      <c r="C927" t="s">
        <v>13</v>
      </c>
      <c r="D927" t="s">
        <v>24</v>
      </c>
      <c r="E927" t="s">
        <v>85</v>
      </c>
      <c r="F927" t="s">
        <v>3266</v>
      </c>
      <c r="G927" t="s">
        <v>3245</v>
      </c>
      <c r="H927" s="2">
        <v>4</v>
      </c>
      <c r="I927" t="str" cm="1">
        <f t="array" ref="I927">_xlfn.IFS(Table1[[#This Row],[Ratings]]&gt;=5,"Excellent",Table1[[#This Row],[Ratings]]&gt;=3,"Good",Table1[[#This Row],[Ratings]]&lt;=3,"Average")</f>
        <v>Good</v>
      </c>
    </row>
    <row r="928" spans="1:9" x14ac:dyDescent="0.35">
      <c r="A928" t="s">
        <v>3140</v>
      </c>
      <c r="B928" t="s">
        <v>7</v>
      </c>
      <c r="C928" t="s">
        <v>13</v>
      </c>
      <c r="D928" t="s">
        <v>24</v>
      </c>
      <c r="E928" t="s">
        <v>85</v>
      </c>
      <c r="F928" t="s">
        <v>3266</v>
      </c>
      <c r="G928" t="s">
        <v>3245</v>
      </c>
      <c r="H928" s="2">
        <v>3</v>
      </c>
      <c r="I928" t="str" cm="1">
        <f t="array" ref="I928">_xlfn.IFS(Table1[[#This Row],[Ratings]]&gt;=5,"Excellent",Table1[[#This Row],[Ratings]]&gt;=3,"Good",Table1[[#This Row],[Ratings]]&lt;=3,"Average")</f>
        <v>Good</v>
      </c>
    </row>
    <row r="929" spans="1:9" x14ac:dyDescent="0.35">
      <c r="A929" t="s">
        <v>3141</v>
      </c>
      <c r="B929" t="s">
        <v>7</v>
      </c>
      <c r="C929" t="s">
        <v>13</v>
      </c>
      <c r="D929" t="s">
        <v>24</v>
      </c>
      <c r="E929" t="s">
        <v>85</v>
      </c>
      <c r="F929" t="s">
        <v>3266</v>
      </c>
      <c r="G929" t="s">
        <v>3245</v>
      </c>
      <c r="H929" s="2">
        <v>5</v>
      </c>
      <c r="I929" t="str" cm="1">
        <f t="array" ref="I929">_xlfn.IFS(Table1[[#This Row],[Ratings]]&gt;=5,"Excellent",Table1[[#This Row],[Ratings]]&gt;=3,"Good",Table1[[#This Row],[Ratings]]&lt;=3,"Average")</f>
        <v>Excellent</v>
      </c>
    </row>
    <row r="930" spans="1:9" x14ac:dyDescent="0.35">
      <c r="A930" t="s">
        <v>3142</v>
      </c>
      <c r="B930" t="s">
        <v>7</v>
      </c>
      <c r="C930" t="s">
        <v>13</v>
      </c>
      <c r="D930" t="s">
        <v>24</v>
      </c>
      <c r="E930" t="s">
        <v>85</v>
      </c>
      <c r="F930" t="s">
        <v>3266</v>
      </c>
      <c r="G930" t="s">
        <v>3245</v>
      </c>
      <c r="H930" s="2">
        <v>5</v>
      </c>
      <c r="I930" t="str" cm="1">
        <f t="array" ref="I930">_xlfn.IFS(Table1[[#This Row],[Ratings]]&gt;=5,"Excellent",Table1[[#This Row],[Ratings]]&gt;=3,"Good",Table1[[#This Row],[Ratings]]&lt;=3,"Average")</f>
        <v>Excellent</v>
      </c>
    </row>
    <row r="931" spans="1:9" x14ac:dyDescent="0.35">
      <c r="A931" t="s">
        <v>3143</v>
      </c>
      <c r="B931" t="s">
        <v>7</v>
      </c>
      <c r="C931" t="s">
        <v>13</v>
      </c>
      <c r="D931" t="s">
        <v>24</v>
      </c>
      <c r="E931" t="s">
        <v>85</v>
      </c>
      <c r="F931" t="s">
        <v>3266</v>
      </c>
      <c r="G931" t="s">
        <v>3229</v>
      </c>
      <c r="H931" s="2">
        <v>4</v>
      </c>
      <c r="I931" t="str" cm="1">
        <f t="array" ref="I931">_xlfn.IFS(Table1[[#This Row],[Ratings]]&gt;=5,"Excellent",Table1[[#This Row],[Ratings]]&gt;=3,"Good",Table1[[#This Row],[Ratings]]&lt;=3,"Average")</f>
        <v>Good</v>
      </c>
    </row>
    <row r="932" spans="1:9" x14ac:dyDescent="0.35">
      <c r="A932" t="s">
        <v>3144</v>
      </c>
      <c r="B932" t="s">
        <v>7</v>
      </c>
      <c r="C932" t="s">
        <v>13</v>
      </c>
      <c r="D932" t="s">
        <v>24</v>
      </c>
      <c r="E932" t="s">
        <v>85</v>
      </c>
      <c r="F932" t="s">
        <v>3266</v>
      </c>
      <c r="G932" t="s">
        <v>3224</v>
      </c>
      <c r="H932" s="2">
        <v>2</v>
      </c>
      <c r="I932" t="str" cm="1">
        <f t="array" ref="I932">_xlfn.IFS(Table1[[#This Row],[Ratings]]&gt;=5,"Excellent",Table1[[#This Row],[Ratings]]&gt;=3,"Good",Table1[[#This Row],[Ratings]]&lt;=3,"Average")</f>
        <v>Average</v>
      </c>
    </row>
    <row r="933" spans="1:9" x14ac:dyDescent="0.35">
      <c r="A933" t="s">
        <v>3145</v>
      </c>
      <c r="B933" t="s">
        <v>7</v>
      </c>
      <c r="C933" t="s">
        <v>13</v>
      </c>
      <c r="D933" t="s">
        <v>24</v>
      </c>
      <c r="E933" t="s">
        <v>85</v>
      </c>
      <c r="F933" t="s">
        <v>3266</v>
      </c>
      <c r="G933" t="s">
        <v>3247</v>
      </c>
      <c r="H933" s="2">
        <v>3</v>
      </c>
      <c r="I933" t="str" cm="1">
        <f t="array" ref="I933">_xlfn.IFS(Table1[[#This Row],[Ratings]]&gt;=5,"Excellent",Table1[[#This Row],[Ratings]]&gt;=3,"Good",Table1[[#This Row],[Ratings]]&lt;=3,"Average")</f>
        <v>Good</v>
      </c>
    </row>
    <row r="934" spans="1:9" x14ac:dyDescent="0.35">
      <c r="A934" t="s">
        <v>3146</v>
      </c>
      <c r="B934" t="s">
        <v>7</v>
      </c>
      <c r="C934" t="s">
        <v>13</v>
      </c>
      <c r="D934" t="s">
        <v>24</v>
      </c>
      <c r="E934" t="s">
        <v>85</v>
      </c>
      <c r="F934" t="s">
        <v>3266</v>
      </c>
      <c r="G934" t="s">
        <v>3214</v>
      </c>
      <c r="H934" s="2">
        <v>4</v>
      </c>
      <c r="I934" t="str" cm="1">
        <f t="array" ref="I934">_xlfn.IFS(Table1[[#This Row],[Ratings]]&gt;=5,"Excellent",Table1[[#This Row],[Ratings]]&gt;=3,"Good",Table1[[#This Row],[Ratings]]&lt;=3,"Average")</f>
        <v>Good</v>
      </c>
    </row>
    <row r="935" spans="1:9" x14ac:dyDescent="0.35">
      <c r="A935" t="s">
        <v>3147</v>
      </c>
      <c r="B935" t="s">
        <v>7</v>
      </c>
      <c r="C935" t="s">
        <v>13</v>
      </c>
      <c r="D935" t="s">
        <v>24</v>
      </c>
      <c r="E935" t="s">
        <v>85</v>
      </c>
      <c r="F935" t="s">
        <v>3267</v>
      </c>
      <c r="G935" t="s">
        <v>3219</v>
      </c>
      <c r="H935" s="2">
        <v>5</v>
      </c>
      <c r="I935" t="str" cm="1">
        <f t="array" ref="I935">_xlfn.IFS(Table1[[#This Row],[Ratings]]&gt;=5,"Excellent",Table1[[#This Row],[Ratings]]&gt;=3,"Good",Table1[[#This Row],[Ratings]]&lt;=3,"Average")</f>
        <v>Excellent</v>
      </c>
    </row>
    <row r="936" spans="1:9" x14ac:dyDescent="0.35">
      <c r="A936" t="s">
        <v>3148</v>
      </c>
      <c r="B936" t="s">
        <v>7</v>
      </c>
      <c r="C936" t="s">
        <v>13</v>
      </c>
      <c r="D936" t="s">
        <v>24</v>
      </c>
      <c r="E936" t="s">
        <v>85</v>
      </c>
      <c r="F936" t="s">
        <v>3267</v>
      </c>
      <c r="G936" t="s">
        <v>3216</v>
      </c>
      <c r="H936" s="2">
        <v>4</v>
      </c>
      <c r="I936" t="str" cm="1">
        <f t="array" ref="I936">_xlfn.IFS(Table1[[#This Row],[Ratings]]&gt;=5,"Excellent",Table1[[#This Row],[Ratings]]&gt;=3,"Good",Table1[[#This Row],[Ratings]]&lt;=3,"Average")</f>
        <v>Good</v>
      </c>
    </row>
    <row r="937" spans="1:9" x14ac:dyDescent="0.35">
      <c r="A937" t="s">
        <v>3149</v>
      </c>
      <c r="B937" t="s">
        <v>7</v>
      </c>
      <c r="C937" t="s">
        <v>13</v>
      </c>
      <c r="D937" t="s">
        <v>24</v>
      </c>
      <c r="E937" t="s">
        <v>85</v>
      </c>
      <c r="F937" t="s">
        <v>3267</v>
      </c>
      <c r="G937" t="s">
        <v>3222</v>
      </c>
      <c r="H937" s="2">
        <v>4</v>
      </c>
      <c r="I937" t="str" cm="1">
        <f t="array" ref="I937">_xlfn.IFS(Table1[[#This Row],[Ratings]]&gt;=5,"Excellent",Table1[[#This Row],[Ratings]]&gt;=3,"Good",Table1[[#This Row],[Ratings]]&lt;=3,"Average")</f>
        <v>Good</v>
      </c>
    </row>
    <row r="938" spans="1:9" x14ac:dyDescent="0.35">
      <c r="A938" t="s">
        <v>3150</v>
      </c>
      <c r="B938" t="s">
        <v>7</v>
      </c>
      <c r="C938" t="s">
        <v>13</v>
      </c>
      <c r="D938" t="s">
        <v>24</v>
      </c>
      <c r="E938" t="s">
        <v>85</v>
      </c>
      <c r="F938" t="s">
        <v>3267</v>
      </c>
      <c r="G938" t="s">
        <v>3215</v>
      </c>
      <c r="H938" s="2">
        <v>4</v>
      </c>
      <c r="I938" t="str" cm="1">
        <f t="array" ref="I938">_xlfn.IFS(Table1[[#This Row],[Ratings]]&gt;=5,"Excellent",Table1[[#This Row],[Ratings]]&gt;=3,"Good",Table1[[#This Row],[Ratings]]&lt;=3,"Average")</f>
        <v>Good</v>
      </c>
    </row>
    <row r="939" spans="1:9" x14ac:dyDescent="0.35">
      <c r="A939" t="s">
        <v>3151</v>
      </c>
      <c r="B939" t="s">
        <v>7</v>
      </c>
      <c r="C939" t="s">
        <v>13</v>
      </c>
      <c r="D939" t="s">
        <v>24</v>
      </c>
      <c r="E939" t="s">
        <v>86</v>
      </c>
      <c r="F939" t="s">
        <v>3267</v>
      </c>
      <c r="G939" t="s">
        <v>3221</v>
      </c>
      <c r="H939" s="2">
        <v>3</v>
      </c>
      <c r="I939" t="str" cm="1">
        <f t="array" ref="I939">_xlfn.IFS(Table1[[#This Row],[Ratings]]&gt;=5,"Excellent",Table1[[#This Row],[Ratings]]&gt;=3,"Good",Table1[[#This Row],[Ratings]]&lt;=3,"Average")</f>
        <v>Good</v>
      </c>
    </row>
    <row r="940" spans="1:9" x14ac:dyDescent="0.35">
      <c r="A940" t="s">
        <v>3152</v>
      </c>
      <c r="B940" t="s">
        <v>7</v>
      </c>
      <c r="C940" t="s">
        <v>13</v>
      </c>
      <c r="D940" t="s">
        <v>24</v>
      </c>
      <c r="E940" t="s">
        <v>86</v>
      </c>
      <c r="F940" t="s">
        <v>3267</v>
      </c>
      <c r="G940" t="s">
        <v>3224</v>
      </c>
      <c r="H940" s="2">
        <v>2</v>
      </c>
      <c r="I940" t="str" cm="1">
        <f t="array" ref="I940">_xlfn.IFS(Table1[[#This Row],[Ratings]]&gt;=5,"Excellent",Table1[[#This Row],[Ratings]]&gt;=3,"Good",Table1[[#This Row],[Ratings]]&lt;=3,"Average")</f>
        <v>Average</v>
      </c>
    </row>
    <row r="941" spans="1:9" x14ac:dyDescent="0.35">
      <c r="A941" t="s">
        <v>3153</v>
      </c>
      <c r="B941" t="s">
        <v>7</v>
      </c>
      <c r="C941" t="s">
        <v>13</v>
      </c>
      <c r="D941" t="s">
        <v>24</v>
      </c>
      <c r="E941" t="s">
        <v>86</v>
      </c>
      <c r="F941" t="s">
        <v>3267</v>
      </c>
      <c r="G941" t="s">
        <v>3216</v>
      </c>
      <c r="H941" s="2">
        <v>5</v>
      </c>
      <c r="I941" t="str" cm="1">
        <f t="array" ref="I941">_xlfn.IFS(Table1[[#This Row],[Ratings]]&gt;=5,"Excellent",Table1[[#This Row],[Ratings]]&gt;=3,"Good",Table1[[#This Row],[Ratings]]&lt;=3,"Average")</f>
        <v>Excellent</v>
      </c>
    </row>
    <row r="942" spans="1:9" x14ac:dyDescent="0.35">
      <c r="A942" t="s">
        <v>3154</v>
      </c>
      <c r="B942" t="s">
        <v>7</v>
      </c>
      <c r="C942" t="s">
        <v>13</v>
      </c>
      <c r="D942" t="s">
        <v>24</v>
      </c>
      <c r="E942" t="s">
        <v>86</v>
      </c>
      <c r="F942" t="s">
        <v>3267</v>
      </c>
      <c r="G942" t="s">
        <v>3223</v>
      </c>
      <c r="H942" s="2">
        <v>4</v>
      </c>
      <c r="I942" t="str" cm="1">
        <f t="array" ref="I942">_xlfn.IFS(Table1[[#This Row],[Ratings]]&gt;=5,"Excellent",Table1[[#This Row],[Ratings]]&gt;=3,"Good",Table1[[#This Row],[Ratings]]&lt;=3,"Average")</f>
        <v>Good</v>
      </c>
    </row>
    <row r="943" spans="1:9" x14ac:dyDescent="0.35">
      <c r="A943" t="s">
        <v>3155</v>
      </c>
      <c r="B943" t="s">
        <v>7</v>
      </c>
      <c r="C943" t="s">
        <v>13</v>
      </c>
      <c r="D943" t="s">
        <v>24</v>
      </c>
      <c r="E943" t="s">
        <v>86</v>
      </c>
      <c r="F943" t="s">
        <v>3267</v>
      </c>
      <c r="G943" t="s">
        <v>3225</v>
      </c>
      <c r="H943" s="2">
        <v>2</v>
      </c>
      <c r="I943" t="str" cm="1">
        <f t="array" ref="I943">_xlfn.IFS(Table1[[#This Row],[Ratings]]&gt;=5,"Excellent",Table1[[#This Row],[Ratings]]&gt;=3,"Good",Table1[[#This Row],[Ratings]]&lt;=3,"Average")</f>
        <v>Average</v>
      </c>
    </row>
    <row r="944" spans="1:9" x14ac:dyDescent="0.35">
      <c r="A944" t="s">
        <v>3156</v>
      </c>
      <c r="B944" t="s">
        <v>7</v>
      </c>
      <c r="C944" t="s">
        <v>13</v>
      </c>
      <c r="D944" t="s">
        <v>24</v>
      </c>
      <c r="E944" t="s">
        <v>86</v>
      </c>
      <c r="F944" t="s">
        <v>3255</v>
      </c>
      <c r="G944" t="s">
        <v>3246</v>
      </c>
      <c r="H944" s="2">
        <v>5</v>
      </c>
      <c r="I944" t="str" cm="1">
        <f t="array" ref="I944">_xlfn.IFS(Table1[[#This Row],[Ratings]]&gt;=5,"Excellent",Table1[[#This Row],[Ratings]]&gt;=3,"Good",Table1[[#This Row],[Ratings]]&lt;=3,"Average")</f>
        <v>Excellent</v>
      </c>
    </row>
    <row r="945" spans="1:9" x14ac:dyDescent="0.35">
      <c r="A945" t="s">
        <v>3157</v>
      </c>
      <c r="B945" t="s">
        <v>7</v>
      </c>
      <c r="C945" t="s">
        <v>13</v>
      </c>
      <c r="D945" t="s">
        <v>24</v>
      </c>
      <c r="E945" t="s">
        <v>86</v>
      </c>
      <c r="F945" t="s">
        <v>3256</v>
      </c>
      <c r="G945" t="s">
        <v>3220</v>
      </c>
      <c r="H945" s="2">
        <v>5</v>
      </c>
      <c r="I945" t="str" cm="1">
        <f t="array" ref="I945">_xlfn.IFS(Table1[[#This Row],[Ratings]]&gt;=5,"Excellent",Table1[[#This Row],[Ratings]]&gt;=3,"Good",Table1[[#This Row],[Ratings]]&lt;=3,"Average")</f>
        <v>Excellent</v>
      </c>
    </row>
    <row r="946" spans="1:9" x14ac:dyDescent="0.35">
      <c r="A946" t="s">
        <v>3158</v>
      </c>
      <c r="B946" t="s">
        <v>7</v>
      </c>
      <c r="C946" t="s">
        <v>13</v>
      </c>
      <c r="D946" t="s">
        <v>24</v>
      </c>
      <c r="E946" t="s">
        <v>86</v>
      </c>
      <c r="F946" t="s">
        <v>3257</v>
      </c>
      <c r="G946" t="s">
        <v>3234</v>
      </c>
      <c r="H946" s="2">
        <v>4</v>
      </c>
      <c r="I946" t="str" cm="1">
        <f t="array" ref="I946">_xlfn.IFS(Table1[[#This Row],[Ratings]]&gt;=5,"Excellent",Table1[[#This Row],[Ratings]]&gt;=3,"Good",Table1[[#This Row],[Ratings]]&lt;=3,"Average")</f>
        <v>Good</v>
      </c>
    </row>
    <row r="947" spans="1:9" x14ac:dyDescent="0.35">
      <c r="A947" t="s">
        <v>3159</v>
      </c>
      <c r="B947" t="s">
        <v>7</v>
      </c>
      <c r="C947" t="s">
        <v>13</v>
      </c>
      <c r="D947" t="s">
        <v>24</v>
      </c>
      <c r="E947" t="s">
        <v>86</v>
      </c>
      <c r="F947" t="s">
        <v>3258</v>
      </c>
      <c r="G947" t="s">
        <v>3221</v>
      </c>
      <c r="H947" s="2">
        <v>4</v>
      </c>
      <c r="I947" t="str" cm="1">
        <f t="array" ref="I947">_xlfn.IFS(Table1[[#This Row],[Ratings]]&gt;=5,"Excellent",Table1[[#This Row],[Ratings]]&gt;=3,"Good",Table1[[#This Row],[Ratings]]&lt;=3,"Average")</f>
        <v>Good</v>
      </c>
    </row>
    <row r="948" spans="1:9" x14ac:dyDescent="0.35">
      <c r="A948" t="s">
        <v>3160</v>
      </c>
      <c r="B948" t="s">
        <v>7</v>
      </c>
      <c r="C948" t="s">
        <v>13</v>
      </c>
      <c r="D948" t="s">
        <v>24</v>
      </c>
      <c r="E948" t="s">
        <v>86</v>
      </c>
      <c r="F948" t="s">
        <v>3259</v>
      </c>
      <c r="G948" t="s">
        <v>3226</v>
      </c>
      <c r="H948" s="2">
        <v>4</v>
      </c>
      <c r="I948" t="str" cm="1">
        <f t="array" ref="I948">_xlfn.IFS(Table1[[#This Row],[Ratings]]&gt;=5,"Excellent",Table1[[#This Row],[Ratings]]&gt;=3,"Good",Table1[[#This Row],[Ratings]]&lt;=3,"Average")</f>
        <v>Good</v>
      </c>
    </row>
    <row r="949" spans="1:9" x14ac:dyDescent="0.35">
      <c r="A949" t="s">
        <v>3161</v>
      </c>
      <c r="B949" t="s">
        <v>7</v>
      </c>
      <c r="C949" t="s">
        <v>13</v>
      </c>
      <c r="D949" t="s">
        <v>24</v>
      </c>
      <c r="E949" t="s">
        <v>86</v>
      </c>
      <c r="F949" t="s">
        <v>3260</v>
      </c>
      <c r="G949" t="s">
        <v>3227</v>
      </c>
      <c r="H949" s="2">
        <v>3</v>
      </c>
      <c r="I949" t="str" cm="1">
        <f t="array" ref="I949">_xlfn.IFS(Table1[[#This Row],[Ratings]]&gt;=5,"Excellent",Table1[[#This Row],[Ratings]]&gt;=3,"Good",Table1[[#This Row],[Ratings]]&lt;=3,"Average")</f>
        <v>Good</v>
      </c>
    </row>
    <row r="950" spans="1:9" x14ac:dyDescent="0.35">
      <c r="A950" t="s">
        <v>3162</v>
      </c>
      <c r="B950" t="s">
        <v>7</v>
      </c>
      <c r="C950" t="s">
        <v>13</v>
      </c>
      <c r="D950" t="s">
        <v>24</v>
      </c>
      <c r="E950" t="s">
        <v>86</v>
      </c>
      <c r="F950" t="s">
        <v>3260</v>
      </c>
      <c r="G950" t="s">
        <v>3241</v>
      </c>
      <c r="H950" s="2">
        <v>5</v>
      </c>
      <c r="I950" t="str" cm="1">
        <f t="array" ref="I950">_xlfn.IFS(Table1[[#This Row],[Ratings]]&gt;=5,"Excellent",Table1[[#This Row],[Ratings]]&gt;=3,"Good",Table1[[#This Row],[Ratings]]&lt;=3,"Average")</f>
        <v>Excellent</v>
      </c>
    </row>
    <row r="951" spans="1:9" x14ac:dyDescent="0.35">
      <c r="A951" t="s">
        <v>3163</v>
      </c>
      <c r="B951" t="s">
        <v>7</v>
      </c>
      <c r="C951" t="s">
        <v>13</v>
      </c>
      <c r="D951" t="s">
        <v>24</v>
      </c>
      <c r="E951" t="s">
        <v>86</v>
      </c>
      <c r="F951" t="s">
        <v>3260</v>
      </c>
      <c r="G951" t="s">
        <v>3225</v>
      </c>
      <c r="H951" s="2">
        <v>4</v>
      </c>
      <c r="I951" t="str" cm="1">
        <f t="array" ref="I951">_xlfn.IFS(Table1[[#This Row],[Ratings]]&gt;=5,"Excellent",Table1[[#This Row],[Ratings]]&gt;=3,"Good",Table1[[#This Row],[Ratings]]&lt;=3,"Average")</f>
        <v>Good</v>
      </c>
    </row>
    <row r="952" spans="1:9" x14ac:dyDescent="0.35">
      <c r="A952" t="s">
        <v>3164</v>
      </c>
      <c r="B952" t="s">
        <v>7</v>
      </c>
      <c r="C952" t="s">
        <v>13</v>
      </c>
      <c r="D952" t="s">
        <v>24</v>
      </c>
      <c r="E952" t="s">
        <v>86</v>
      </c>
      <c r="F952" t="s">
        <v>3260</v>
      </c>
      <c r="G952" t="s">
        <v>3229</v>
      </c>
      <c r="H952" s="2">
        <v>2</v>
      </c>
      <c r="I952" t="str" cm="1">
        <f t="array" ref="I952">_xlfn.IFS(Table1[[#This Row],[Ratings]]&gt;=5,"Excellent",Table1[[#This Row],[Ratings]]&gt;=3,"Good",Table1[[#This Row],[Ratings]]&lt;=3,"Average")</f>
        <v>Average</v>
      </c>
    </row>
    <row r="953" spans="1:9" x14ac:dyDescent="0.35">
      <c r="A953" t="s">
        <v>3165</v>
      </c>
      <c r="B953" t="s">
        <v>7</v>
      </c>
      <c r="C953" t="s">
        <v>13</v>
      </c>
      <c r="D953" t="s">
        <v>24</v>
      </c>
      <c r="E953" t="s">
        <v>86</v>
      </c>
      <c r="F953" t="s">
        <v>3260</v>
      </c>
      <c r="G953" t="s">
        <v>3239</v>
      </c>
      <c r="H953" s="2">
        <v>5</v>
      </c>
      <c r="I953" t="str" cm="1">
        <f t="array" ref="I953">_xlfn.IFS(Table1[[#This Row],[Ratings]]&gt;=5,"Excellent",Table1[[#This Row],[Ratings]]&gt;=3,"Good",Table1[[#This Row],[Ratings]]&lt;=3,"Average")</f>
        <v>Excellent</v>
      </c>
    </row>
    <row r="954" spans="1:9" x14ac:dyDescent="0.35">
      <c r="A954" t="s">
        <v>3166</v>
      </c>
      <c r="B954" t="s">
        <v>7</v>
      </c>
      <c r="C954" t="s">
        <v>13</v>
      </c>
      <c r="D954" t="s">
        <v>24</v>
      </c>
      <c r="E954" t="s">
        <v>86</v>
      </c>
      <c r="F954" t="s">
        <v>3260</v>
      </c>
      <c r="G954" t="s">
        <v>3243</v>
      </c>
      <c r="H954" s="2">
        <v>5</v>
      </c>
      <c r="I954" t="str" cm="1">
        <f t="array" ref="I954">_xlfn.IFS(Table1[[#This Row],[Ratings]]&gt;=5,"Excellent",Table1[[#This Row],[Ratings]]&gt;=3,"Good",Table1[[#This Row],[Ratings]]&lt;=3,"Average")</f>
        <v>Excellent</v>
      </c>
    </row>
    <row r="955" spans="1:9" x14ac:dyDescent="0.35">
      <c r="A955" t="s">
        <v>3167</v>
      </c>
      <c r="B955" t="s">
        <v>7</v>
      </c>
      <c r="C955" t="s">
        <v>13</v>
      </c>
      <c r="D955" t="s">
        <v>24</v>
      </c>
      <c r="E955" t="s">
        <v>86</v>
      </c>
      <c r="F955" t="s">
        <v>3260</v>
      </c>
      <c r="G955" t="s">
        <v>3214</v>
      </c>
      <c r="H955" s="2">
        <v>5</v>
      </c>
      <c r="I955" t="str" cm="1">
        <f t="array" ref="I955">_xlfn.IFS(Table1[[#This Row],[Ratings]]&gt;=5,"Excellent",Table1[[#This Row],[Ratings]]&gt;=3,"Good",Table1[[#This Row],[Ratings]]&lt;=3,"Average")</f>
        <v>Excellent</v>
      </c>
    </row>
    <row r="956" spans="1:9" x14ac:dyDescent="0.35">
      <c r="A956" t="s">
        <v>3168</v>
      </c>
      <c r="B956" t="s">
        <v>7</v>
      </c>
      <c r="C956" t="s">
        <v>13</v>
      </c>
      <c r="D956" t="s">
        <v>24</v>
      </c>
      <c r="E956" t="s">
        <v>86</v>
      </c>
      <c r="F956" t="s">
        <v>3261</v>
      </c>
      <c r="G956" t="s">
        <v>3215</v>
      </c>
      <c r="H956" s="2">
        <v>4</v>
      </c>
      <c r="I956" t="str" cm="1">
        <f t="array" ref="I956">_xlfn.IFS(Table1[[#This Row],[Ratings]]&gt;=5,"Excellent",Table1[[#This Row],[Ratings]]&gt;=3,"Good",Table1[[#This Row],[Ratings]]&lt;=3,"Average")</f>
        <v>Good</v>
      </c>
    </row>
    <row r="957" spans="1:9" x14ac:dyDescent="0.35">
      <c r="A957" t="s">
        <v>3169</v>
      </c>
      <c r="B957" t="s">
        <v>7</v>
      </c>
      <c r="C957" t="s">
        <v>13</v>
      </c>
      <c r="D957" t="s">
        <v>24</v>
      </c>
      <c r="E957" t="s">
        <v>86</v>
      </c>
      <c r="F957" t="s">
        <v>3261</v>
      </c>
      <c r="G957" t="s">
        <v>3245</v>
      </c>
      <c r="H957" s="2">
        <v>4</v>
      </c>
      <c r="I957" t="str" cm="1">
        <f t="array" ref="I957">_xlfn.IFS(Table1[[#This Row],[Ratings]]&gt;=5,"Excellent",Table1[[#This Row],[Ratings]]&gt;=3,"Good",Table1[[#This Row],[Ratings]]&lt;=3,"Average")</f>
        <v>Good</v>
      </c>
    </row>
    <row r="958" spans="1:9" x14ac:dyDescent="0.35">
      <c r="A958" t="s">
        <v>3170</v>
      </c>
      <c r="B958" t="s">
        <v>7</v>
      </c>
      <c r="C958" t="s">
        <v>13</v>
      </c>
      <c r="D958" t="s">
        <v>24</v>
      </c>
      <c r="E958" t="s">
        <v>86</v>
      </c>
      <c r="F958" t="s">
        <v>3261</v>
      </c>
      <c r="G958" t="s">
        <v>3218</v>
      </c>
      <c r="H958" s="2">
        <v>4</v>
      </c>
      <c r="I958" t="str" cm="1">
        <f t="array" ref="I958">_xlfn.IFS(Table1[[#This Row],[Ratings]]&gt;=5,"Excellent",Table1[[#This Row],[Ratings]]&gt;=3,"Good",Table1[[#This Row],[Ratings]]&lt;=3,"Average")</f>
        <v>Good</v>
      </c>
    </row>
    <row r="959" spans="1:9" x14ac:dyDescent="0.35">
      <c r="A959" t="s">
        <v>3171</v>
      </c>
      <c r="B959" t="s">
        <v>7</v>
      </c>
      <c r="C959" t="s">
        <v>13</v>
      </c>
      <c r="D959" t="s">
        <v>24</v>
      </c>
      <c r="E959" t="s">
        <v>86</v>
      </c>
      <c r="F959" t="s">
        <v>3261</v>
      </c>
      <c r="G959" t="s">
        <v>3213</v>
      </c>
      <c r="H959" s="2">
        <v>5</v>
      </c>
      <c r="I959" t="str" cm="1">
        <f t="array" ref="I959">_xlfn.IFS(Table1[[#This Row],[Ratings]]&gt;=5,"Excellent",Table1[[#This Row],[Ratings]]&gt;=3,"Good",Table1[[#This Row],[Ratings]]&lt;=3,"Average")</f>
        <v>Excellent</v>
      </c>
    </row>
    <row r="960" spans="1:9" x14ac:dyDescent="0.35">
      <c r="A960" t="s">
        <v>3172</v>
      </c>
      <c r="B960" t="s">
        <v>7</v>
      </c>
      <c r="C960" t="s">
        <v>13</v>
      </c>
      <c r="D960" t="s">
        <v>24</v>
      </c>
      <c r="E960" t="s">
        <v>78</v>
      </c>
      <c r="F960" t="s">
        <v>3261</v>
      </c>
      <c r="G960" t="s">
        <v>3213</v>
      </c>
      <c r="H960" s="2">
        <v>5</v>
      </c>
      <c r="I960" t="str" cm="1">
        <f t="array" ref="I960">_xlfn.IFS(Table1[[#This Row],[Ratings]]&gt;=5,"Excellent",Table1[[#This Row],[Ratings]]&gt;=3,"Good",Table1[[#This Row],[Ratings]]&lt;=3,"Average")</f>
        <v>Excellent</v>
      </c>
    </row>
    <row r="961" spans="1:9" x14ac:dyDescent="0.35">
      <c r="A961" t="s">
        <v>3173</v>
      </c>
      <c r="B961" t="s">
        <v>7</v>
      </c>
      <c r="C961" t="s">
        <v>13</v>
      </c>
      <c r="D961" t="s">
        <v>24</v>
      </c>
      <c r="E961" t="s">
        <v>78</v>
      </c>
      <c r="F961" t="s">
        <v>3261</v>
      </c>
      <c r="G961" t="s">
        <v>3213</v>
      </c>
      <c r="H961" s="2">
        <v>3</v>
      </c>
      <c r="I961" t="str" cm="1">
        <f t="array" ref="I961">_xlfn.IFS(Table1[[#This Row],[Ratings]]&gt;=5,"Excellent",Table1[[#This Row],[Ratings]]&gt;=3,"Good",Table1[[#This Row],[Ratings]]&lt;=3,"Average")</f>
        <v>Good</v>
      </c>
    </row>
    <row r="962" spans="1:9" x14ac:dyDescent="0.35">
      <c r="A962" t="s">
        <v>3174</v>
      </c>
      <c r="B962" t="s">
        <v>7</v>
      </c>
      <c r="C962" t="s">
        <v>13</v>
      </c>
      <c r="D962" t="s">
        <v>24</v>
      </c>
      <c r="E962" t="s">
        <v>78</v>
      </c>
      <c r="F962" t="s">
        <v>3261</v>
      </c>
      <c r="G962" t="s">
        <v>3213</v>
      </c>
      <c r="H962" s="2">
        <v>5</v>
      </c>
      <c r="I962" t="str" cm="1">
        <f t="array" ref="I962">_xlfn.IFS(Table1[[#This Row],[Ratings]]&gt;=5,"Excellent",Table1[[#This Row],[Ratings]]&gt;=3,"Good",Table1[[#This Row],[Ratings]]&lt;=3,"Average")</f>
        <v>Excellent</v>
      </c>
    </row>
    <row r="963" spans="1:9" x14ac:dyDescent="0.35">
      <c r="A963" t="s">
        <v>3175</v>
      </c>
      <c r="B963" t="s">
        <v>7</v>
      </c>
      <c r="C963" t="s">
        <v>13</v>
      </c>
      <c r="D963" t="s">
        <v>24</v>
      </c>
      <c r="E963" t="s">
        <v>78</v>
      </c>
      <c r="F963" t="s">
        <v>3261</v>
      </c>
      <c r="G963" t="s">
        <v>3230</v>
      </c>
      <c r="H963" s="2">
        <v>5</v>
      </c>
      <c r="I963" t="str" cm="1">
        <f t="array" ref="I963">_xlfn.IFS(Table1[[#This Row],[Ratings]]&gt;=5,"Excellent",Table1[[#This Row],[Ratings]]&gt;=3,"Good",Table1[[#This Row],[Ratings]]&lt;=3,"Average")</f>
        <v>Excellent</v>
      </c>
    </row>
    <row r="964" spans="1:9" x14ac:dyDescent="0.35">
      <c r="A964" t="s">
        <v>3176</v>
      </c>
      <c r="B964" t="s">
        <v>7</v>
      </c>
      <c r="C964" t="s">
        <v>13</v>
      </c>
      <c r="D964" t="s">
        <v>24</v>
      </c>
      <c r="E964" t="s">
        <v>78</v>
      </c>
      <c r="F964" t="s">
        <v>3264</v>
      </c>
      <c r="G964" t="s">
        <v>3230</v>
      </c>
      <c r="H964" s="2">
        <v>4</v>
      </c>
      <c r="I964" t="str" cm="1">
        <f t="array" ref="I964">_xlfn.IFS(Table1[[#This Row],[Ratings]]&gt;=5,"Excellent",Table1[[#This Row],[Ratings]]&gt;=3,"Good",Table1[[#This Row],[Ratings]]&lt;=3,"Average")</f>
        <v>Good</v>
      </c>
    </row>
    <row r="965" spans="1:9" x14ac:dyDescent="0.35">
      <c r="A965" t="s">
        <v>3177</v>
      </c>
      <c r="B965" t="s">
        <v>7</v>
      </c>
      <c r="C965" t="s">
        <v>13</v>
      </c>
      <c r="D965" t="s">
        <v>24</v>
      </c>
      <c r="E965" t="s">
        <v>78</v>
      </c>
      <c r="F965" t="s">
        <v>3264</v>
      </c>
      <c r="G965" t="s">
        <v>3230</v>
      </c>
      <c r="H965" s="2">
        <v>3</v>
      </c>
      <c r="I965" t="str" cm="1">
        <f t="array" ref="I965">_xlfn.IFS(Table1[[#This Row],[Ratings]]&gt;=5,"Excellent",Table1[[#This Row],[Ratings]]&gt;=3,"Good",Table1[[#This Row],[Ratings]]&lt;=3,"Average")</f>
        <v>Good</v>
      </c>
    </row>
    <row r="966" spans="1:9" x14ac:dyDescent="0.35">
      <c r="A966" t="s">
        <v>3178</v>
      </c>
      <c r="B966" t="s">
        <v>7</v>
      </c>
      <c r="C966" t="s">
        <v>13</v>
      </c>
      <c r="D966" t="s">
        <v>25</v>
      </c>
      <c r="E966" t="s">
        <v>85</v>
      </c>
      <c r="F966" t="s">
        <v>3264</v>
      </c>
      <c r="G966" t="s">
        <v>3214</v>
      </c>
      <c r="H966" s="2">
        <v>4</v>
      </c>
      <c r="I966" t="str" cm="1">
        <f t="array" ref="I966">_xlfn.IFS(Table1[[#This Row],[Ratings]]&gt;=5,"Excellent",Table1[[#This Row],[Ratings]]&gt;=3,"Good",Table1[[#This Row],[Ratings]]&lt;=3,"Average")</f>
        <v>Good</v>
      </c>
    </row>
    <row r="967" spans="1:9" x14ac:dyDescent="0.35">
      <c r="A967" t="s">
        <v>3179</v>
      </c>
      <c r="B967" t="s">
        <v>7</v>
      </c>
      <c r="C967" t="s">
        <v>13</v>
      </c>
      <c r="D967" t="s">
        <v>25</v>
      </c>
      <c r="E967" t="s">
        <v>85</v>
      </c>
      <c r="F967" t="s">
        <v>3264</v>
      </c>
      <c r="G967" t="s">
        <v>3214</v>
      </c>
      <c r="H967" s="2">
        <v>5</v>
      </c>
      <c r="I967" t="str" cm="1">
        <f t="array" ref="I967">_xlfn.IFS(Table1[[#This Row],[Ratings]]&gt;=5,"Excellent",Table1[[#This Row],[Ratings]]&gt;=3,"Good",Table1[[#This Row],[Ratings]]&lt;=3,"Average")</f>
        <v>Excellent</v>
      </c>
    </row>
    <row r="968" spans="1:9" x14ac:dyDescent="0.35">
      <c r="A968" t="s">
        <v>3180</v>
      </c>
      <c r="B968" t="s">
        <v>7</v>
      </c>
      <c r="C968" t="s">
        <v>13</v>
      </c>
      <c r="D968" t="s">
        <v>25</v>
      </c>
      <c r="E968" t="s">
        <v>85</v>
      </c>
      <c r="F968" t="s">
        <v>3264</v>
      </c>
      <c r="G968" t="s">
        <v>3214</v>
      </c>
      <c r="H968" s="2">
        <v>3</v>
      </c>
      <c r="I968" t="str" cm="1">
        <f t="array" ref="I968">_xlfn.IFS(Table1[[#This Row],[Ratings]]&gt;=5,"Excellent",Table1[[#This Row],[Ratings]]&gt;=3,"Good",Table1[[#This Row],[Ratings]]&lt;=3,"Average")</f>
        <v>Good</v>
      </c>
    </row>
    <row r="969" spans="1:9" x14ac:dyDescent="0.35">
      <c r="A969" t="s">
        <v>3181</v>
      </c>
      <c r="B969" t="s">
        <v>7</v>
      </c>
      <c r="C969" t="s">
        <v>13</v>
      </c>
      <c r="D969" t="s">
        <v>25</v>
      </c>
      <c r="E969" t="s">
        <v>85</v>
      </c>
      <c r="F969" t="s">
        <v>3264</v>
      </c>
      <c r="G969" t="s">
        <v>3245</v>
      </c>
      <c r="H969" s="2">
        <v>2</v>
      </c>
      <c r="I969" t="str" cm="1">
        <f t="array" ref="I969">_xlfn.IFS(Table1[[#This Row],[Ratings]]&gt;=5,"Excellent",Table1[[#This Row],[Ratings]]&gt;=3,"Good",Table1[[#This Row],[Ratings]]&lt;=3,"Average")</f>
        <v>Average</v>
      </c>
    </row>
    <row r="970" spans="1:9" x14ac:dyDescent="0.35">
      <c r="A970" t="s">
        <v>3182</v>
      </c>
      <c r="B970" t="s">
        <v>7</v>
      </c>
      <c r="C970" t="s">
        <v>13</v>
      </c>
      <c r="D970" t="s">
        <v>25</v>
      </c>
      <c r="E970" t="s">
        <v>85</v>
      </c>
      <c r="F970" t="s">
        <v>3264</v>
      </c>
      <c r="G970" t="s">
        <v>3245</v>
      </c>
      <c r="H970" s="2">
        <v>5</v>
      </c>
      <c r="I970" t="str" cm="1">
        <f t="array" ref="I970">_xlfn.IFS(Table1[[#This Row],[Ratings]]&gt;=5,"Excellent",Table1[[#This Row],[Ratings]]&gt;=3,"Good",Table1[[#This Row],[Ratings]]&lt;=3,"Average")</f>
        <v>Excellent</v>
      </c>
    </row>
    <row r="971" spans="1:9" x14ac:dyDescent="0.35">
      <c r="A971" t="s">
        <v>3183</v>
      </c>
      <c r="B971" t="s">
        <v>7</v>
      </c>
      <c r="C971" t="s">
        <v>13</v>
      </c>
      <c r="D971" t="s">
        <v>25</v>
      </c>
      <c r="E971" t="s">
        <v>85</v>
      </c>
      <c r="F971" t="s">
        <v>3264</v>
      </c>
      <c r="G971" t="s">
        <v>3245</v>
      </c>
      <c r="H971" s="2">
        <v>4</v>
      </c>
      <c r="I971" t="str" cm="1">
        <f t="array" ref="I971">_xlfn.IFS(Table1[[#This Row],[Ratings]]&gt;=5,"Excellent",Table1[[#This Row],[Ratings]]&gt;=3,"Good",Table1[[#This Row],[Ratings]]&lt;=3,"Average")</f>
        <v>Good</v>
      </c>
    </row>
    <row r="972" spans="1:9" x14ac:dyDescent="0.35">
      <c r="A972" t="s">
        <v>3184</v>
      </c>
      <c r="B972" t="s">
        <v>7</v>
      </c>
      <c r="C972" t="s">
        <v>13</v>
      </c>
      <c r="D972" t="s">
        <v>25</v>
      </c>
      <c r="E972" t="s">
        <v>85</v>
      </c>
      <c r="F972" t="s">
        <v>3265</v>
      </c>
      <c r="G972" t="s">
        <v>3245</v>
      </c>
      <c r="H972" s="2">
        <v>3</v>
      </c>
      <c r="I972" t="str" cm="1">
        <f t="array" ref="I972">_xlfn.IFS(Table1[[#This Row],[Ratings]]&gt;=5,"Excellent",Table1[[#This Row],[Ratings]]&gt;=3,"Good",Table1[[#This Row],[Ratings]]&lt;=3,"Average")</f>
        <v>Good</v>
      </c>
    </row>
    <row r="973" spans="1:9" x14ac:dyDescent="0.35">
      <c r="A973" t="s">
        <v>3185</v>
      </c>
      <c r="B973" t="s">
        <v>7</v>
      </c>
      <c r="C973" t="s">
        <v>13</v>
      </c>
      <c r="D973" t="s">
        <v>25</v>
      </c>
      <c r="E973" t="s">
        <v>85</v>
      </c>
      <c r="F973" t="s">
        <v>3265</v>
      </c>
      <c r="G973" t="s">
        <v>3230</v>
      </c>
      <c r="H973" s="2">
        <v>5</v>
      </c>
      <c r="I973" t="str" cm="1">
        <f t="array" ref="I973">_xlfn.IFS(Table1[[#This Row],[Ratings]]&gt;=5,"Excellent",Table1[[#This Row],[Ratings]]&gt;=3,"Good",Table1[[#This Row],[Ratings]]&lt;=3,"Average")</f>
        <v>Excellent</v>
      </c>
    </row>
    <row r="974" spans="1:9" x14ac:dyDescent="0.35">
      <c r="A974" t="s">
        <v>3186</v>
      </c>
      <c r="B974" t="s">
        <v>7</v>
      </c>
      <c r="C974" t="s">
        <v>13</v>
      </c>
      <c r="D974" t="s">
        <v>25</v>
      </c>
      <c r="E974" t="s">
        <v>85</v>
      </c>
      <c r="F974" t="s">
        <v>3265</v>
      </c>
      <c r="G974" t="s">
        <v>3230</v>
      </c>
      <c r="H974" s="2">
        <v>4</v>
      </c>
      <c r="I974" t="str" cm="1">
        <f t="array" ref="I974">_xlfn.IFS(Table1[[#This Row],[Ratings]]&gt;=5,"Excellent",Table1[[#This Row],[Ratings]]&gt;=3,"Good",Table1[[#This Row],[Ratings]]&lt;=3,"Average")</f>
        <v>Good</v>
      </c>
    </row>
    <row r="975" spans="1:9" x14ac:dyDescent="0.35">
      <c r="A975" t="s">
        <v>3187</v>
      </c>
      <c r="B975" t="s">
        <v>7</v>
      </c>
      <c r="C975" t="s">
        <v>13</v>
      </c>
      <c r="D975" t="s">
        <v>25</v>
      </c>
      <c r="E975" t="s">
        <v>85</v>
      </c>
      <c r="F975" t="s">
        <v>3265</v>
      </c>
      <c r="G975" t="s">
        <v>3230</v>
      </c>
      <c r="H975" s="2">
        <v>2</v>
      </c>
      <c r="I975" t="str" cm="1">
        <f t="array" ref="I975">_xlfn.IFS(Table1[[#This Row],[Ratings]]&gt;=5,"Excellent",Table1[[#This Row],[Ratings]]&gt;=3,"Good",Table1[[#This Row],[Ratings]]&lt;=3,"Average")</f>
        <v>Average</v>
      </c>
    </row>
    <row r="976" spans="1:9" x14ac:dyDescent="0.35">
      <c r="A976" t="s">
        <v>3188</v>
      </c>
      <c r="B976" t="s">
        <v>7</v>
      </c>
      <c r="C976" t="s">
        <v>13</v>
      </c>
      <c r="D976" t="s">
        <v>25</v>
      </c>
      <c r="E976" t="s">
        <v>85</v>
      </c>
      <c r="F976" t="s">
        <v>3265</v>
      </c>
      <c r="G976" t="s">
        <v>3230</v>
      </c>
      <c r="H976" s="2">
        <v>5</v>
      </c>
      <c r="I976" t="str" cm="1">
        <f t="array" ref="I976">_xlfn.IFS(Table1[[#This Row],[Ratings]]&gt;=5,"Excellent",Table1[[#This Row],[Ratings]]&gt;=3,"Good",Table1[[#This Row],[Ratings]]&lt;=3,"Average")</f>
        <v>Excellent</v>
      </c>
    </row>
    <row r="977" spans="1:9" x14ac:dyDescent="0.35">
      <c r="A977" t="s">
        <v>3189</v>
      </c>
      <c r="B977" t="s">
        <v>7</v>
      </c>
      <c r="C977" t="s">
        <v>13</v>
      </c>
      <c r="D977" t="s">
        <v>25</v>
      </c>
      <c r="E977" t="s">
        <v>85</v>
      </c>
      <c r="F977" t="s">
        <v>3265</v>
      </c>
      <c r="G977" t="s">
        <v>3246</v>
      </c>
      <c r="H977" s="2">
        <v>5</v>
      </c>
      <c r="I977" t="str" cm="1">
        <f t="array" ref="I977">_xlfn.IFS(Table1[[#This Row],[Ratings]]&gt;=5,"Excellent",Table1[[#This Row],[Ratings]]&gt;=3,"Good",Table1[[#This Row],[Ratings]]&lt;=3,"Average")</f>
        <v>Excellent</v>
      </c>
    </row>
    <row r="978" spans="1:9" x14ac:dyDescent="0.35">
      <c r="A978" t="s">
        <v>3190</v>
      </c>
      <c r="B978" t="s">
        <v>7</v>
      </c>
      <c r="C978" t="s">
        <v>13</v>
      </c>
      <c r="D978" t="s">
        <v>25</v>
      </c>
      <c r="E978" t="s">
        <v>85</v>
      </c>
      <c r="F978" t="s">
        <v>3266</v>
      </c>
      <c r="G978" t="s">
        <v>3246</v>
      </c>
      <c r="H978" s="2">
        <v>4</v>
      </c>
      <c r="I978" t="str" cm="1">
        <f t="array" ref="I978">_xlfn.IFS(Table1[[#This Row],[Ratings]]&gt;=5,"Excellent",Table1[[#This Row],[Ratings]]&gt;=3,"Good",Table1[[#This Row],[Ratings]]&lt;=3,"Average")</f>
        <v>Good</v>
      </c>
    </row>
    <row r="979" spans="1:9" x14ac:dyDescent="0.35">
      <c r="A979" t="s">
        <v>3191</v>
      </c>
      <c r="B979" t="s">
        <v>7</v>
      </c>
      <c r="C979" t="s">
        <v>13</v>
      </c>
      <c r="D979" t="s">
        <v>25</v>
      </c>
      <c r="E979" t="s">
        <v>85</v>
      </c>
      <c r="F979" t="s">
        <v>3266</v>
      </c>
      <c r="G979" t="s">
        <v>3246</v>
      </c>
      <c r="H979" s="2">
        <v>4</v>
      </c>
      <c r="I979" t="str" cm="1">
        <f t="array" ref="I979">_xlfn.IFS(Table1[[#This Row],[Ratings]]&gt;=5,"Excellent",Table1[[#This Row],[Ratings]]&gt;=3,"Good",Table1[[#This Row],[Ratings]]&lt;=3,"Average")</f>
        <v>Good</v>
      </c>
    </row>
    <row r="980" spans="1:9" x14ac:dyDescent="0.35">
      <c r="A980" t="s">
        <v>3192</v>
      </c>
      <c r="B980" t="s">
        <v>7</v>
      </c>
      <c r="C980" t="s">
        <v>13</v>
      </c>
      <c r="D980" t="s">
        <v>25</v>
      </c>
      <c r="E980" t="s">
        <v>71</v>
      </c>
      <c r="F980" t="s">
        <v>3266</v>
      </c>
      <c r="G980" t="s">
        <v>3246</v>
      </c>
      <c r="H980" s="2">
        <v>4</v>
      </c>
      <c r="I980" t="str" cm="1">
        <f t="array" ref="I980">_xlfn.IFS(Table1[[#This Row],[Ratings]]&gt;=5,"Excellent",Table1[[#This Row],[Ratings]]&gt;=3,"Good",Table1[[#This Row],[Ratings]]&lt;=3,"Average")</f>
        <v>Good</v>
      </c>
    </row>
    <row r="981" spans="1:9" x14ac:dyDescent="0.35">
      <c r="A981" t="s">
        <v>3193</v>
      </c>
      <c r="B981" t="s">
        <v>7</v>
      </c>
      <c r="C981" t="s">
        <v>13</v>
      </c>
      <c r="D981" t="s">
        <v>25</v>
      </c>
      <c r="E981" t="s">
        <v>71</v>
      </c>
      <c r="F981" t="s">
        <v>3266</v>
      </c>
      <c r="G981" t="s">
        <v>3246</v>
      </c>
      <c r="H981" s="2">
        <v>3</v>
      </c>
      <c r="I981" t="str" cm="1">
        <f t="array" ref="I981">_xlfn.IFS(Table1[[#This Row],[Ratings]]&gt;=5,"Excellent",Table1[[#This Row],[Ratings]]&gt;=3,"Good",Table1[[#This Row],[Ratings]]&lt;=3,"Average")</f>
        <v>Good</v>
      </c>
    </row>
    <row r="982" spans="1:9" x14ac:dyDescent="0.35">
      <c r="A982" t="s">
        <v>3194</v>
      </c>
      <c r="B982" t="s">
        <v>7</v>
      </c>
      <c r="C982" t="s">
        <v>13</v>
      </c>
      <c r="D982" t="s">
        <v>25</v>
      </c>
      <c r="E982" t="s">
        <v>71</v>
      </c>
      <c r="F982" t="s">
        <v>3266</v>
      </c>
      <c r="G982" t="s">
        <v>3246</v>
      </c>
      <c r="H982" s="2">
        <v>5</v>
      </c>
      <c r="I982" t="str" cm="1">
        <f t="array" ref="I982">_xlfn.IFS(Table1[[#This Row],[Ratings]]&gt;=5,"Excellent",Table1[[#This Row],[Ratings]]&gt;=3,"Good",Table1[[#This Row],[Ratings]]&lt;=3,"Average")</f>
        <v>Excellent</v>
      </c>
    </row>
    <row r="983" spans="1:9" x14ac:dyDescent="0.35">
      <c r="A983" t="s">
        <v>3195</v>
      </c>
      <c r="B983" t="s">
        <v>7</v>
      </c>
      <c r="C983" t="s">
        <v>13</v>
      </c>
      <c r="D983" t="s">
        <v>25</v>
      </c>
      <c r="E983" t="s">
        <v>71</v>
      </c>
      <c r="F983" t="s">
        <v>3266</v>
      </c>
      <c r="G983" t="s">
        <v>3221</v>
      </c>
      <c r="H983" s="2">
        <v>4</v>
      </c>
      <c r="I983" t="str" cm="1">
        <f t="array" ref="I983">_xlfn.IFS(Table1[[#This Row],[Ratings]]&gt;=5,"Excellent",Table1[[#This Row],[Ratings]]&gt;=3,"Good",Table1[[#This Row],[Ratings]]&lt;=3,"Average")</f>
        <v>Good</v>
      </c>
    </row>
    <row r="984" spans="1:9" x14ac:dyDescent="0.35">
      <c r="A984" t="s">
        <v>3196</v>
      </c>
      <c r="B984" t="s">
        <v>7</v>
      </c>
      <c r="C984" t="s">
        <v>13</v>
      </c>
      <c r="D984" t="s">
        <v>25</v>
      </c>
      <c r="E984" t="s">
        <v>71</v>
      </c>
      <c r="F984" t="s">
        <v>3266</v>
      </c>
      <c r="G984" t="s">
        <v>3221</v>
      </c>
      <c r="H984" s="2">
        <v>2</v>
      </c>
      <c r="I984" t="str" cm="1">
        <f t="array" ref="I984">_xlfn.IFS(Table1[[#This Row],[Ratings]]&gt;=5,"Excellent",Table1[[#This Row],[Ratings]]&gt;=3,"Good",Table1[[#This Row],[Ratings]]&lt;=3,"Average")</f>
        <v>Average</v>
      </c>
    </row>
    <row r="985" spans="1:9" x14ac:dyDescent="0.35">
      <c r="A985" t="s">
        <v>3197</v>
      </c>
      <c r="B985" t="s">
        <v>7</v>
      </c>
      <c r="C985" t="s">
        <v>13</v>
      </c>
      <c r="D985" t="s">
        <v>25</v>
      </c>
      <c r="E985" t="s">
        <v>71</v>
      </c>
      <c r="F985" t="s">
        <v>3266</v>
      </c>
      <c r="G985" t="s">
        <v>3220</v>
      </c>
      <c r="H985" s="2">
        <v>5</v>
      </c>
      <c r="I985" t="str" cm="1">
        <f t="array" ref="I985">_xlfn.IFS(Table1[[#This Row],[Ratings]]&gt;=5,"Excellent",Table1[[#This Row],[Ratings]]&gt;=3,"Good",Table1[[#This Row],[Ratings]]&lt;=3,"Average")</f>
        <v>Excellent</v>
      </c>
    </row>
    <row r="986" spans="1:9" x14ac:dyDescent="0.35">
      <c r="A986" t="s">
        <v>3198</v>
      </c>
      <c r="B986" t="s">
        <v>7</v>
      </c>
      <c r="C986" t="s">
        <v>13</v>
      </c>
      <c r="D986" t="s">
        <v>25</v>
      </c>
      <c r="E986" t="s">
        <v>71</v>
      </c>
      <c r="F986" t="s">
        <v>3267</v>
      </c>
      <c r="G986" t="s">
        <v>3220</v>
      </c>
      <c r="H986" s="2">
        <v>5</v>
      </c>
      <c r="I986" t="str" cm="1">
        <f t="array" ref="I986">_xlfn.IFS(Table1[[#This Row],[Ratings]]&gt;=5,"Excellent",Table1[[#This Row],[Ratings]]&gt;=3,"Good",Table1[[#This Row],[Ratings]]&lt;=3,"Average")</f>
        <v>Excellent</v>
      </c>
    </row>
    <row r="987" spans="1:9" x14ac:dyDescent="0.35">
      <c r="A987" t="s">
        <v>3199</v>
      </c>
      <c r="B987" t="s">
        <v>7</v>
      </c>
      <c r="C987" t="s">
        <v>13</v>
      </c>
      <c r="D987" t="s">
        <v>25</v>
      </c>
      <c r="E987" t="s">
        <v>71</v>
      </c>
      <c r="F987" t="s">
        <v>3267</v>
      </c>
      <c r="G987" t="s">
        <v>3239</v>
      </c>
      <c r="H987" s="2">
        <v>5</v>
      </c>
      <c r="I987" t="str" cm="1">
        <f t="array" ref="I987">_xlfn.IFS(Table1[[#This Row],[Ratings]]&gt;=5,"Excellent",Table1[[#This Row],[Ratings]]&gt;=3,"Good",Table1[[#This Row],[Ratings]]&lt;=3,"Average")</f>
        <v>Excellent</v>
      </c>
    </row>
    <row r="988" spans="1:9" x14ac:dyDescent="0.35">
      <c r="A988" t="s">
        <v>3200</v>
      </c>
      <c r="B988" t="s">
        <v>7</v>
      </c>
      <c r="C988" t="s">
        <v>13</v>
      </c>
      <c r="D988" t="s">
        <v>25</v>
      </c>
      <c r="E988" t="s">
        <v>71</v>
      </c>
      <c r="F988" t="s">
        <v>3267</v>
      </c>
      <c r="G988" t="s">
        <v>3239</v>
      </c>
      <c r="H988" s="2">
        <v>4</v>
      </c>
      <c r="I988" t="str" cm="1">
        <f t="array" ref="I988">_xlfn.IFS(Table1[[#This Row],[Ratings]]&gt;=5,"Excellent",Table1[[#This Row],[Ratings]]&gt;=3,"Good",Table1[[#This Row],[Ratings]]&lt;=3,"Average")</f>
        <v>Good</v>
      </c>
    </row>
    <row r="989" spans="1:9" x14ac:dyDescent="0.35">
      <c r="A989" t="s">
        <v>3201</v>
      </c>
      <c r="B989" t="s">
        <v>7</v>
      </c>
      <c r="C989" t="s">
        <v>13</v>
      </c>
      <c r="D989" t="s">
        <v>25</v>
      </c>
      <c r="E989" t="s">
        <v>71</v>
      </c>
      <c r="F989" t="s">
        <v>3267</v>
      </c>
      <c r="G989" t="s">
        <v>3246</v>
      </c>
      <c r="H989" s="2">
        <v>4</v>
      </c>
      <c r="I989" t="str" cm="1">
        <f t="array" ref="I989">_xlfn.IFS(Table1[[#This Row],[Ratings]]&gt;=5,"Excellent",Table1[[#This Row],[Ratings]]&gt;=3,"Good",Table1[[#This Row],[Ratings]]&lt;=3,"Average")</f>
        <v>Good</v>
      </c>
    </row>
    <row r="990" spans="1:9" x14ac:dyDescent="0.35">
      <c r="A990" t="s">
        <v>3202</v>
      </c>
      <c r="B990" t="s">
        <v>7</v>
      </c>
      <c r="C990" t="s">
        <v>13</v>
      </c>
      <c r="D990" t="s">
        <v>25</v>
      </c>
      <c r="E990" t="s">
        <v>71</v>
      </c>
      <c r="F990" t="s">
        <v>3267</v>
      </c>
      <c r="G990" t="s">
        <v>3246</v>
      </c>
      <c r="H990" s="2">
        <v>4</v>
      </c>
      <c r="I990" t="str" cm="1">
        <f t="array" ref="I990">_xlfn.IFS(Table1[[#This Row],[Ratings]]&gt;=5,"Excellent",Table1[[#This Row],[Ratings]]&gt;=3,"Good",Table1[[#This Row],[Ratings]]&lt;=3,"Average")</f>
        <v>Good</v>
      </c>
    </row>
    <row r="991" spans="1:9" x14ac:dyDescent="0.35">
      <c r="A991" t="s">
        <v>3203</v>
      </c>
      <c r="B991" t="s">
        <v>7</v>
      </c>
      <c r="C991" t="s">
        <v>13</v>
      </c>
      <c r="D991" t="s">
        <v>25</v>
      </c>
      <c r="E991" t="s">
        <v>71</v>
      </c>
      <c r="F991" t="s">
        <v>3267</v>
      </c>
      <c r="G991" t="s">
        <v>3246</v>
      </c>
      <c r="H991" s="2">
        <v>5</v>
      </c>
      <c r="I991" t="str" cm="1">
        <f t="array" ref="I991">_xlfn.IFS(Table1[[#This Row],[Ratings]]&gt;=5,"Excellent",Table1[[#This Row],[Ratings]]&gt;=3,"Good",Table1[[#This Row],[Ratings]]&lt;=3,"Average")</f>
        <v>Excellent</v>
      </c>
    </row>
    <row r="992" spans="1:9" x14ac:dyDescent="0.35">
      <c r="A992" t="s">
        <v>3204</v>
      </c>
      <c r="B992" t="s">
        <v>7</v>
      </c>
      <c r="C992" t="s">
        <v>13</v>
      </c>
      <c r="D992" t="s">
        <v>25</v>
      </c>
      <c r="E992" t="s">
        <v>71</v>
      </c>
      <c r="F992" t="s">
        <v>3267</v>
      </c>
      <c r="G992" t="s">
        <v>3235</v>
      </c>
      <c r="H992" s="2">
        <v>5</v>
      </c>
      <c r="I992" t="str" cm="1">
        <f t="array" ref="I992">_xlfn.IFS(Table1[[#This Row],[Ratings]]&gt;=5,"Excellent",Table1[[#This Row],[Ratings]]&gt;=3,"Good",Table1[[#This Row],[Ratings]]&lt;=3,"Average")</f>
        <v>Excellent</v>
      </c>
    </row>
    <row r="993" spans="1:9" x14ac:dyDescent="0.35">
      <c r="A993" t="s">
        <v>3205</v>
      </c>
      <c r="B993" t="s">
        <v>7</v>
      </c>
      <c r="C993" t="s">
        <v>13</v>
      </c>
      <c r="D993" t="s">
        <v>25</v>
      </c>
      <c r="E993" t="s">
        <v>71</v>
      </c>
      <c r="F993" t="s">
        <v>3267</v>
      </c>
      <c r="G993" t="s">
        <v>3235</v>
      </c>
      <c r="H993" s="2">
        <v>3</v>
      </c>
      <c r="I993" t="str" cm="1">
        <f t="array" ref="I993">_xlfn.IFS(Table1[[#This Row],[Ratings]]&gt;=5,"Excellent",Table1[[#This Row],[Ratings]]&gt;=3,"Good",Table1[[#This Row],[Ratings]]&lt;=3,"Average")</f>
        <v>Good</v>
      </c>
    </row>
    <row r="994" spans="1:9" x14ac:dyDescent="0.35">
      <c r="A994" t="s">
        <v>3206</v>
      </c>
      <c r="B994" t="s">
        <v>7</v>
      </c>
      <c r="C994" t="s">
        <v>13</v>
      </c>
      <c r="D994" t="s">
        <v>25</v>
      </c>
      <c r="E994" t="s">
        <v>71</v>
      </c>
      <c r="F994" t="s">
        <v>3267</v>
      </c>
      <c r="G994" t="s">
        <v>3235</v>
      </c>
      <c r="H994" s="2">
        <v>5</v>
      </c>
      <c r="I994" t="str" cm="1">
        <f t="array" ref="I994">_xlfn.IFS(Table1[[#This Row],[Ratings]]&gt;=5,"Excellent",Table1[[#This Row],[Ratings]]&gt;=3,"Good",Table1[[#This Row],[Ratings]]&lt;=3,"Average")</f>
        <v>Excellent</v>
      </c>
    </row>
    <row r="995" spans="1:9" x14ac:dyDescent="0.35">
      <c r="A995" t="s">
        <v>3207</v>
      </c>
      <c r="B995" t="s">
        <v>7</v>
      </c>
      <c r="C995" t="s">
        <v>13</v>
      </c>
      <c r="D995" t="s">
        <v>25</v>
      </c>
      <c r="E995" t="s">
        <v>74</v>
      </c>
      <c r="F995" t="s">
        <v>3265</v>
      </c>
      <c r="G995" t="s">
        <v>3223</v>
      </c>
      <c r="H995" s="2">
        <v>5</v>
      </c>
      <c r="I995" t="str" cm="1">
        <f t="array" ref="I995">_xlfn.IFS(Table1[[#This Row],[Ratings]]&gt;=5,"Excellent",Table1[[#This Row],[Ratings]]&gt;=3,"Good",Table1[[#This Row],[Ratings]]&lt;=3,"Average")</f>
        <v>Excellent</v>
      </c>
    </row>
    <row r="996" spans="1:9" x14ac:dyDescent="0.35">
      <c r="A996" t="s">
        <v>3208</v>
      </c>
      <c r="B996" t="s">
        <v>7</v>
      </c>
      <c r="C996" t="s">
        <v>13</v>
      </c>
      <c r="D996" t="s">
        <v>25</v>
      </c>
      <c r="E996" t="s">
        <v>74</v>
      </c>
      <c r="F996" t="s">
        <v>3264</v>
      </c>
      <c r="G996" t="s">
        <v>3223</v>
      </c>
      <c r="H996" s="2">
        <v>4</v>
      </c>
      <c r="I996" t="str" cm="1">
        <f t="array" ref="I996">_xlfn.IFS(Table1[[#This Row],[Ratings]]&gt;=5,"Excellent",Table1[[#This Row],[Ratings]]&gt;=3,"Good",Table1[[#This Row],[Ratings]]&lt;=3,"Average")</f>
        <v>Good</v>
      </c>
    </row>
    <row r="997" spans="1:9" x14ac:dyDescent="0.35">
      <c r="A997" t="s">
        <v>3209</v>
      </c>
      <c r="B997" t="s">
        <v>7</v>
      </c>
      <c r="C997" t="s">
        <v>13</v>
      </c>
      <c r="D997" t="s">
        <v>25</v>
      </c>
      <c r="E997" t="s">
        <v>74</v>
      </c>
      <c r="F997" t="s">
        <v>3261</v>
      </c>
      <c r="G997" t="s">
        <v>3223</v>
      </c>
      <c r="H997" s="2">
        <v>3</v>
      </c>
      <c r="I997" t="str" cm="1">
        <f t="array" ref="I997">_xlfn.IFS(Table1[[#This Row],[Ratings]]&gt;=5,"Excellent",Table1[[#This Row],[Ratings]]&gt;=3,"Good",Table1[[#This Row],[Ratings]]&lt;=3,"Average")</f>
        <v>Good</v>
      </c>
    </row>
    <row r="998" spans="1:9" x14ac:dyDescent="0.35">
      <c r="A998" t="s">
        <v>3210</v>
      </c>
      <c r="B998" t="s">
        <v>7</v>
      </c>
      <c r="C998" t="s">
        <v>13</v>
      </c>
      <c r="D998" t="s">
        <v>25</v>
      </c>
      <c r="E998" t="s">
        <v>74</v>
      </c>
      <c r="F998" t="s">
        <v>3262</v>
      </c>
      <c r="G998" t="s">
        <v>3223</v>
      </c>
      <c r="H998" s="2">
        <v>5</v>
      </c>
      <c r="I998" t="str" cm="1">
        <f t="array" ref="I998">_xlfn.IFS(Table1[[#This Row],[Ratings]]&gt;=5,"Excellent",Table1[[#This Row],[Ratings]]&gt;=3,"Good",Table1[[#This Row],[Ratings]]&lt;=3,"Average")</f>
        <v>Excellent</v>
      </c>
    </row>
    <row r="999" spans="1:9" x14ac:dyDescent="0.35">
      <c r="A999" t="s">
        <v>3211</v>
      </c>
      <c r="B999" t="s">
        <v>7</v>
      </c>
      <c r="C999" t="s">
        <v>13</v>
      </c>
      <c r="D999" t="s">
        <v>25</v>
      </c>
      <c r="E999" t="s">
        <v>74</v>
      </c>
      <c r="F999" t="s">
        <v>3263</v>
      </c>
      <c r="G999" t="s">
        <v>3223</v>
      </c>
      <c r="H999" s="2">
        <v>4</v>
      </c>
      <c r="I999" t="str" cm="1">
        <f t="array" ref="I999">_xlfn.IFS(Table1[[#This Row],[Ratings]]&gt;=5,"Excellent",Table1[[#This Row],[Ratings]]&gt;=3,"Good",Table1[[#This Row],[Ratings]]&lt;=3,"Average")</f>
        <v>Good</v>
      </c>
    </row>
    <row r="1000" spans="1:9" x14ac:dyDescent="0.35">
      <c r="A1000" t="s">
        <v>3212</v>
      </c>
      <c r="B1000" t="s">
        <v>7</v>
      </c>
      <c r="C1000" t="s">
        <v>13</v>
      </c>
      <c r="D1000" t="s">
        <v>25</v>
      </c>
      <c r="E1000" t="s">
        <v>74</v>
      </c>
      <c r="F1000" t="s">
        <v>3266</v>
      </c>
      <c r="G1000" t="s">
        <v>3220</v>
      </c>
      <c r="H1000" s="2">
        <v>3</v>
      </c>
      <c r="I1000" t="str" cm="1">
        <f t="array" ref="I1000">_xlfn.IFS(Table1[[#This Row],[Ratings]]&gt;=5,"Excellent",Table1[[#This Row],[Ratings]]&gt;=3,"Good",Table1[[#This Row],[Ratings]]&lt;=3,"Average")</f>
        <v>Good</v>
      </c>
    </row>
    <row r="1001" spans="1:9" x14ac:dyDescent="0.35">
      <c r="A1001" t="s">
        <v>142</v>
      </c>
      <c r="B1001" t="s">
        <v>7</v>
      </c>
      <c r="C1001" t="s">
        <v>13</v>
      </c>
      <c r="D1001" t="s">
        <v>25</v>
      </c>
      <c r="E1001" t="s">
        <v>74</v>
      </c>
      <c r="F1001" t="s">
        <v>3266</v>
      </c>
      <c r="G1001" t="s">
        <v>3220</v>
      </c>
      <c r="H1001" s="2">
        <v>5</v>
      </c>
      <c r="I1001" t="str" cm="1">
        <f t="array" ref="I1001">_xlfn.IFS(Table1[[#This Row],[Ratings]]&gt;=5,"Excellent",Table1[[#This Row],[Ratings]]&gt;=3,"Good",Table1[[#This Row],[Ratings]]&lt;=3,"Average")</f>
        <v>Excellent</v>
      </c>
    </row>
    <row r="1002" spans="1:9" x14ac:dyDescent="0.35">
      <c r="A1002" t="s">
        <v>143</v>
      </c>
      <c r="B1002" t="s">
        <v>7</v>
      </c>
      <c r="C1002" t="s">
        <v>13</v>
      </c>
      <c r="D1002" t="s">
        <v>25</v>
      </c>
      <c r="E1002" t="s">
        <v>74</v>
      </c>
      <c r="F1002" t="s">
        <v>3266</v>
      </c>
      <c r="G1002" t="s">
        <v>3220</v>
      </c>
      <c r="H1002" s="2">
        <v>5</v>
      </c>
      <c r="I1002" t="str" cm="1">
        <f t="array" ref="I1002">_xlfn.IFS(Table1[[#This Row],[Ratings]]&gt;=5,"Excellent",Table1[[#This Row],[Ratings]]&gt;=3,"Good",Table1[[#This Row],[Ratings]]&lt;=3,"Average")</f>
        <v>Excellent</v>
      </c>
    </row>
    <row r="1003" spans="1:9" x14ac:dyDescent="0.35">
      <c r="A1003" t="s">
        <v>144</v>
      </c>
      <c r="B1003" t="s">
        <v>7</v>
      </c>
      <c r="C1003" t="s">
        <v>13</v>
      </c>
      <c r="D1003" t="s">
        <v>25</v>
      </c>
      <c r="E1003" t="s">
        <v>74</v>
      </c>
      <c r="F1003" t="s">
        <v>3266</v>
      </c>
      <c r="G1003" t="s">
        <v>3220</v>
      </c>
      <c r="H1003" s="2">
        <v>4</v>
      </c>
      <c r="I1003" t="str" cm="1">
        <f t="array" ref="I1003">_xlfn.IFS(Table1[[#This Row],[Ratings]]&gt;=5,"Excellent",Table1[[#This Row],[Ratings]]&gt;=3,"Good",Table1[[#This Row],[Ratings]]&lt;=3,"Average")</f>
        <v>Good</v>
      </c>
    </row>
    <row r="1004" spans="1:9" x14ac:dyDescent="0.35">
      <c r="A1004" t="s">
        <v>145</v>
      </c>
      <c r="B1004" t="s">
        <v>7</v>
      </c>
      <c r="C1004" t="s">
        <v>13</v>
      </c>
      <c r="D1004" t="s">
        <v>25</v>
      </c>
      <c r="E1004" t="s">
        <v>74</v>
      </c>
      <c r="F1004" t="s">
        <v>3266</v>
      </c>
      <c r="G1004" t="s">
        <v>3220</v>
      </c>
      <c r="H1004" s="2">
        <v>2</v>
      </c>
      <c r="I1004" t="str" cm="1">
        <f t="array" ref="I1004">_xlfn.IFS(Table1[[#This Row],[Ratings]]&gt;=5,"Excellent",Table1[[#This Row],[Ratings]]&gt;=3,"Good",Table1[[#This Row],[Ratings]]&lt;=3,"Average")</f>
        <v>Average</v>
      </c>
    </row>
    <row r="1005" spans="1:9" x14ac:dyDescent="0.35">
      <c r="A1005" t="s">
        <v>146</v>
      </c>
      <c r="B1005" t="s">
        <v>7</v>
      </c>
      <c r="C1005" t="s">
        <v>13</v>
      </c>
      <c r="D1005" t="s">
        <v>25</v>
      </c>
      <c r="E1005" t="s">
        <v>74</v>
      </c>
      <c r="F1005" t="s">
        <v>3266</v>
      </c>
      <c r="G1005" t="s">
        <v>3215</v>
      </c>
      <c r="H1005" s="2">
        <v>3</v>
      </c>
      <c r="I1005" t="str" cm="1">
        <f t="array" ref="I1005">_xlfn.IFS(Table1[[#This Row],[Ratings]]&gt;=5,"Excellent",Table1[[#This Row],[Ratings]]&gt;=3,"Good",Table1[[#This Row],[Ratings]]&lt;=3,"Average")</f>
        <v>Good</v>
      </c>
    </row>
    <row r="1006" spans="1:9" x14ac:dyDescent="0.35">
      <c r="A1006" t="s">
        <v>147</v>
      </c>
      <c r="B1006" t="s">
        <v>7</v>
      </c>
      <c r="C1006" t="s">
        <v>13</v>
      </c>
      <c r="D1006" t="s">
        <v>25</v>
      </c>
      <c r="E1006" t="s">
        <v>74</v>
      </c>
      <c r="F1006" t="s">
        <v>3266</v>
      </c>
      <c r="G1006" t="s">
        <v>3215</v>
      </c>
      <c r="H1006" s="2">
        <v>4</v>
      </c>
      <c r="I1006" t="str" cm="1">
        <f t="array" ref="I1006">_xlfn.IFS(Table1[[#This Row],[Ratings]]&gt;=5,"Excellent",Table1[[#This Row],[Ratings]]&gt;=3,"Good",Table1[[#This Row],[Ratings]]&lt;=3,"Average")</f>
        <v>Good</v>
      </c>
    </row>
    <row r="1007" spans="1:9" x14ac:dyDescent="0.35">
      <c r="A1007" t="s">
        <v>148</v>
      </c>
      <c r="B1007" t="s">
        <v>7</v>
      </c>
      <c r="C1007" t="s">
        <v>13</v>
      </c>
      <c r="D1007" t="s">
        <v>25</v>
      </c>
      <c r="E1007" t="s">
        <v>74</v>
      </c>
      <c r="F1007" t="s">
        <v>3266</v>
      </c>
      <c r="G1007" t="s">
        <v>3215</v>
      </c>
      <c r="H1007" s="2">
        <v>5</v>
      </c>
      <c r="I1007" t="str" cm="1">
        <f t="array" ref="I1007">_xlfn.IFS(Table1[[#This Row],[Ratings]]&gt;=5,"Excellent",Table1[[#This Row],[Ratings]]&gt;=3,"Good",Table1[[#This Row],[Ratings]]&lt;=3,"Average")</f>
        <v>Excellent</v>
      </c>
    </row>
    <row r="1008" spans="1:9" x14ac:dyDescent="0.35">
      <c r="A1008" t="s">
        <v>149</v>
      </c>
      <c r="B1008" t="s">
        <v>7</v>
      </c>
      <c r="C1008" t="s">
        <v>13</v>
      </c>
      <c r="D1008" t="s">
        <v>25</v>
      </c>
      <c r="E1008" t="s">
        <v>74</v>
      </c>
      <c r="F1008" t="s">
        <v>3267</v>
      </c>
      <c r="G1008" t="s">
        <v>3215</v>
      </c>
      <c r="H1008" s="2">
        <v>4</v>
      </c>
      <c r="I1008" t="str" cm="1">
        <f t="array" ref="I1008">_xlfn.IFS(Table1[[#This Row],[Ratings]]&gt;=5,"Excellent",Table1[[#This Row],[Ratings]]&gt;=3,"Good",Table1[[#This Row],[Ratings]]&lt;=3,"Average")</f>
        <v>Good</v>
      </c>
    </row>
    <row r="1009" spans="1:9" x14ac:dyDescent="0.35">
      <c r="A1009" t="s">
        <v>150</v>
      </c>
      <c r="B1009" t="s">
        <v>7</v>
      </c>
      <c r="C1009" t="s">
        <v>13</v>
      </c>
      <c r="D1009" t="s">
        <v>25</v>
      </c>
      <c r="E1009" t="s">
        <v>84</v>
      </c>
      <c r="F1009" t="s">
        <v>3267</v>
      </c>
      <c r="G1009" t="s">
        <v>3215</v>
      </c>
      <c r="H1009" s="2">
        <v>4</v>
      </c>
      <c r="I1009" t="str" cm="1">
        <f t="array" ref="I1009">_xlfn.IFS(Table1[[#This Row],[Ratings]]&gt;=5,"Excellent",Table1[[#This Row],[Ratings]]&gt;=3,"Good",Table1[[#This Row],[Ratings]]&lt;=3,"Average")</f>
        <v>Good</v>
      </c>
    </row>
    <row r="1010" spans="1:9" x14ac:dyDescent="0.35">
      <c r="A1010" t="s">
        <v>151</v>
      </c>
      <c r="B1010" t="s">
        <v>7</v>
      </c>
      <c r="C1010" t="s">
        <v>13</v>
      </c>
      <c r="D1010" t="s">
        <v>25</v>
      </c>
      <c r="E1010" t="s">
        <v>84</v>
      </c>
      <c r="F1010" t="s">
        <v>3267</v>
      </c>
      <c r="G1010" t="s">
        <v>3221</v>
      </c>
      <c r="H1010" s="2">
        <v>4</v>
      </c>
      <c r="I1010" t="str" cm="1">
        <f t="array" ref="I1010">_xlfn.IFS(Table1[[#This Row],[Ratings]]&gt;=5,"Excellent",Table1[[#This Row],[Ratings]]&gt;=3,"Good",Table1[[#This Row],[Ratings]]&lt;=3,"Average")</f>
        <v>Good</v>
      </c>
    </row>
    <row r="1011" spans="1:9" x14ac:dyDescent="0.35">
      <c r="A1011" t="s">
        <v>152</v>
      </c>
      <c r="B1011" t="s">
        <v>7</v>
      </c>
      <c r="C1011" t="s">
        <v>13</v>
      </c>
      <c r="D1011" t="s">
        <v>25</v>
      </c>
      <c r="E1011" t="s">
        <v>84</v>
      </c>
      <c r="F1011" t="s">
        <v>3267</v>
      </c>
      <c r="G1011" t="s">
        <v>3221</v>
      </c>
      <c r="H1011" s="2">
        <v>3</v>
      </c>
      <c r="I1011" t="str" cm="1">
        <f t="array" ref="I1011">_xlfn.IFS(Table1[[#This Row],[Ratings]]&gt;=5,"Excellent",Table1[[#This Row],[Ratings]]&gt;=3,"Good",Table1[[#This Row],[Ratings]]&lt;=3,"Average")</f>
        <v>Good</v>
      </c>
    </row>
    <row r="1012" spans="1:9" x14ac:dyDescent="0.35">
      <c r="A1012" t="s">
        <v>153</v>
      </c>
      <c r="B1012" t="s">
        <v>7</v>
      </c>
      <c r="C1012" t="s">
        <v>13</v>
      </c>
      <c r="D1012" t="s">
        <v>25</v>
      </c>
      <c r="E1012" t="s">
        <v>84</v>
      </c>
      <c r="F1012" t="s">
        <v>3267</v>
      </c>
      <c r="G1012" t="s">
        <v>3221</v>
      </c>
      <c r="H1012" s="2">
        <v>2</v>
      </c>
      <c r="I1012" t="str" cm="1">
        <f t="array" ref="I1012">_xlfn.IFS(Table1[[#This Row],[Ratings]]&gt;=5,"Excellent",Table1[[#This Row],[Ratings]]&gt;=3,"Good",Table1[[#This Row],[Ratings]]&lt;=3,"Average")</f>
        <v>Average</v>
      </c>
    </row>
    <row r="1013" spans="1:9" x14ac:dyDescent="0.35">
      <c r="A1013" t="s">
        <v>154</v>
      </c>
      <c r="B1013" t="s">
        <v>7</v>
      </c>
      <c r="C1013" t="s">
        <v>13</v>
      </c>
      <c r="D1013" t="s">
        <v>25</v>
      </c>
      <c r="E1013" t="s">
        <v>84</v>
      </c>
      <c r="F1013" t="s">
        <v>3267</v>
      </c>
      <c r="G1013" t="s">
        <v>3213</v>
      </c>
      <c r="H1013" s="2">
        <v>5</v>
      </c>
      <c r="I1013" t="str" cm="1">
        <f t="array" ref="I1013">_xlfn.IFS(Table1[[#This Row],[Ratings]]&gt;=5,"Excellent",Table1[[#This Row],[Ratings]]&gt;=3,"Good",Table1[[#This Row],[Ratings]]&lt;=3,"Average")</f>
        <v>Excellent</v>
      </c>
    </row>
    <row r="1014" spans="1:9" x14ac:dyDescent="0.35">
      <c r="A1014" t="s">
        <v>155</v>
      </c>
      <c r="B1014" t="s">
        <v>7</v>
      </c>
      <c r="C1014" t="s">
        <v>13</v>
      </c>
      <c r="D1014" t="s">
        <v>25</v>
      </c>
      <c r="E1014" t="s">
        <v>84</v>
      </c>
      <c r="F1014" t="s">
        <v>3267</v>
      </c>
      <c r="G1014" t="s">
        <v>3213</v>
      </c>
      <c r="H1014" s="2">
        <v>4</v>
      </c>
      <c r="I1014" t="str" cm="1">
        <f t="array" ref="I1014">_xlfn.IFS(Table1[[#This Row],[Ratings]]&gt;=5,"Excellent",Table1[[#This Row],[Ratings]]&gt;=3,"Good",Table1[[#This Row],[Ratings]]&lt;=3,"Average")</f>
        <v>Good</v>
      </c>
    </row>
    <row r="1015" spans="1:9" x14ac:dyDescent="0.35">
      <c r="A1015" t="s">
        <v>156</v>
      </c>
      <c r="B1015" t="s">
        <v>7</v>
      </c>
      <c r="C1015" t="s">
        <v>13</v>
      </c>
      <c r="D1015" t="s">
        <v>25</v>
      </c>
      <c r="E1015" t="s">
        <v>84</v>
      </c>
      <c r="F1015" t="s">
        <v>3267</v>
      </c>
      <c r="G1015" t="s">
        <v>3213</v>
      </c>
      <c r="H1015" s="2">
        <v>2</v>
      </c>
      <c r="I1015" t="str" cm="1">
        <f t="array" ref="I1015">_xlfn.IFS(Table1[[#This Row],[Ratings]]&gt;=5,"Excellent",Table1[[#This Row],[Ratings]]&gt;=3,"Good",Table1[[#This Row],[Ratings]]&lt;=3,"Average")</f>
        <v>Average</v>
      </c>
    </row>
    <row r="1016" spans="1:9" x14ac:dyDescent="0.35">
      <c r="A1016" t="s">
        <v>157</v>
      </c>
      <c r="B1016" t="s">
        <v>7</v>
      </c>
      <c r="C1016" t="s">
        <v>13</v>
      </c>
      <c r="D1016" t="s">
        <v>25</v>
      </c>
      <c r="E1016" t="s">
        <v>84</v>
      </c>
      <c r="F1016" t="s">
        <v>3267</v>
      </c>
      <c r="G1016" t="s">
        <v>3213</v>
      </c>
      <c r="H1016" s="2">
        <v>5</v>
      </c>
      <c r="I1016" t="str" cm="1">
        <f t="array" ref="I1016">_xlfn.IFS(Table1[[#This Row],[Ratings]]&gt;=5,"Excellent",Table1[[#This Row],[Ratings]]&gt;=3,"Good",Table1[[#This Row],[Ratings]]&lt;=3,"Average")</f>
        <v>Excellent</v>
      </c>
    </row>
    <row r="1017" spans="1:9" x14ac:dyDescent="0.35">
      <c r="A1017" t="s">
        <v>158</v>
      </c>
      <c r="B1017" t="s">
        <v>7</v>
      </c>
      <c r="C1017" t="s">
        <v>13</v>
      </c>
      <c r="D1017" t="s">
        <v>25</v>
      </c>
      <c r="E1017" t="s">
        <v>84</v>
      </c>
      <c r="F1017" t="s">
        <v>3265</v>
      </c>
      <c r="G1017" t="s">
        <v>3226</v>
      </c>
      <c r="H1017" s="2">
        <v>5</v>
      </c>
      <c r="I1017" t="str" cm="1">
        <f t="array" ref="I1017">_xlfn.IFS(Table1[[#This Row],[Ratings]]&gt;=5,"Excellent",Table1[[#This Row],[Ratings]]&gt;=3,"Good",Table1[[#This Row],[Ratings]]&lt;=3,"Average")</f>
        <v>Excellent</v>
      </c>
    </row>
    <row r="1018" spans="1:9" x14ac:dyDescent="0.35">
      <c r="A1018" t="s">
        <v>159</v>
      </c>
      <c r="B1018" t="s">
        <v>7</v>
      </c>
      <c r="C1018" t="s">
        <v>13</v>
      </c>
      <c r="D1018" t="s">
        <v>25</v>
      </c>
      <c r="E1018" t="s">
        <v>84</v>
      </c>
      <c r="F1018" t="s">
        <v>3264</v>
      </c>
      <c r="G1018" t="s">
        <v>3226</v>
      </c>
      <c r="H1018" s="2">
        <v>4</v>
      </c>
      <c r="I1018" t="str" cm="1">
        <f t="array" ref="I1018">_xlfn.IFS(Table1[[#This Row],[Ratings]]&gt;=5,"Excellent",Table1[[#This Row],[Ratings]]&gt;=3,"Good",Table1[[#This Row],[Ratings]]&lt;=3,"Average")</f>
        <v>Good</v>
      </c>
    </row>
    <row r="1019" spans="1:9" x14ac:dyDescent="0.35">
      <c r="A1019" t="s">
        <v>160</v>
      </c>
      <c r="B1019" t="s">
        <v>7</v>
      </c>
      <c r="C1019" t="s">
        <v>13</v>
      </c>
      <c r="D1019" t="s">
        <v>25</v>
      </c>
      <c r="E1019" t="s">
        <v>84</v>
      </c>
      <c r="F1019" t="s">
        <v>3261</v>
      </c>
      <c r="G1019" t="s">
        <v>3226</v>
      </c>
      <c r="H1019" s="2">
        <v>4</v>
      </c>
      <c r="I1019" t="str" cm="1">
        <f t="array" ref="I1019">_xlfn.IFS(Table1[[#This Row],[Ratings]]&gt;=5,"Excellent",Table1[[#This Row],[Ratings]]&gt;=3,"Good",Table1[[#This Row],[Ratings]]&lt;=3,"Average")</f>
        <v>Good</v>
      </c>
    </row>
    <row r="1020" spans="1:9" x14ac:dyDescent="0.35">
      <c r="A1020" t="s">
        <v>161</v>
      </c>
      <c r="B1020" t="s">
        <v>7</v>
      </c>
      <c r="C1020" t="s">
        <v>13</v>
      </c>
      <c r="D1020" t="s">
        <v>25</v>
      </c>
      <c r="E1020" t="s">
        <v>84</v>
      </c>
      <c r="F1020" t="s">
        <v>3262</v>
      </c>
      <c r="G1020" t="s">
        <v>3226</v>
      </c>
      <c r="H1020" s="2">
        <v>4</v>
      </c>
      <c r="I1020" t="str" cm="1">
        <f t="array" ref="I1020">_xlfn.IFS(Table1[[#This Row],[Ratings]]&gt;=5,"Excellent",Table1[[#This Row],[Ratings]]&gt;=3,"Good",Table1[[#This Row],[Ratings]]&lt;=3,"Average")</f>
        <v>Good</v>
      </c>
    </row>
    <row r="1021" spans="1:9" x14ac:dyDescent="0.35">
      <c r="A1021" t="s">
        <v>162</v>
      </c>
      <c r="B1021" t="s">
        <v>7</v>
      </c>
      <c r="C1021" t="s">
        <v>13</v>
      </c>
      <c r="D1021" t="s">
        <v>25</v>
      </c>
      <c r="E1021" t="s">
        <v>84</v>
      </c>
      <c r="F1021" t="s">
        <v>3262</v>
      </c>
      <c r="G1021" t="s">
        <v>3222</v>
      </c>
      <c r="H1021" s="2">
        <v>3</v>
      </c>
      <c r="I1021" t="str" cm="1">
        <f t="array" ref="I1021">_xlfn.IFS(Table1[[#This Row],[Ratings]]&gt;=5,"Excellent",Table1[[#This Row],[Ratings]]&gt;=3,"Good",Table1[[#This Row],[Ratings]]&lt;=3,"Average")</f>
        <v>Good</v>
      </c>
    </row>
    <row r="1022" spans="1:9" x14ac:dyDescent="0.35">
      <c r="A1022" t="s">
        <v>163</v>
      </c>
      <c r="B1022" t="s">
        <v>7</v>
      </c>
      <c r="C1022" t="s">
        <v>13</v>
      </c>
      <c r="D1022" t="s">
        <v>25</v>
      </c>
      <c r="E1022" t="s">
        <v>84</v>
      </c>
      <c r="F1022" t="s">
        <v>3262</v>
      </c>
      <c r="G1022" t="s">
        <v>3222</v>
      </c>
      <c r="H1022" s="2">
        <v>5</v>
      </c>
      <c r="I1022" t="str" cm="1">
        <f t="array" ref="I1022">_xlfn.IFS(Table1[[#This Row],[Ratings]]&gt;=5,"Excellent",Table1[[#This Row],[Ratings]]&gt;=3,"Good",Table1[[#This Row],[Ratings]]&lt;=3,"Average")</f>
        <v>Excellent</v>
      </c>
    </row>
    <row r="1023" spans="1:9" x14ac:dyDescent="0.35">
      <c r="A1023" t="s">
        <v>164</v>
      </c>
      <c r="B1023" t="s">
        <v>7</v>
      </c>
      <c r="C1023" t="s">
        <v>13</v>
      </c>
      <c r="D1023" t="s">
        <v>25</v>
      </c>
      <c r="E1023" t="s">
        <v>84</v>
      </c>
      <c r="F1023" t="s">
        <v>3262</v>
      </c>
      <c r="G1023" t="s">
        <v>3213</v>
      </c>
      <c r="H1023" s="2">
        <v>4</v>
      </c>
      <c r="I1023" t="str" cm="1">
        <f t="array" ref="I1023">_xlfn.IFS(Table1[[#This Row],[Ratings]]&gt;=5,"Excellent",Table1[[#This Row],[Ratings]]&gt;=3,"Good",Table1[[#This Row],[Ratings]]&lt;=3,"Average")</f>
        <v>Good</v>
      </c>
    </row>
    <row r="1024" spans="1:9" x14ac:dyDescent="0.35">
      <c r="A1024" t="s">
        <v>165</v>
      </c>
      <c r="B1024" t="s">
        <v>7</v>
      </c>
      <c r="C1024" t="s">
        <v>13</v>
      </c>
      <c r="D1024" t="s">
        <v>25</v>
      </c>
      <c r="E1024" t="s">
        <v>84</v>
      </c>
      <c r="F1024" t="s">
        <v>3262</v>
      </c>
      <c r="G1024" t="s">
        <v>3213</v>
      </c>
      <c r="H1024" s="2">
        <v>2</v>
      </c>
      <c r="I1024" t="str" cm="1">
        <f t="array" ref="I1024">_xlfn.IFS(Table1[[#This Row],[Ratings]]&gt;=5,"Excellent",Table1[[#This Row],[Ratings]]&gt;=3,"Good",Table1[[#This Row],[Ratings]]&lt;=3,"Average")</f>
        <v>Average</v>
      </c>
    </row>
    <row r="1025" spans="1:9" x14ac:dyDescent="0.35">
      <c r="A1025" t="s">
        <v>166</v>
      </c>
      <c r="B1025" t="s">
        <v>7</v>
      </c>
      <c r="C1025" t="s">
        <v>13</v>
      </c>
      <c r="D1025" t="s">
        <v>25</v>
      </c>
      <c r="E1025" t="s">
        <v>84</v>
      </c>
      <c r="F1025" t="s">
        <v>3261</v>
      </c>
      <c r="G1025" t="s">
        <v>3226</v>
      </c>
      <c r="H1025" s="2">
        <v>5</v>
      </c>
      <c r="I1025" t="str" cm="1">
        <f t="array" ref="I1025">_xlfn.IFS(Table1[[#This Row],[Ratings]]&gt;=5,"Excellent",Table1[[#This Row],[Ratings]]&gt;=3,"Good",Table1[[#This Row],[Ratings]]&lt;=3,"Average")</f>
        <v>Excellent</v>
      </c>
    </row>
    <row r="1026" spans="1:9" x14ac:dyDescent="0.35">
      <c r="A1026" t="s">
        <v>167</v>
      </c>
      <c r="B1026" t="s">
        <v>7</v>
      </c>
      <c r="C1026" t="s">
        <v>13</v>
      </c>
      <c r="D1026" t="s">
        <v>25</v>
      </c>
      <c r="E1026" t="s">
        <v>84</v>
      </c>
      <c r="F1026" t="s">
        <v>3261</v>
      </c>
      <c r="G1026" t="s">
        <v>3226</v>
      </c>
      <c r="H1026" s="2">
        <v>5</v>
      </c>
      <c r="I1026" t="str" cm="1">
        <f t="array" ref="I1026">_xlfn.IFS(Table1[[#This Row],[Ratings]]&gt;=5,"Excellent",Table1[[#This Row],[Ratings]]&gt;=3,"Good",Table1[[#This Row],[Ratings]]&lt;=3,"Average")</f>
        <v>Excellent</v>
      </c>
    </row>
    <row r="1027" spans="1:9" x14ac:dyDescent="0.35">
      <c r="A1027" t="s">
        <v>168</v>
      </c>
      <c r="B1027" t="s">
        <v>7</v>
      </c>
      <c r="C1027" t="s">
        <v>13</v>
      </c>
      <c r="D1027" t="s">
        <v>25</v>
      </c>
      <c r="E1027" t="s">
        <v>84</v>
      </c>
      <c r="F1027" t="s">
        <v>3261</v>
      </c>
      <c r="G1027" t="s">
        <v>3226</v>
      </c>
      <c r="H1027" s="2">
        <v>5</v>
      </c>
      <c r="I1027" t="str" cm="1">
        <f t="array" ref="I1027">_xlfn.IFS(Table1[[#This Row],[Ratings]]&gt;=5,"Excellent",Table1[[#This Row],[Ratings]]&gt;=3,"Good",Table1[[#This Row],[Ratings]]&lt;=3,"Average")</f>
        <v>Excellent</v>
      </c>
    </row>
    <row r="1028" spans="1:9" x14ac:dyDescent="0.35">
      <c r="A1028" t="s">
        <v>169</v>
      </c>
      <c r="B1028" t="s">
        <v>7</v>
      </c>
      <c r="C1028" t="s">
        <v>13</v>
      </c>
      <c r="D1028" t="s">
        <v>25</v>
      </c>
      <c r="E1028" t="s">
        <v>84</v>
      </c>
      <c r="F1028" t="s">
        <v>3261</v>
      </c>
      <c r="G1028" t="s">
        <v>3226</v>
      </c>
      <c r="H1028" s="2">
        <v>4</v>
      </c>
      <c r="I1028" t="str" cm="1">
        <f t="array" ref="I1028">_xlfn.IFS(Table1[[#This Row],[Ratings]]&gt;=5,"Excellent",Table1[[#This Row],[Ratings]]&gt;=3,"Good",Table1[[#This Row],[Ratings]]&lt;=3,"Average")</f>
        <v>Good</v>
      </c>
    </row>
    <row r="1029" spans="1:9" x14ac:dyDescent="0.35">
      <c r="A1029" t="s">
        <v>170</v>
      </c>
      <c r="B1029" t="s">
        <v>7</v>
      </c>
      <c r="C1029" t="s">
        <v>13</v>
      </c>
      <c r="D1029" t="s">
        <v>25</v>
      </c>
      <c r="E1029" t="s">
        <v>84</v>
      </c>
      <c r="F1029" t="s">
        <v>3261</v>
      </c>
      <c r="G1029" t="s">
        <v>3220</v>
      </c>
      <c r="H1029" s="2">
        <v>4</v>
      </c>
      <c r="I1029" t="str" cm="1">
        <f t="array" ref="I1029">_xlfn.IFS(Table1[[#This Row],[Ratings]]&gt;=5,"Excellent",Table1[[#This Row],[Ratings]]&gt;=3,"Good",Table1[[#This Row],[Ratings]]&lt;=3,"Average")</f>
        <v>Good</v>
      </c>
    </row>
    <row r="1030" spans="1:9" x14ac:dyDescent="0.35">
      <c r="A1030" t="s">
        <v>171</v>
      </c>
      <c r="B1030" t="s">
        <v>7</v>
      </c>
      <c r="C1030" t="s">
        <v>13</v>
      </c>
      <c r="D1030" t="s">
        <v>25</v>
      </c>
      <c r="E1030" t="s">
        <v>84</v>
      </c>
      <c r="F1030" t="s">
        <v>3261</v>
      </c>
      <c r="G1030" t="s">
        <v>3220</v>
      </c>
      <c r="H1030" s="2">
        <v>4</v>
      </c>
      <c r="I1030" t="str" cm="1">
        <f t="array" ref="I1030">_xlfn.IFS(Table1[[#This Row],[Ratings]]&gt;=5,"Excellent",Table1[[#This Row],[Ratings]]&gt;=3,"Good",Table1[[#This Row],[Ratings]]&lt;=3,"Average")</f>
        <v>Good</v>
      </c>
    </row>
    <row r="1031" spans="1:9" x14ac:dyDescent="0.35">
      <c r="A1031" t="s">
        <v>172</v>
      </c>
      <c r="B1031" t="s">
        <v>7</v>
      </c>
      <c r="C1031" t="s">
        <v>13</v>
      </c>
      <c r="D1031" t="s">
        <v>25</v>
      </c>
      <c r="E1031" t="s">
        <v>84</v>
      </c>
      <c r="F1031" t="s">
        <v>3261</v>
      </c>
      <c r="G1031" t="s">
        <v>3218</v>
      </c>
      <c r="H1031" s="2">
        <v>5</v>
      </c>
      <c r="I1031" t="str" cm="1">
        <f t="array" ref="I1031">_xlfn.IFS(Table1[[#This Row],[Ratings]]&gt;=5,"Excellent",Table1[[#This Row],[Ratings]]&gt;=3,"Good",Table1[[#This Row],[Ratings]]&lt;=3,"Average")</f>
        <v>Excellent</v>
      </c>
    </row>
    <row r="1032" spans="1:9" x14ac:dyDescent="0.35">
      <c r="A1032" t="s">
        <v>173</v>
      </c>
      <c r="B1032" t="s">
        <v>7</v>
      </c>
      <c r="C1032" t="s">
        <v>13</v>
      </c>
      <c r="D1032" t="s">
        <v>25</v>
      </c>
      <c r="E1032" t="s">
        <v>84</v>
      </c>
      <c r="F1032" t="s">
        <v>3261</v>
      </c>
      <c r="G1032" t="s">
        <v>3218</v>
      </c>
      <c r="H1032" s="2">
        <v>5</v>
      </c>
      <c r="I1032" t="str" cm="1">
        <f t="array" ref="I1032">_xlfn.IFS(Table1[[#This Row],[Ratings]]&gt;=5,"Excellent",Table1[[#This Row],[Ratings]]&gt;=3,"Good",Table1[[#This Row],[Ratings]]&lt;=3,"Average")</f>
        <v>Excellent</v>
      </c>
    </row>
    <row r="1033" spans="1:9" x14ac:dyDescent="0.35">
      <c r="A1033" t="s">
        <v>174</v>
      </c>
      <c r="B1033" t="s">
        <v>7</v>
      </c>
      <c r="C1033" t="s">
        <v>13</v>
      </c>
      <c r="D1033" t="s">
        <v>25</v>
      </c>
      <c r="E1033" t="s">
        <v>84</v>
      </c>
      <c r="F1033" t="s">
        <v>3265</v>
      </c>
      <c r="G1033" t="s">
        <v>3218</v>
      </c>
      <c r="H1033" s="2">
        <v>3</v>
      </c>
      <c r="I1033" t="str" cm="1">
        <f t="array" ref="I1033">_xlfn.IFS(Table1[[#This Row],[Ratings]]&gt;=5,"Excellent",Table1[[#This Row],[Ratings]]&gt;=3,"Good",Table1[[#This Row],[Ratings]]&lt;=3,"Average")</f>
        <v>Good</v>
      </c>
    </row>
    <row r="1034" spans="1:9" x14ac:dyDescent="0.35">
      <c r="A1034" t="s">
        <v>175</v>
      </c>
      <c r="B1034" t="s">
        <v>7</v>
      </c>
      <c r="C1034" t="s">
        <v>13</v>
      </c>
      <c r="D1034" t="s">
        <v>25</v>
      </c>
      <c r="E1034" t="s">
        <v>87</v>
      </c>
      <c r="F1034" t="s">
        <v>3265</v>
      </c>
      <c r="G1034" t="s">
        <v>3219</v>
      </c>
      <c r="H1034" s="2">
        <v>5</v>
      </c>
      <c r="I1034" t="str" cm="1">
        <f t="array" ref="I1034">_xlfn.IFS(Table1[[#This Row],[Ratings]]&gt;=5,"Excellent",Table1[[#This Row],[Ratings]]&gt;=3,"Good",Table1[[#This Row],[Ratings]]&lt;=3,"Average")</f>
        <v>Excellent</v>
      </c>
    </row>
    <row r="1035" spans="1:9" x14ac:dyDescent="0.35">
      <c r="A1035" t="s">
        <v>176</v>
      </c>
      <c r="B1035" t="s">
        <v>7</v>
      </c>
      <c r="C1035" t="s">
        <v>13</v>
      </c>
      <c r="D1035" t="s">
        <v>25</v>
      </c>
      <c r="E1035" t="s">
        <v>87</v>
      </c>
      <c r="F1035" t="s">
        <v>3265</v>
      </c>
      <c r="G1035" t="s">
        <v>3219</v>
      </c>
      <c r="H1035" s="2">
        <v>5</v>
      </c>
      <c r="I1035" t="str" cm="1">
        <f t="array" ref="I1035">_xlfn.IFS(Table1[[#This Row],[Ratings]]&gt;=5,"Excellent",Table1[[#This Row],[Ratings]]&gt;=3,"Good",Table1[[#This Row],[Ratings]]&lt;=3,"Average")</f>
        <v>Excellent</v>
      </c>
    </row>
    <row r="1036" spans="1:9" x14ac:dyDescent="0.35">
      <c r="A1036" t="s">
        <v>177</v>
      </c>
      <c r="B1036" t="s">
        <v>7</v>
      </c>
      <c r="C1036" t="s">
        <v>13</v>
      </c>
      <c r="D1036" t="s">
        <v>25</v>
      </c>
      <c r="E1036" t="s">
        <v>87</v>
      </c>
      <c r="F1036" t="s">
        <v>3265</v>
      </c>
      <c r="G1036" t="s">
        <v>3219</v>
      </c>
      <c r="H1036" s="2">
        <v>4</v>
      </c>
      <c r="I1036" t="str" cm="1">
        <f t="array" ref="I1036">_xlfn.IFS(Table1[[#This Row],[Ratings]]&gt;=5,"Excellent",Table1[[#This Row],[Ratings]]&gt;=3,"Good",Table1[[#This Row],[Ratings]]&lt;=3,"Average")</f>
        <v>Good</v>
      </c>
    </row>
    <row r="1037" spans="1:9" x14ac:dyDescent="0.35">
      <c r="A1037" t="s">
        <v>178</v>
      </c>
      <c r="B1037" t="s">
        <v>7</v>
      </c>
      <c r="C1037" t="s">
        <v>13</v>
      </c>
      <c r="D1037" t="s">
        <v>25</v>
      </c>
      <c r="E1037" t="s">
        <v>87</v>
      </c>
      <c r="F1037" t="s">
        <v>3265</v>
      </c>
      <c r="G1037" t="s">
        <v>3237</v>
      </c>
      <c r="H1037" s="2">
        <v>3</v>
      </c>
      <c r="I1037" t="str" cm="1">
        <f t="array" ref="I1037">_xlfn.IFS(Table1[[#This Row],[Ratings]]&gt;=5,"Excellent",Table1[[#This Row],[Ratings]]&gt;=3,"Good",Table1[[#This Row],[Ratings]]&lt;=3,"Average")</f>
        <v>Good</v>
      </c>
    </row>
    <row r="1038" spans="1:9" x14ac:dyDescent="0.35">
      <c r="A1038" t="s">
        <v>179</v>
      </c>
      <c r="B1038" t="s">
        <v>7</v>
      </c>
      <c r="C1038" t="s">
        <v>13</v>
      </c>
      <c r="D1038" t="s">
        <v>25</v>
      </c>
      <c r="E1038" t="s">
        <v>87</v>
      </c>
      <c r="F1038" t="s">
        <v>3265</v>
      </c>
      <c r="G1038" t="s">
        <v>3237</v>
      </c>
      <c r="H1038" s="2">
        <v>3</v>
      </c>
      <c r="I1038" t="str" cm="1">
        <f t="array" ref="I1038">_xlfn.IFS(Table1[[#This Row],[Ratings]]&gt;=5,"Excellent",Table1[[#This Row],[Ratings]]&gt;=3,"Good",Table1[[#This Row],[Ratings]]&lt;=3,"Average")</f>
        <v>Good</v>
      </c>
    </row>
    <row r="1039" spans="1:9" x14ac:dyDescent="0.35">
      <c r="A1039" t="s">
        <v>180</v>
      </c>
      <c r="B1039" t="s">
        <v>7</v>
      </c>
      <c r="C1039" t="s">
        <v>13</v>
      </c>
      <c r="D1039" t="s">
        <v>25</v>
      </c>
      <c r="E1039" t="s">
        <v>87</v>
      </c>
      <c r="F1039" t="s">
        <v>3267</v>
      </c>
      <c r="G1039" t="s">
        <v>3237</v>
      </c>
      <c r="H1039" s="2">
        <v>5</v>
      </c>
      <c r="I1039" t="str" cm="1">
        <f t="array" ref="I1039">_xlfn.IFS(Table1[[#This Row],[Ratings]]&gt;=5,"Excellent",Table1[[#This Row],[Ratings]]&gt;=3,"Good",Table1[[#This Row],[Ratings]]&lt;=3,"Average")</f>
        <v>Excellent</v>
      </c>
    </row>
    <row r="1040" spans="1:9" x14ac:dyDescent="0.35">
      <c r="A1040" t="s">
        <v>181</v>
      </c>
      <c r="B1040" t="s">
        <v>7</v>
      </c>
      <c r="C1040" t="s">
        <v>13</v>
      </c>
      <c r="D1040" t="s">
        <v>25</v>
      </c>
      <c r="E1040" t="s">
        <v>87</v>
      </c>
      <c r="F1040" t="s">
        <v>3265</v>
      </c>
      <c r="G1040" t="s">
        <v>3234</v>
      </c>
      <c r="H1040" s="2">
        <v>5</v>
      </c>
      <c r="I1040" t="str" cm="1">
        <f t="array" ref="I1040">_xlfn.IFS(Table1[[#This Row],[Ratings]]&gt;=5,"Excellent",Table1[[#This Row],[Ratings]]&gt;=3,"Good",Table1[[#This Row],[Ratings]]&lt;=3,"Average")</f>
        <v>Excellent</v>
      </c>
    </row>
    <row r="1041" spans="1:9" x14ac:dyDescent="0.35">
      <c r="A1041" t="s">
        <v>182</v>
      </c>
      <c r="B1041" t="s">
        <v>7</v>
      </c>
      <c r="C1041" t="s">
        <v>13</v>
      </c>
      <c r="D1041" t="s">
        <v>25</v>
      </c>
      <c r="E1041" t="s">
        <v>87</v>
      </c>
      <c r="F1041" t="s">
        <v>3264</v>
      </c>
      <c r="G1041" t="s">
        <v>3234</v>
      </c>
      <c r="H1041" s="2">
        <v>4</v>
      </c>
      <c r="I1041" t="str" cm="1">
        <f t="array" ref="I1041">_xlfn.IFS(Table1[[#This Row],[Ratings]]&gt;=5,"Excellent",Table1[[#This Row],[Ratings]]&gt;=3,"Good",Table1[[#This Row],[Ratings]]&lt;=3,"Average")</f>
        <v>Good</v>
      </c>
    </row>
    <row r="1042" spans="1:9" x14ac:dyDescent="0.35">
      <c r="A1042" t="s">
        <v>183</v>
      </c>
      <c r="B1042" t="s">
        <v>7</v>
      </c>
      <c r="C1042" t="s">
        <v>13</v>
      </c>
      <c r="D1042" t="s">
        <v>25</v>
      </c>
      <c r="E1042" t="s">
        <v>87</v>
      </c>
      <c r="F1042" t="s">
        <v>3261</v>
      </c>
      <c r="G1042" t="s">
        <v>3234</v>
      </c>
      <c r="H1042" s="2">
        <v>2</v>
      </c>
      <c r="I1042" t="str" cm="1">
        <f t="array" ref="I1042">_xlfn.IFS(Table1[[#This Row],[Ratings]]&gt;=5,"Excellent",Table1[[#This Row],[Ratings]]&gt;=3,"Good",Table1[[#This Row],[Ratings]]&lt;=3,"Average")</f>
        <v>Average</v>
      </c>
    </row>
    <row r="1043" spans="1:9" x14ac:dyDescent="0.35">
      <c r="A1043" t="s">
        <v>184</v>
      </c>
      <c r="B1043" t="s">
        <v>7</v>
      </c>
      <c r="C1043" t="s">
        <v>13</v>
      </c>
      <c r="D1043" t="s">
        <v>25</v>
      </c>
      <c r="E1043" t="s">
        <v>87</v>
      </c>
      <c r="F1043" t="s">
        <v>3262</v>
      </c>
      <c r="G1043" t="s">
        <v>3234</v>
      </c>
      <c r="H1043" s="2">
        <v>3</v>
      </c>
      <c r="I1043" t="str" cm="1">
        <f t="array" ref="I1043">_xlfn.IFS(Table1[[#This Row],[Ratings]]&gt;=5,"Excellent",Table1[[#This Row],[Ratings]]&gt;=3,"Good",Table1[[#This Row],[Ratings]]&lt;=3,"Average")</f>
        <v>Good</v>
      </c>
    </row>
    <row r="1044" spans="1:9" x14ac:dyDescent="0.35">
      <c r="A1044" t="s">
        <v>185</v>
      </c>
      <c r="B1044" t="s">
        <v>7</v>
      </c>
      <c r="C1044" t="s">
        <v>13</v>
      </c>
      <c r="D1044" t="s">
        <v>25</v>
      </c>
      <c r="E1044" t="s">
        <v>87</v>
      </c>
      <c r="F1044" t="s">
        <v>3263</v>
      </c>
      <c r="G1044" t="s">
        <v>3216</v>
      </c>
      <c r="H1044" s="2">
        <v>4</v>
      </c>
      <c r="I1044" t="str" cm="1">
        <f t="array" ref="I1044">_xlfn.IFS(Table1[[#This Row],[Ratings]]&gt;=5,"Excellent",Table1[[#This Row],[Ratings]]&gt;=3,"Good",Table1[[#This Row],[Ratings]]&lt;=3,"Average")</f>
        <v>Good</v>
      </c>
    </row>
    <row r="1045" spans="1:9" x14ac:dyDescent="0.35">
      <c r="A1045" t="s">
        <v>186</v>
      </c>
      <c r="B1045" t="s">
        <v>7</v>
      </c>
      <c r="C1045" t="s">
        <v>13</v>
      </c>
      <c r="D1045" t="s">
        <v>25</v>
      </c>
      <c r="E1045" t="s">
        <v>87</v>
      </c>
      <c r="F1045" t="s">
        <v>3266</v>
      </c>
      <c r="G1045" t="s">
        <v>3216</v>
      </c>
      <c r="H1045" s="2">
        <v>5</v>
      </c>
      <c r="I1045" t="str" cm="1">
        <f t="array" ref="I1045">_xlfn.IFS(Table1[[#This Row],[Ratings]]&gt;=5,"Excellent",Table1[[#This Row],[Ratings]]&gt;=3,"Good",Table1[[#This Row],[Ratings]]&lt;=3,"Average")</f>
        <v>Excellent</v>
      </c>
    </row>
    <row r="1046" spans="1:9" x14ac:dyDescent="0.35">
      <c r="A1046" t="s">
        <v>187</v>
      </c>
      <c r="B1046" t="s">
        <v>7</v>
      </c>
      <c r="C1046" t="s">
        <v>13</v>
      </c>
      <c r="D1046" t="s">
        <v>25</v>
      </c>
      <c r="E1046" t="s">
        <v>87</v>
      </c>
      <c r="F1046" t="s">
        <v>3267</v>
      </c>
      <c r="G1046" t="s">
        <v>3216</v>
      </c>
      <c r="H1046" s="2">
        <v>4</v>
      </c>
      <c r="I1046" t="str" cm="1">
        <f t="array" ref="I1046">_xlfn.IFS(Table1[[#This Row],[Ratings]]&gt;=5,"Excellent",Table1[[#This Row],[Ratings]]&gt;=3,"Good",Table1[[#This Row],[Ratings]]&lt;=3,"Average")</f>
        <v>Good</v>
      </c>
    </row>
    <row r="1047" spans="1:9" x14ac:dyDescent="0.35">
      <c r="A1047" t="s">
        <v>188</v>
      </c>
      <c r="B1047" t="s">
        <v>7</v>
      </c>
      <c r="C1047" t="s">
        <v>13</v>
      </c>
      <c r="D1047" t="s">
        <v>25</v>
      </c>
      <c r="E1047" t="s">
        <v>87</v>
      </c>
      <c r="F1047" t="s">
        <v>3265</v>
      </c>
      <c r="G1047" t="s">
        <v>3229</v>
      </c>
      <c r="H1047" s="2">
        <v>4</v>
      </c>
      <c r="I1047" t="str" cm="1">
        <f t="array" ref="I1047">_xlfn.IFS(Table1[[#This Row],[Ratings]]&gt;=5,"Excellent",Table1[[#This Row],[Ratings]]&gt;=3,"Good",Table1[[#This Row],[Ratings]]&lt;=3,"Average")</f>
        <v>Good</v>
      </c>
    </row>
    <row r="1048" spans="1:9" x14ac:dyDescent="0.35">
      <c r="A1048" t="s">
        <v>189</v>
      </c>
      <c r="B1048" t="s">
        <v>7</v>
      </c>
      <c r="C1048" t="s">
        <v>13</v>
      </c>
      <c r="D1048" t="s">
        <v>25</v>
      </c>
      <c r="E1048" t="s">
        <v>87</v>
      </c>
      <c r="F1048" t="s">
        <v>3264</v>
      </c>
      <c r="G1048" t="s">
        <v>3229</v>
      </c>
      <c r="H1048" s="2">
        <v>4</v>
      </c>
      <c r="I1048" t="str" cm="1">
        <f t="array" ref="I1048">_xlfn.IFS(Table1[[#This Row],[Ratings]]&gt;=5,"Excellent",Table1[[#This Row],[Ratings]]&gt;=3,"Good",Table1[[#This Row],[Ratings]]&lt;=3,"Average")</f>
        <v>Good</v>
      </c>
    </row>
    <row r="1049" spans="1:9" x14ac:dyDescent="0.35">
      <c r="A1049" t="s">
        <v>190</v>
      </c>
      <c r="B1049" t="s">
        <v>7</v>
      </c>
      <c r="C1049" t="s">
        <v>13</v>
      </c>
      <c r="D1049" t="s">
        <v>25</v>
      </c>
      <c r="E1049" t="s">
        <v>87</v>
      </c>
      <c r="F1049" t="s">
        <v>3261</v>
      </c>
      <c r="G1049" t="s">
        <v>3229</v>
      </c>
      <c r="H1049" s="2">
        <v>3</v>
      </c>
      <c r="I1049" t="str" cm="1">
        <f t="array" ref="I1049">_xlfn.IFS(Table1[[#This Row],[Ratings]]&gt;=5,"Excellent",Table1[[#This Row],[Ratings]]&gt;=3,"Good",Table1[[#This Row],[Ratings]]&lt;=3,"Average")</f>
        <v>Good</v>
      </c>
    </row>
    <row r="1050" spans="1:9" x14ac:dyDescent="0.35">
      <c r="A1050" t="s">
        <v>191</v>
      </c>
      <c r="B1050" t="s">
        <v>7</v>
      </c>
      <c r="C1050" t="s">
        <v>13</v>
      </c>
      <c r="D1050" t="s">
        <v>25</v>
      </c>
      <c r="E1050" t="s">
        <v>87</v>
      </c>
      <c r="F1050" t="s">
        <v>3262</v>
      </c>
      <c r="G1050" t="s">
        <v>3229</v>
      </c>
      <c r="H1050" s="2">
        <v>2</v>
      </c>
      <c r="I1050" t="str" cm="1">
        <f t="array" ref="I1050">_xlfn.IFS(Table1[[#This Row],[Ratings]]&gt;=5,"Excellent",Table1[[#This Row],[Ratings]]&gt;=3,"Good",Table1[[#This Row],[Ratings]]&lt;=3,"Average")</f>
        <v>Average</v>
      </c>
    </row>
    <row r="1051" spans="1:9" x14ac:dyDescent="0.35">
      <c r="A1051" t="s">
        <v>192</v>
      </c>
      <c r="B1051" t="s">
        <v>8</v>
      </c>
      <c r="C1051" t="s">
        <v>26</v>
      </c>
      <c r="D1051" t="s">
        <v>55</v>
      </c>
      <c r="E1051" t="s">
        <v>88</v>
      </c>
      <c r="F1051" t="s">
        <v>3268</v>
      </c>
      <c r="G1051" t="s">
        <v>3229</v>
      </c>
      <c r="H1051" s="2">
        <v>5</v>
      </c>
      <c r="I1051" t="str" cm="1">
        <f t="array" ref="I1051">_xlfn.IFS(Table1[[#This Row],[Ratings]]&gt;=5,"Excellent",Table1[[#This Row],[Ratings]]&gt;=3,"Good",Table1[[#This Row],[Ratings]]&lt;=3,"Average")</f>
        <v>Excellent</v>
      </c>
    </row>
    <row r="1052" spans="1:9" x14ac:dyDescent="0.35">
      <c r="A1052" t="s">
        <v>193</v>
      </c>
      <c r="B1052" t="s">
        <v>8</v>
      </c>
      <c r="C1052" t="s">
        <v>26</v>
      </c>
      <c r="D1052" t="s">
        <v>55</v>
      </c>
      <c r="E1052" t="s">
        <v>88</v>
      </c>
      <c r="F1052" t="s">
        <v>3268</v>
      </c>
      <c r="G1052" t="s">
        <v>3224</v>
      </c>
      <c r="H1052" s="2">
        <v>4</v>
      </c>
      <c r="I1052" t="str" cm="1">
        <f t="array" ref="I1052">_xlfn.IFS(Table1[[#This Row],[Ratings]]&gt;=5,"Excellent",Table1[[#This Row],[Ratings]]&gt;=3,"Good",Table1[[#This Row],[Ratings]]&lt;=3,"Average")</f>
        <v>Good</v>
      </c>
    </row>
    <row r="1053" spans="1:9" x14ac:dyDescent="0.35">
      <c r="A1053" t="s">
        <v>194</v>
      </c>
      <c r="B1053" t="s">
        <v>8</v>
      </c>
      <c r="C1053" t="s">
        <v>26</v>
      </c>
      <c r="D1053" t="s">
        <v>55</v>
      </c>
      <c r="E1053" t="s">
        <v>88</v>
      </c>
      <c r="F1053" t="s">
        <v>3268</v>
      </c>
      <c r="G1053" t="s">
        <v>3247</v>
      </c>
      <c r="H1053" s="2">
        <v>2</v>
      </c>
      <c r="I1053" t="str" cm="1">
        <f t="array" ref="I1053">_xlfn.IFS(Table1[[#This Row],[Ratings]]&gt;=5,"Excellent",Table1[[#This Row],[Ratings]]&gt;=3,"Good",Table1[[#This Row],[Ratings]]&lt;=3,"Average")</f>
        <v>Average</v>
      </c>
    </row>
    <row r="1054" spans="1:9" x14ac:dyDescent="0.35">
      <c r="A1054" t="s">
        <v>195</v>
      </c>
      <c r="B1054" t="s">
        <v>8</v>
      </c>
      <c r="C1054" t="s">
        <v>26</v>
      </c>
      <c r="D1054" t="s">
        <v>55</v>
      </c>
      <c r="E1054" t="s">
        <v>88</v>
      </c>
      <c r="F1054" t="s">
        <v>3268</v>
      </c>
      <c r="G1054" t="s">
        <v>3218</v>
      </c>
      <c r="H1054" s="2">
        <v>5</v>
      </c>
      <c r="I1054" t="str" cm="1">
        <f t="array" ref="I1054">_xlfn.IFS(Table1[[#This Row],[Ratings]]&gt;=5,"Excellent",Table1[[#This Row],[Ratings]]&gt;=3,"Good",Table1[[#This Row],[Ratings]]&lt;=3,"Average")</f>
        <v>Excellent</v>
      </c>
    </row>
    <row r="1055" spans="1:9" x14ac:dyDescent="0.35">
      <c r="A1055" t="s">
        <v>196</v>
      </c>
      <c r="B1055" t="s">
        <v>8</v>
      </c>
      <c r="C1055" t="s">
        <v>26</v>
      </c>
      <c r="D1055" t="s">
        <v>55</v>
      </c>
      <c r="E1055" t="s">
        <v>88</v>
      </c>
      <c r="F1055" t="s">
        <v>3268</v>
      </c>
      <c r="G1055" t="s">
        <v>3219</v>
      </c>
      <c r="H1055" s="2">
        <v>5</v>
      </c>
      <c r="I1055" t="str" cm="1">
        <f t="array" ref="I1055">_xlfn.IFS(Table1[[#This Row],[Ratings]]&gt;=5,"Excellent",Table1[[#This Row],[Ratings]]&gt;=3,"Good",Table1[[#This Row],[Ratings]]&lt;=3,"Average")</f>
        <v>Excellent</v>
      </c>
    </row>
    <row r="1056" spans="1:9" x14ac:dyDescent="0.35">
      <c r="A1056" t="s">
        <v>197</v>
      </c>
      <c r="B1056" t="s">
        <v>8</v>
      </c>
      <c r="C1056" t="s">
        <v>26</v>
      </c>
      <c r="D1056" t="s">
        <v>55</v>
      </c>
      <c r="E1056" t="s">
        <v>88</v>
      </c>
      <c r="F1056" t="s">
        <v>3268</v>
      </c>
      <c r="G1056" t="s">
        <v>3216</v>
      </c>
      <c r="H1056" s="2">
        <v>4</v>
      </c>
      <c r="I1056" t="str" cm="1">
        <f t="array" ref="I1056">_xlfn.IFS(Table1[[#This Row],[Ratings]]&gt;=5,"Excellent",Table1[[#This Row],[Ratings]]&gt;=3,"Good",Table1[[#This Row],[Ratings]]&lt;=3,"Average")</f>
        <v>Good</v>
      </c>
    </row>
    <row r="1057" spans="1:9" x14ac:dyDescent="0.35">
      <c r="A1057" t="s">
        <v>198</v>
      </c>
      <c r="B1057" t="s">
        <v>8</v>
      </c>
      <c r="C1057" t="s">
        <v>26</v>
      </c>
      <c r="D1057" t="s">
        <v>55</v>
      </c>
      <c r="E1057" t="s">
        <v>88</v>
      </c>
      <c r="F1057" t="s">
        <v>3268</v>
      </c>
      <c r="G1057" t="s">
        <v>3222</v>
      </c>
      <c r="H1057" s="2">
        <v>4</v>
      </c>
      <c r="I1057" t="str" cm="1">
        <f t="array" ref="I1057">_xlfn.IFS(Table1[[#This Row],[Ratings]]&gt;=5,"Excellent",Table1[[#This Row],[Ratings]]&gt;=3,"Good",Table1[[#This Row],[Ratings]]&lt;=3,"Average")</f>
        <v>Good</v>
      </c>
    </row>
    <row r="1058" spans="1:9" x14ac:dyDescent="0.35">
      <c r="A1058" t="s">
        <v>199</v>
      </c>
      <c r="B1058" t="s">
        <v>8</v>
      </c>
      <c r="C1058" t="s">
        <v>26</v>
      </c>
      <c r="D1058" t="s">
        <v>55</v>
      </c>
      <c r="E1058" t="s">
        <v>88</v>
      </c>
      <c r="F1058" t="s">
        <v>3269</v>
      </c>
      <c r="G1058" t="s">
        <v>3215</v>
      </c>
      <c r="H1058" s="2">
        <v>4</v>
      </c>
      <c r="I1058" t="str" cm="1">
        <f t="array" ref="I1058">_xlfn.IFS(Table1[[#This Row],[Ratings]]&gt;=5,"Excellent",Table1[[#This Row],[Ratings]]&gt;=3,"Good",Table1[[#This Row],[Ratings]]&lt;=3,"Average")</f>
        <v>Good</v>
      </c>
    </row>
    <row r="1059" spans="1:9" x14ac:dyDescent="0.35">
      <c r="A1059" t="s">
        <v>200</v>
      </c>
      <c r="B1059" t="s">
        <v>8</v>
      </c>
      <c r="C1059" t="s">
        <v>26</v>
      </c>
      <c r="D1059" t="s">
        <v>55</v>
      </c>
      <c r="E1059" t="s">
        <v>88</v>
      </c>
      <c r="F1059" t="s">
        <v>3269</v>
      </c>
      <c r="G1059" t="s">
        <v>3221</v>
      </c>
      <c r="H1059" s="2">
        <v>3</v>
      </c>
      <c r="I1059" t="str" cm="1">
        <f t="array" ref="I1059">_xlfn.IFS(Table1[[#This Row],[Ratings]]&gt;=5,"Excellent",Table1[[#This Row],[Ratings]]&gt;=3,"Good",Table1[[#This Row],[Ratings]]&lt;=3,"Average")</f>
        <v>Good</v>
      </c>
    </row>
    <row r="1060" spans="1:9" x14ac:dyDescent="0.35">
      <c r="A1060" t="s">
        <v>201</v>
      </c>
      <c r="B1060" t="s">
        <v>8</v>
      </c>
      <c r="C1060" t="s">
        <v>26</v>
      </c>
      <c r="D1060" t="s">
        <v>55</v>
      </c>
      <c r="E1060" t="s">
        <v>88</v>
      </c>
      <c r="F1060" t="s">
        <v>3269</v>
      </c>
      <c r="G1060" t="s">
        <v>3224</v>
      </c>
      <c r="H1060" s="2">
        <v>5</v>
      </c>
      <c r="I1060" t="str" cm="1">
        <f t="array" ref="I1060">_xlfn.IFS(Table1[[#This Row],[Ratings]]&gt;=5,"Excellent",Table1[[#This Row],[Ratings]]&gt;=3,"Good",Table1[[#This Row],[Ratings]]&lt;=3,"Average")</f>
        <v>Excellent</v>
      </c>
    </row>
    <row r="1061" spans="1:9" x14ac:dyDescent="0.35">
      <c r="A1061" t="s">
        <v>202</v>
      </c>
      <c r="B1061" t="s">
        <v>8</v>
      </c>
      <c r="C1061" t="s">
        <v>26</v>
      </c>
      <c r="D1061" t="s">
        <v>55</v>
      </c>
      <c r="E1061" t="s">
        <v>88</v>
      </c>
      <c r="F1061" t="s">
        <v>3269</v>
      </c>
      <c r="G1061" t="s">
        <v>3216</v>
      </c>
      <c r="H1061" s="2">
        <v>4</v>
      </c>
      <c r="I1061" t="str" cm="1">
        <f t="array" ref="I1061">_xlfn.IFS(Table1[[#This Row],[Ratings]]&gt;=5,"Excellent",Table1[[#This Row],[Ratings]]&gt;=3,"Good",Table1[[#This Row],[Ratings]]&lt;=3,"Average")</f>
        <v>Good</v>
      </c>
    </row>
    <row r="1062" spans="1:9" x14ac:dyDescent="0.35">
      <c r="A1062" t="s">
        <v>203</v>
      </c>
      <c r="B1062" t="s">
        <v>8</v>
      </c>
      <c r="C1062" t="s">
        <v>26</v>
      </c>
      <c r="D1062" t="s">
        <v>55</v>
      </c>
      <c r="E1062" t="s">
        <v>88</v>
      </c>
      <c r="F1062" t="s">
        <v>3269</v>
      </c>
      <c r="G1062" t="s">
        <v>3223</v>
      </c>
      <c r="H1062" s="2">
        <v>2</v>
      </c>
      <c r="I1062" t="str" cm="1">
        <f t="array" ref="I1062">_xlfn.IFS(Table1[[#This Row],[Ratings]]&gt;=5,"Excellent",Table1[[#This Row],[Ratings]]&gt;=3,"Good",Table1[[#This Row],[Ratings]]&lt;=3,"Average")</f>
        <v>Average</v>
      </c>
    </row>
    <row r="1063" spans="1:9" x14ac:dyDescent="0.35">
      <c r="A1063" t="s">
        <v>204</v>
      </c>
      <c r="B1063" t="s">
        <v>8</v>
      </c>
      <c r="C1063" t="s">
        <v>26</v>
      </c>
      <c r="D1063" t="s">
        <v>55</v>
      </c>
      <c r="E1063" t="s">
        <v>88</v>
      </c>
      <c r="F1063" t="s">
        <v>3269</v>
      </c>
      <c r="G1063" t="s">
        <v>3225</v>
      </c>
      <c r="H1063" s="2">
        <v>5</v>
      </c>
      <c r="I1063" t="str" cm="1">
        <f t="array" ref="I1063">_xlfn.IFS(Table1[[#This Row],[Ratings]]&gt;=5,"Excellent",Table1[[#This Row],[Ratings]]&gt;=3,"Good",Table1[[#This Row],[Ratings]]&lt;=3,"Average")</f>
        <v>Excellent</v>
      </c>
    </row>
    <row r="1064" spans="1:9" x14ac:dyDescent="0.35">
      <c r="A1064" t="s">
        <v>205</v>
      </c>
      <c r="B1064" t="s">
        <v>8</v>
      </c>
      <c r="C1064" t="s">
        <v>26</v>
      </c>
      <c r="D1064" t="s">
        <v>55</v>
      </c>
      <c r="E1064" t="s">
        <v>88</v>
      </c>
      <c r="F1064" t="s">
        <v>3269</v>
      </c>
      <c r="G1064" t="s">
        <v>3246</v>
      </c>
      <c r="H1064" s="2">
        <v>5</v>
      </c>
      <c r="I1064" t="str" cm="1">
        <f t="array" ref="I1064">_xlfn.IFS(Table1[[#This Row],[Ratings]]&gt;=5,"Excellent",Table1[[#This Row],[Ratings]]&gt;=3,"Good",Table1[[#This Row],[Ratings]]&lt;=3,"Average")</f>
        <v>Excellent</v>
      </c>
    </row>
    <row r="1065" spans="1:9" x14ac:dyDescent="0.35">
      <c r="A1065" t="s">
        <v>206</v>
      </c>
      <c r="B1065" t="s">
        <v>8</v>
      </c>
      <c r="C1065" t="s">
        <v>26</v>
      </c>
      <c r="D1065" t="s">
        <v>55</v>
      </c>
      <c r="E1065" t="s">
        <v>88</v>
      </c>
      <c r="F1065" t="s">
        <v>3269</v>
      </c>
      <c r="G1065" t="s">
        <v>3218</v>
      </c>
      <c r="H1065" s="2">
        <v>5</v>
      </c>
      <c r="I1065" t="str" cm="1">
        <f t="array" ref="I1065">_xlfn.IFS(Table1[[#This Row],[Ratings]]&gt;=5,"Excellent",Table1[[#This Row],[Ratings]]&gt;=3,"Good",Table1[[#This Row],[Ratings]]&lt;=3,"Average")</f>
        <v>Excellent</v>
      </c>
    </row>
    <row r="1066" spans="1:9" x14ac:dyDescent="0.35">
      <c r="A1066" t="s">
        <v>207</v>
      </c>
      <c r="B1066" t="s">
        <v>8</v>
      </c>
      <c r="C1066" t="s">
        <v>26</v>
      </c>
      <c r="D1066" t="s">
        <v>55</v>
      </c>
      <c r="E1066" t="s">
        <v>88</v>
      </c>
      <c r="F1066" t="s">
        <v>3269</v>
      </c>
      <c r="G1066" t="s">
        <v>3234</v>
      </c>
      <c r="H1066" s="2">
        <v>4</v>
      </c>
      <c r="I1066" t="str" cm="1">
        <f t="array" ref="I1066">_xlfn.IFS(Table1[[#This Row],[Ratings]]&gt;=5,"Excellent",Table1[[#This Row],[Ratings]]&gt;=3,"Good",Table1[[#This Row],[Ratings]]&lt;=3,"Average")</f>
        <v>Good</v>
      </c>
    </row>
    <row r="1067" spans="1:9" x14ac:dyDescent="0.35">
      <c r="A1067" t="s">
        <v>208</v>
      </c>
      <c r="B1067" t="s">
        <v>8</v>
      </c>
      <c r="C1067" t="s">
        <v>26</v>
      </c>
      <c r="D1067" t="s">
        <v>55</v>
      </c>
      <c r="E1067" t="s">
        <v>88</v>
      </c>
      <c r="F1067" t="s">
        <v>3269</v>
      </c>
      <c r="G1067" t="s">
        <v>3221</v>
      </c>
      <c r="H1067" s="2">
        <v>4</v>
      </c>
      <c r="I1067" t="str" cm="1">
        <f t="array" ref="I1067">_xlfn.IFS(Table1[[#This Row],[Ratings]]&gt;=5,"Excellent",Table1[[#This Row],[Ratings]]&gt;=3,"Good",Table1[[#This Row],[Ratings]]&lt;=3,"Average")</f>
        <v>Good</v>
      </c>
    </row>
    <row r="1068" spans="1:9" x14ac:dyDescent="0.35">
      <c r="A1068" t="s">
        <v>209</v>
      </c>
      <c r="B1068" t="s">
        <v>8</v>
      </c>
      <c r="C1068" t="s">
        <v>26</v>
      </c>
      <c r="D1068" t="s">
        <v>55</v>
      </c>
      <c r="E1068" t="s">
        <v>88</v>
      </c>
      <c r="F1068" t="s">
        <v>3269</v>
      </c>
      <c r="G1068" t="s">
        <v>3226</v>
      </c>
      <c r="H1068" s="2">
        <v>4</v>
      </c>
      <c r="I1068" t="str" cm="1">
        <f t="array" ref="I1068">_xlfn.IFS(Table1[[#This Row],[Ratings]]&gt;=5,"Excellent",Table1[[#This Row],[Ratings]]&gt;=3,"Good",Table1[[#This Row],[Ratings]]&lt;=3,"Average")</f>
        <v>Good</v>
      </c>
    </row>
    <row r="1069" spans="1:9" x14ac:dyDescent="0.35">
      <c r="A1069" t="s">
        <v>210</v>
      </c>
      <c r="B1069" t="s">
        <v>8</v>
      </c>
      <c r="C1069" t="s">
        <v>26</v>
      </c>
      <c r="D1069" t="s">
        <v>55</v>
      </c>
      <c r="E1069" t="s">
        <v>88</v>
      </c>
      <c r="F1069" t="s">
        <v>3270</v>
      </c>
      <c r="G1069" t="s">
        <v>3227</v>
      </c>
      <c r="H1069" s="2">
        <v>5</v>
      </c>
      <c r="I1069" t="str" cm="1">
        <f t="array" ref="I1069">_xlfn.IFS(Table1[[#This Row],[Ratings]]&gt;=5,"Excellent",Table1[[#This Row],[Ratings]]&gt;=3,"Good",Table1[[#This Row],[Ratings]]&lt;=3,"Average")</f>
        <v>Excellent</v>
      </c>
    </row>
    <row r="1070" spans="1:9" x14ac:dyDescent="0.35">
      <c r="A1070" t="s">
        <v>211</v>
      </c>
      <c r="B1070" t="s">
        <v>8</v>
      </c>
      <c r="C1070" t="s">
        <v>26</v>
      </c>
      <c r="D1070" t="s">
        <v>55</v>
      </c>
      <c r="E1070" t="s">
        <v>89</v>
      </c>
      <c r="F1070" t="s">
        <v>3270</v>
      </c>
      <c r="G1070" t="s">
        <v>3241</v>
      </c>
      <c r="H1070" s="2">
        <v>5</v>
      </c>
      <c r="I1070" t="str" cm="1">
        <f t="array" ref="I1070">_xlfn.IFS(Table1[[#This Row],[Ratings]]&gt;=5,"Excellent",Table1[[#This Row],[Ratings]]&gt;=3,"Good",Table1[[#This Row],[Ratings]]&lt;=3,"Average")</f>
        <v>Excellent</v>
      </c>
    </row>
    <row r="1071" spans="1:9" x14ac:dyDescent="0.35">
      <c r="A1071" t="s">
        <v>212</v>
      </c>
      <c r="B1071" t="s">
        <v>8</v>
      </c>
      <c r="C1071" t="s">
        <v>26</v>
      </c>
      <c r="D1071" t="s">
        <v>55</v>
      </c>
      <c r="E1071" t="s">
        <v>89</v>
      </c>
      <c r="F1071" t="s">
        <v>3270</v>
      </c>
      <c r="G1071" t="s">
        <v>3225</v>
      </c>
      <c r="H1071" s="2">
        <v>3</v>
      </c>
      <c r="I1071" t="str" cm="1">
        <f t="array" ref="I1071">_xlfn.IFS(Table1[[#This Row],[Ratings]]&gt;=5,"Excellent",Table1[[#This Row],[Ratings]]&gt;=3,"Good",Table1[[#This Row],[Ratings]]&lt;=3,"Average")</f>
        <v>Good</v>
      </c>
    </row>
    <row r="1072" spans="1:9" x14ac:dyDescent="0.35">
      <c r="A1072" t="s">
        <v>213</v>
      </c>
      <c r="B1072" t="s">
        <v>8</v>
      </c>
      <c r="C1072" t="s">
        <v>26</v>
      </c>
      <c r="D1072" t="s">
        <v>55</v>
      </c>
      <c r="E1072" t="s">
        <v>89</v>
      </c>
      <c r="F1072" t="s">
        <v>3270</v>
      </c>
      <c r="G1072" t="s">
        <v>3229</v>
      </c>
      <c r="H1072" s="2">
        <v>5</v>
      </c>
      <c r="I1072" t="str" cm="1">
        <f t="array" ref="I1072">_xlfn.IFS(Table1[[#This Row],[Ratings]]&gt;=5,"Excellent",Table1[[#This Row],[Ratings]]&gt;=3,"Good",Table1[[#This Row],[Ratings]]&lt;=3,"Average")</f>
        <v>Excellent</v>
      </c>
    </row>
    <row r="1073" spans="1:9" x14ac:dyDescent="0.35">
      <c r="A1073" t="s">
        <v>214</v>
      </c>
      <c r="B1073" t="s">
        <v>8</v>
      </c>
      <c r="C1073" t="s">
        <v>26</v>
      </c>
      <c r="D1073" t="s">
        <v>55</v>
      </c>
      <c r="E1073" t="s">
        <v>89</v>
      </c>
      <c r="F1073" t="s">
        <v>3270</v>
      </c>
      <c r="G1073" t="s">
        <v>3239</v>
      </c>
      <c r="H1073" s="2">
        <v>5</v>
      </c>
      <c r="I1073" t="str" cm="1">
        <f t="array" ref="I1073">_xlfn.IFS(Table1[[#This Row],[Ratings]]&gt;=5,"Excellent",Table1[[#This Row],[Ratings]]&gt;=3,"Good",Table1[[#This Row],[Ratings]]&lt;=3,"Average")</f>
        <v>Excellent</v>
      </c>
    </row>
    <row r="1074" spans="1:9" x14ac:dyDescent="0.35">
      <c r="A1074" t="s">
        <v>215</v>
      </c>
      <c r="B1074" t="s">
        <v>8</v>
      </c>
      <c r="C1074" t="s">
        <v>26</v>
      </c>
      <c r="D1074" t="s">
        <v>55</v>
      </c>
      <c r="E1074" t="s">
        <v>89</v>
      </c>
      <c r="F1074" t="s">
        <v>3270</v>
      </c>
      <c r="G1074" t="s">
        <v>3243</v>
      </c>
      <c r="H1074" s="2">
        <v>4</v>
      </c>
      <c r="I1074" t="str" cm="1">
        <f t="array" ref="I1074">_xlfn.IFS(Table1[[#This Row],[Ratings]]&gt;=5,"Excellent",Table1[[#This Row],[Ratings]]&gt;=3,"Good",Table1[[#This Row],[Ratings]]&lt;=3,"Average")</f>
        <v>Good</v>
      </c>
    </row>
    <row r="1075" spans="1:9" x14ac:dyDescent="0.35">
      <c r="A1075" t="s">
        <v>216</v>
      </c>
      <c r="B1075" t="s">
        <v>8</v>
      </c>
      <c r="C1075" t="s">
        <v>26</v>
      </c>
      <c r="D1075" t="s">
        <v>55</v>
      </c>
      <c r="E1075" t="s">
        <v>89</v>
      </c>
      <c r="F1075" t="s">
        <v>3270</v>
      </c>
      <c r="G1075" t="s">
        <v>3218</v>
      </c>
      <c r="H1075" s="2">
        <v>3</v>
      </c>
      <c r="I1075" t="str" cm="1">
        <f t="array" ref="I1075">_xlfn.IFS(Table1[[#This Row],[Ratings]]&gt;=5,"Excellent",Table1[[#This Row],[Ratings]]&gt;=3,"Good",Table1[[#This Row],[Ratings]]&lt;=3,"Average")</f>
        <v>Good</v>
      </c>
    </row>
    <row r="1076" spans="1:9" x14ac:dyDescent="0.35">
      <c r="A1076" t="s">
        <v>217</v>
      </c>
      <c r="B1076" t="s">
        <v>8</v>
      </c>
      <c r="C1076" t="s">
        <v>26</v>
      </c>
      <c r="D1076" t="s">
        <v>55</v>
      </c>
      <c r="E1076" t="s">
        <v>89</v>
      </c>
      <c r="F1076" t="s">
        <v>3270</v>
      </c>
      <c r="G1076" t="s">
        <v>3215</v>
      </c>
      <c r="H1076" s="2">
        <v>4</v>
      </c>
      <c r="I1076" t="str" cm="1">
        <f t="array" ref="I1076">_xlfn.IFS(Table1[[#This Row],[Ratings]]&gt;=5,"Excellent",Table1[[#This Row],[Ratings]]&gt;=3,"Good",Table1[[#This Row],[Ratings]]&lt;=3,"Average")</f>
        <v>Good</v>
      </c>
    </row>
    <row r="1077" spans="1:9" x14ac:dyDescent="0.35">
      <c r="A1077" t="s">
        <v>218</v>
      </c>
      <c r="B1077" t="s">
        <v>8</v>
      </c>
      <c r="C1077" t="s">
        <v>26</v>
      </c>
      <c r="D1077" t="s">
        <v>55</v>
      </c>
      <c r="E1077" t="s">
        <v>89</v>
      </c>
      <c r="F1077" t="s">
        <v>3271</v>
      </c>
      <c r="G1077" t="s">
        <v>3245</v>
      </c>
      <c r="H1077" s="2">
        <v>5</v>
      </c>
      <c r="I1077" t="str" cm="1">
        <f t="array" ref="I1077">_xlfn.IFS(Table1[[#This Row],[Ratings]]&gt;=5,"Excellent",Table1[[#This Row],[Ratings]]&gt;=3,"Good",Table1[[#This Row],[Ratings]]&lt;=3,"Average")</f>
        <v>Excellent</v>
      </c>
    </row>
    <row r="1078" spans="1:9" x14ac:dyDescent="0.35">
      <c r="A1078" t="s">
        <v>219</v>
      </c>
      <c r="B1078" t="s">
        <v>8</v>
      </c>
      <c r="C1078" t="s">
        <v>26</v>
      </c>
      <c r="D1078" t="s">
        <v>55</v>
      </c>
      <c r="E1078" t="s">
        <v>89</v>
      </c>
      <c r="F1078" t="s">
        <v>3271</v>
      </c>
      <c r="G1078" t="s">
        <v>3218</v>
      </c>
      <c r="H1078" s="2">
        <v>3</v>
      </c>
      <c r="I1078" t="str" cm="1">
        <f t="array" ref="I1078">_xlfn.IFS(Table1[[#This Row],[Ratings]]&gt;=5,"Excellent",Table1[[#This Row],[Ratings]]&gt;=3,"Good",Table1[[#This Row],[Ratings]]&lt;=3,"Average")</f>
        <v>Good</v>
      </c>
    </row>
    <row r="1079" spans="1:9" x14ac:dyDescent="0.35">
      <c r="A1079" t="s">
        <v>220</v>
      </c>
      <c r="B1079" t="s">
        <v>8</v>
      </c>
      <c r="C1079" t="s">
        <v>26</v>
      </c>
      <c r="D1079" t="s">
        <v>55</v>
      </c>
      <c r="E1079" t="s">
        <v>89</v>
      </c>
      <c r="F1079" t="s">
        <v>3271</v>
      </c>
      <c r="G1079" t="s">
        <v>3218</v>
      </c>
      <c r="H1079" s="2">
        <v>2</v>
      </c>
      <c r="I1079" t="str" cm="1">
        <f t="array" ref="I1079">_xlfn.IFS(Table1[[#This Row],[Ratings]]&gt;=5,"Excellent",Table1[[#This Row],[Ratings]]&gt;=3,"Good",Table1[[#This Row],[Ratings]]&lt;=3,"Average")</f>
        <v>Average</v>
      </c>
    </row>
    <row r="1080" spans="1:9" x14ac:dyDescent="0.35">
      <c r="A1080" t="s">
        <v>221</v>
      </c>
      <c r="B1080" t="s">
        <v>8</v>
      </c>
      <c r="C1080" t="s">
        <v>26</v>
      </c>
      <c r="D1080" t="s">
        <v>55</v>
      </c>
      <c r="E1080" t="s">
        <v>89</v>
      </c>
      <c r="F1080" t="s">
        <v>3271</v>
      </c>
      <c r="G1080" t="s">
        <v>3213</v>
      </c>
      <c r="H1080" s="2">
        <v>5</v>
      </c>
      <c r="I1080" t="str" cm="1">
        <f t="array" ref="I1080">_xlfn.IFS(Table1[[#This Row],[Ratings]]&gt;=5,"Excellent",Table1[[#This Row],[Ratings]]&gt;=3,"Good",Table1[[#This Row],[Ratings]]&lt;=3,"Average")</f>
        <v>Excellent</v>
      </c>
    </row>
    <row r="1081" spans="1:9" x14ac:dyDescent="0.35">
      <c r="A1081" t="s">
        <v>222</v>
      </c>
      <c r="B1081" t="s">
        <v>8</v>
      </c>
      <c r="C1081" t="s">
        <v>26</v>
      </c>
      <c r="D1081" t="s">
        <v>55</v>
      </c>
      <c r="E1081" t="s">
        <v>89</v>
      </c>
      <c r="F1081" t="s">
        <v>3271</v>
      </c>
      <c r="G1081" t="s">
        <v>3213</v>
      </c>
      <c r="H1081" s="2">
        <v>4</v>
      </c>
      <c r="I1081" t="str" cm="1">
        <f t="array" ref="I1081">_xlfn.IFS(Table1[[#This Row],[Ratings]]&gt;=5,"Excellent",Table1[[#This Row],[Ratings]]&gt;=3,"Good",Table1[[#This Row],[Ratings]]&lt;=3,"Average")</f>
        <v>Good</v>
      </c>
    </row>
    <row r="1082" spans="1:9" x14ac:dyDescent="0.35">
      <c r="A1082" t="s">
        <v>223</v>
      </c>
      <c r="B1082" t="s">
        <v>8</v>
      </c>
      <c r="C1082" t="s">
        <v>26</v>
      </c>
      <c r="D1082" t="s">
        <v>55</v>
      </c>
      <c r="E1082" t="s">
        <v>89</v>
      </c>
      <c r="F1082" t="s">
        <v>3271</v>
      </c>
      <c r="G1082" t="s">
        <v>3213</v>
      </c>
      <c r="H1082" s="2">
        <v>3</v>
      </c>
      <c r="I1082" t="str" cm="1">
        <f t="array" ref="I1082">_xlfn.IFS(Table1[[#This Row],[Ratings]]&gt;=5,"Excellent",Table1[[#This Row],[Ratings]]&gt;=3,"Good",Table1[[#This Row],[Ratings]]&lt;=3,"Average")</f>
        <v>Good</v>
      </c>
    </row>
    <row r="1083" spans="1:9" x14ac:dyDescent="0.35">
      <c r="A1083" t="s">
        <v>224</v>
      </c>
      <c r="B1083" t="s">
        <v>8</v>
      </c>
      <c r="C1083" t="s">
        <v>26</v>
      </c>
      <c r="D1083" t="s">
        <v>55</v>
      </c>
      <c r="E1083" t="s">
        <v>89</v>
      </c>
      <c r="F1083" t="s">
        <v>3272</v>
      </c>
      <c r="G1083" t="s">
        <v>3230</v>
      </c>
      <c r="H1083" s="2">
        <v>5</v>
      </c>
      <c r="I1083" t="str" cm="1">
        <f t="array" ref="I1083">_xlfn.IFS(Table1[[#This Row],[Ratings]]&gt;=5,"Excellent",Table1[[#This Row],[Ratings]]&gt;=3,"Good",Table1[[#This Row],[Ratings]]&lt;=3,"Average")</f>
        <v>Excellent</v>
      </c>
    </row>
    <row r="1084" spans="1:9" x14ac:dyDescent="0.35">
      <c r="A1084" t="s">
        <v>225</v>
      </c>
      <c r="B1084" t="s">
        <v>8</v>
      </c>
      <c r="C1084" t="s">
        <v>26</v>
      </c>
      <c r="D1084" t="s">
        <v>55</v>
      </c>
      <c r="E1084" t="s">
        <v>89</v>
      </c>
      <c r="F1084" t="s">
        <v>3272</v>
      </c>
      <c r="G1084" t="s">
        <v>3230</v>
      </c>
      <c r="H1084" s="2">
        <v>4</v>
      </c>
      <c r="I1084" t="str" cm="1">
        <f t="array" ref="I1084">_xlfn.IFS(Table1[[#This Row],[Ratings]]&gt;=5,"Excellent",Table1[[#This Row],[Ratings]]&gt;=3,"Good",Table1[[#This Row],[Ratings]]&lt;=3,"Average")</f>
        <v>Good</v>
      </c>
    </row>
    <row r="1085" spans="1:9" x14ac:dyDescent="0.35">
      <c r="A1085" t="s">
        <v>226</v>
      </c>
      <c r="B1085" t="s">
        <v>8</v>
      </c>
      <c r="C1085" t="s">
        <v>26</v>
      </c>
      <c r="D1085" t="s">
        <v>55</v>
      </c>
      <c r="E1085" t="s">
        <v>89</v>
      </c>
      <c r="F1085" t="s">
        <v>3272</v>
      </c>
      <c r="G1085" t="s">
        <v>3230</v>
      </c>
      <c r="H1085" s="2">
        <v>2</v>
      </c>
      <c r="I1085" t="str" cm="1">
        <f t="array" ref="I1085">_xlfn.IFS(Table1[[#This Row],[Ratings]]&gt;=5,"Excellent",Table1[[#This Row],[Ratings]]&gt;=3,"Good",Table1[[#This Row],[Ratings]]&lt;=3,"Average")</f>
        <v>Average</v>
      </c>
    </row>
    <row r="1086" spans="1:9" x14ac:dyDescent="0.35">
      <c r="A1086" t="s">
        <v>227</v>
      </c>
      <c r="B1086" t="s">
        <v>8</v>
      </c>
      <c r="C1086" t="s">
        <v>26</v>
      </c>
      <c r="D1086" t="s">
        <v>55</v>
      </c>
      <c r="E1086" t="s">
        <v>89</v>
      </c>
      <c r="F1086" t="s">
        <v>3272</v>
      </c>
      <c r="G1086" t="s">
        <v>3218</v>
      </c>
      <c r="H1086" s="2">
        <v>5</v>
      </c>
      <c r="I1086" t="str" cm="1">
        <f t="array" ref="I1086">_xlfn.IFS(Table1[[#This Row],[Ratings]]&gt;=5,"Excellent",Table1[[#This Row],[Ratings]]&gt;=3,"Good",Table1[[#This Row],[Ratings]]&lt;=3,"Average")</f>
        <v>Excellent</v>
      </c>
    </row>
    <row r="1087" spans="1:9" x14ac:dyDescent="0.35">
      <c r="A1087" t="s">
        <v>228</v>
      </c>
      <c r="B1087" t="s">
        <v>8</v>
      </c>
      <c r="C1087" t="s">
        <v>26</v>
      </c>
      <c r="D1087" t="s">
        <v>55</v>
      </c>
      <c r="E1087" t="s">
        <v>89</v>
      </c>
      <c r="F1087" t="s">
        <v>3272</v>
      </c>
      <c r="G1087" t="s">
        <v>3218</v>
      </c>
      <c r="H1087" s="2">
        <v>5</v>
      </c>
      <c r="I1087" t="str" cm="1">
        <f t="array" ref="I1087">_xlfn.IFS(Table1[[#This Row],[Ratings]]&gt;=5,"Excellent",Table1[[#This Row],[Ratings]]&gt;=3,"Good",Table1[[#This Row],[Ratings]]&lt;=3,"Average")</f>
        <v>Excellent</v>
      </c>
    </row>
    <row r="1088" spans="1:9" x14ac:dyDescent="0.35">
      <c r="A1088" t="s">
        <v>229</v>
      </c>
      <c r="B1088" t="s">
        <v>8</v>
      </c>
      <c r="C1088" t="s">
        <v>26</v>
      </c>
      <c r="D1088" t="s">
        <v>55</v>
      </c>
      <c r="E1088" t="s">
        <v>89</v>
      </c>
      <c r="F1088" t="s">
        <v>3272</v>
      </c>
      <c r="G1088" t="s">
        <v>3214</v>
      </c>
      <c r="H1088" s="2">
        <v>4</v>
      </c>
      <c r="I1088" t="str" cm="1">
        <f t="array" ref="I1088">_xlfn.IFS(Table1[[#This Row],[Ratings]]&gt;=5,"Excellent",Table1[[#This Row],[Ratings]]&gt;=3,"Good",Table1[[#This Row],[Ratings]]&lt;=3,"Average")</f>
        <v>Good</v>
      </c>
    </row>
    <row r="1089" spans="1:9" x14ac:dyDescent="0.35">
      <c r="A1089" t="s">
        <v>230</v>
      </c>
      <c r="B1089" t="s">
        <v>8</v>
      </c>
      <c r="C1089" t="s">
        <v>26</v>
      </c>
      <c r="D1089" t="s">
        <v>55</v>
      </c>
      <c r="E1089" t="s">
        <v>90</v>
      </c>
      <c r="F1089" t="s">
        <v>3272</v>
      </c>
      <c r="G1089" t="s">
        <v>3245</v>
      </c>
      <c r="H1089" s="2">
        <v>4</v>
      </c>
      <c r="I1089" t="str" cm="1">
        <f t="array" ref="I1089">_xlfn.IFS(Table1[[#This Row],[Ratings]]&gt;=5,"Excellent",Table1[[#This Row],[Ratings]]&gt;=3,"Good",Table1[[#This Row],[Ratings]]&lt;=3,"Average")</f>
        <v>Good</v>
      </c>
    </row>
    <row r="1090" spans="1:9" x14ac:dyDescent="0.35">
      <c r="A1090" t="s">
        <v>231</v>
      </c>
      <c r="B1090" t="s">
        <v>8</v>
      </c>
      <c r="C1090" t="s">
        <v>26</v>
      </c>
      <c r="D1090" t="s">
        <v>55</v>
      </c>
      <c r="E1090" t="s">
        <v>90</v>
      </c>
      <c r="F1090" t="s">
        <v>3272</v>
      </c>
      <c r="G1090" t="s">
        <v>3245</v>
      </c>
      <c r="H1090" s="2">
        <v>4</v>
      </c>
      <c r="I1090" t="str" cm="1">
        <f t="array" ref="I1090">_xlfn.IFS(Table1[[#This Row],[Ratings]]&gt;=5,"Excellent",Table1[[#This Row],[Ratings]]&gt;=3,"Good",Table1[[#This Row],[Ratings]]&lt;=3,"Average")</f>
        <v>Good</v>
      </c>
    </row>
    <row r="1091" spans="1:9" x14ac:dyDescent="0.35">
      <c r="A1091" t="s">
        <v>232</v>
      </c>
      <c r="B1091" t="s">
        <v>8</v>
      </c>
      <c r="C1091" t="s">
        <v>26</v>
      </c>
      <c r="D1091" t="s">
        <v>55</v>
      </c>
      <c r="E1091" t="s">
        <v>90</v>
      </c>
      <c r="F1091" t="s">
        <v>3272</v>
      </c>
      <c r="G1091" t="s">
        <v>3245</v>
      </c>
      <c r="H1091" s="2">
        <v>3</v>
      </c>
      <c r="I1091" t="str" cm="1">
        <f t="array" ref="I1091">_xlfn.IFS(Table1[[#This Row],[Ratings]]&gt;=5,"Excellent",Table1[[#This Row],[Ratings]]&gt;=3,"Good",Table1[[#This Row],[Ratings]]&lt;=3,"Average")</f>
        <v>Good</v>
      </c>
    </row>
    <row r="1092" spans="1:9" x14ac:dyDescent="0.35">
      <c r="A1092" t="s">
        <v>233</v>
      </c>
      <c r="B1092" t="s">
        <v>8</v>
      </c>
      <c r="C1092" t="s">
        <v>26</v>
      </c>
      <c r="D1092" t="s">
        <v>55</v>
      </c>
      <c r="E1092" t="s">
        <v>90</v>
      </c>
      <c r="F1092" t="s">
        <v>3268</v>
      </c>
      <c r="G1092" t="s">
        <v>3245</v>
      </c>
      <c r="H1092" s="2">
        <v>5</v>
      </c>
      <c r="I1092" t="str" cm="1">
        <f t="array" ref="I1092">_xlfn.IFS(Table1[[#This Row],[Ratings]]&gt;=5,"Excellent",Table1[[#This Row],[Ratings]]&gt;=3,"Good",Table1[[#This Row],[Ratings]]&lt;=3,"Average")</f>
        <v>Excellent</v>
      </c>
    </row>
    <row r="1093" spans="1:9" x14ac:dyDescent="0.35">
      <c r="A1093" t="s">
        <v>234</v>
      </c>
      <c r="B1093" t="s">
        <v>8</v>
      </c>
      <c r="C1093" t="s">
        <v>26</v>
      </c>
      <c r="D1093" t="s">
        <v>55</v>
      </c>
      <c r="E1093" t="s">
        <v>90</v>
      </c>
      <c r="F1093" t="s">
        <v>3268</v>
      </c>
      <c r="G1093" t="s">
        <v>3229</v>
      </c>
      <c r="H1093" s="2">
        <v>4</v>
      </c>
      <c r="I1093" t="str" cm="1">
        <f t="array" ref="I1093">_xlfn.IFS(Table1[[#This Row],[Ratings]]&gt;=5,"Excellent",Table1[[#This Row],[Ratings]]&gt;=3,"Good",Table1[[#This Row],[Ratings]]&lt;=3,"Average")</f>
        <v>Good</v>
      </c>
    </row>
    <row r="1094" spans="1:9" x14ac:dyDescent="0.35">
      <c r="A1094" t="s">
        <v>235</v>
      </c>
      <c r="B1094" t="s">
        <v>8</v>
      </c>
      <c r="C1094" t="s">
        <v>26</v>
      </c>
      <c r="D1094" t="s">
        <v>55</v>
      </c>
      <c r="E1094" t="s">
        <v>90</v>
      </c>
      <c r="F1094" t="s">
        <v>3268</v>
      </c>
      <c r="G1094" t="s">
        <v>3229</v>
      </c>
      <c r="H1094" s="2">
        <v>2</v>
      </c>
      <c r="I1094" t="str" cm="1">
        <f t="array" ref="I1094">_xlfn.IFS(Table1[[#This Row],[Ratings]]&gt;=5,"Excellent",Table1[[#This Row],[Ratings]]&gt;=3,"Good",Table1[[#This Row],[Ratings]]&lt;=3,"Average")</f>
        <v>Average</v>
      </c>
    </row>
    <row r="1095" spans="1:9" x14ac:dyDescent="0.35">
      <c r="A1095" t="s">
        <v>236</v>
      </c>
      <c r="B1095" t="s">
        <v>8</v>
      </c>
      <c r="C1095" t="s">
        <v>26</v>
      </c>
      <c r="D1095" t="s">
        <v>55</v>
      </c>
      <c r="E1095" t="s">
        <v>90</v>
      </c>
      <c r="F1095" t="s">
        <v>3268</v>
      </c>
      <c r="G1095" t="s">
        <v>3229</v>
      </c>
      <c r="H1095" s="2">
        <v>5</v>
      </c>
      <c r="I1095" t="str" cm="1">
        <f t="array" ref="I1095">_xlfn.IFS(Table1[[#This Row],[Ratings]]&gt;=5,"Excellent",Table1[[#This Row],[Ratings]]&gt;=3,"Good",Table1[[#This Row],[Ratings]]&lt;=3,"Average")</f>
        <v>Excellent</v>
      </c>
    </row>
    <row r="1096" spans="1:9" x14ac:dyDescent="0.35">
      <c r="A1096" t="s">
        <v>237</v>
      </c>
      <c r="B1096" t="s">
        <v>8</v>
      </c>
      <c r="C1096" t="s">
        <v>26</v>
      </c>
      <c r="D1096" t="s">
        <v>55</v>
      </c>
      <c r="E1096" t="s">
        <v>90</v>
      </c>
      <c r="F1096" t="s">
        <v>3268</v>
      </c>
      <c r="G1096" t="s">
        <v>3224</v>
      </c>
      <c r="H1096" s="2">
        <v>5</v>
      </c>
      <c r="I1096" t="str" cm="1">
        <f t="array" ref="I1096">_xlfn.IFS(Table1[[#This Row],[Ratings]]&gt;=5,"Excellent",Table1[[#This Row],[Ratings]]&gt;=3,"Good",Table1[[#This Row],[Ratings]]&lt;=3,"Average")</f>
        <v>Excellent</v>
      </c>
    </row>
    <row r="1097" spans="1:9" x14ac:dyDescent="0.35">
      <c r="A1097" t="s">
        <v>238</v>
      </c>
      <c r="B1097" t="s">
        <v>8</v>
      </c>
      <c r="C1097" t="s">
        <v>26</v>
      </c>
      <c r="D1097" t="s">
        <v>55</v>
      </c>
      <c r="E1097" t="s">
        <v>90</v>
      </c>
      <c r="F1097" t="s">
        <v>3268</v>
      </c>
      <c r="G1097" t="s">
        <v>3247</v>
      </c>
      <c r="H1097" s="2">
        <v>5</v>
      </c>
      <c r="I1097" t="str" cm="1">
        <f t="array" ref="I1097">_xlfn.IFS(Table1[[#This Row],[Ratings]]&gt;=5,"Excellent",Table1[[#This Row],[Ratings]]&gt;=3,"Good",Table1[[#This Row],[Ratings]]&lt;=3,"Average")</f>
        <v>Excellent</v>
      </c>
    </row>
    <row r="1098" spans="1:9" x14ac:dyDescent="0.35">
      <c r="A1098" t="s">
        <v>239</v>
      </c>
      <c r="B1098" t="s">
        <v>8</v>
      </c>
      <c r="C1098" t="s">
        <v>26</v>
      </c>
      <c r="D1098" t="s">
        <v>55</v>
      </c>
      <c r="E1098" t="s">
        <v>90</v>
      </c>
      <c r="F1098" t="s">
        <v>3268</v>
      </c>
      <c r="G1098" t="s">
        <v>3214</v>
      </c>
      <c r="H1098" s="2">
        <v>4</v>
      </c>
      <c r="I1098" t="str" cm="1">
        <f t="array" ref="I1098">_xlfn.IFS(Table1[[#This Row],[Ratings]]&gt;=5,"Excellent",Table1[[#This Row],[Ratings]]&gt;=3,"Good",Table1[[#This Row],[Ratings]]&lt;=3,"Average")</f>
        <v>Good</v>
      </c>
    </row>
    <row r="1099" spans="1:9" x14ac:dyDescent="0.35">
      <c r="A1099" t="s">
        <v>240</v>
      </c>
      <c r="B1099" t="s">
        <v>8</v>
      </c>
      <c r="C1099" t="s">
        <v>26</v>
      </c>
      <c r="D1099" t="s">
        <v>55</v>
      </c>
      <c r="E1099" t="s">
        <v>90</v>
      </c>
      <c r="F1099" t="s">
        <v>3268</v>
      </c>
      <c r="G1099" t="s">
        <v>3219</v>
      </c>
      <c r="H1099" s="2">
        <v>4</v>
      </c>
      <c r="I1099" t="str" cm="1">
        <f t="array" ref="I1099">_xlfn.IFS(Table1[[#This Row],[Ratings]]&gt;=5,"Excellent",Table1[[#This Row],[Ratings]]&gt;=3,"Good",Table1[[#This Row],[Ratings]]&lt;=3,"Average")</f>
        <v>Good</v>
      </c>
    </row>
    <row r="1100" spans="1:9" x14ac:dyDescent="0.35">
      <c r="A1100" t="s">
        <v>241</v>
      </c>
      <c r="B1100" t="s">
        <v>8</v>
      </c>
      <c r="C1100" t="s">
        <v>26</v>
      </c>
      <c r="D1100" t="s">
        <v>55</v>
      </c>
      <c r="E1100" t="s">
        <v>90</v>
      </c>
      <c r="F1100" t="s">
        <v>3268</v>
      </c>
      <c r="G1100" t="s">
        <v>3216</v>
      </c>
      <c r="H1100" s="2">
        <v>4</v>
      </c>
      <c r="I1100" t="str" cm="1">
        <f t="array" ref="I1100">_xlfn.IFS(Table1[[#This Row],[Ratings]]&gt;=5,"Excellent",Table1[[#This Row],[Ratings]]&gt;=3,"Good",Table1[[#This Row],[Ratings]]&lt;=3,"Average")</f>
        <v>Good</v>
      </c>
    </row>
    <row r="1101" spans="1:9" x14ac:dyDescent="0.35">
      <c r="A1101" t="s">
        <v>242</v>
      </c>
      <c r="B1101" t="s">
        <v>8</v>
      </c>
      <c r="C1101" t="s">
        <v>26</v>
      </c>
      <c r="D1101" t="s">
        <v>55</v>
      </c>
      <c r="E1101" t="s">
        <v>90</v>
      </c>
      <c r="F1101" t="s">
        <v>3269</v>
      </c>
      <c r="G1101" t="s">
        <v>3222</v>
      </c>
      <c r="H1101" s="2">
        <v>5</v>
      </c>
      <c r="I1101" t="str" cm="1">
        <f t="array" ref="I1101">_xlfn.IFS(Table1[[#This Row],[Ratings]]&gt;=5,"Excellent",Table1[[#This Row],[Ratings]]&gt;=3,"Good",Table1[[#This Row],[Ratings]]&lt;=3,"Average")</f>
        <v>Excellent</v>
      </c>
    </row>
    <row r="1102" spans="1:9" x14ac:dyDescent="0.35">
      <c r="A1102" t="s">
        <v>243</v>
      </c>
      <c r="B1102" t="s">
        <v>8</v>
      </c>
      <c r="C1102" t="s">
        <v>26</v>
      </c>
      <c r="D1102" t="s">
        <v>55</v>
      </c>
      <c r="E1102" t="s">
        <v>90</v>
      </c>
      <c r="F1102" t="s">
        <v>3269</v>
      </c>
      <c r="G1102" t="s">
        <v>3215</v>
      </c>
      <c r="H1102" s="2">
        <v>5</v>
      </c>
      <c r="I1102" t="str" cm="1">
        <f t="array" ref="I1102">_xlfn.IFS(Table1[[#This Row],[Ratings]]&gt;=5,"Excellent",Table1[[#This Row],[Ratings]]&gt;=3,"Good",Table1[[#This Row],[Ratings]]&lt;=3,"Average")</f>
        <v>Excellent</v>
      </c>
    </row>
    <row r="1103" spans="1:9" x14ac:dyDescent="0.35">
      <c r="A1103" t="s">
        <v>244</v>
      </c>
      <c r="B1103" t="s">
        <v>8</v>
      </c>
      <c r="C1103" t="s">
        <v>26</v>
      </c>
      <c r="D1103" t="s">
        <v>55</v>
      </c>
      <c r="E1103" t="s">
        <v>90</v>
      </c>
      <c r="F1103" t="s">
        <v>3269</v>
      </c>
      <c r="G1103" t="s">
        <v>3221</v>
      </c>
      <c r="H1103" s="2">
        <v>3</v>
      </c>
      <c r="I1103" t="str" cm="1">
        <f t="array" ref="I1103">_xlfn.IFS(Table1[[#This Row],[Ratings]]&gt;=5,"Excellent",Table1[[#This Row],[Ratings]]&gt;=3,"Good",Table1[[#This Row],[Ratings]]&lt;=3,"Average")</f>
        <v>Good</v>
      </c>
    </row>
    <row r="1104" spans="1:9" x14ac:dyDescent="0.35">
      <c r="A1104" t="s">
        <v>245</v>
      </c>
      <c r="B1104" t="s">
        <v>8</v>
      </c>
      <c r="C1104" t="s">
        <v>26</v>
      </c>
      <c r="D1104" t="s">
        <v>55</v>
      </c>
      <c r="E1104" t="s">
        <v>90</v>
      </c>
      <c r="F1104" t="s">
        <v>3269</v>
      </c>
      <c r="G1104" t="s">
        <v>3224</v>
      </c>
      <c r="H1104" s="2">
        <v>5</v>
      </c>
      <c r="I1104" t="str" cm="1">
        <f t="array" ref="I1104">_xlfn.IFS(Table1[[#This Row],[Ratings]]&gt;=5,"Excellent",Table1[[#This Row],[Ratings]]&gt;=3,"Good",Table1[[#This Row],[Ratings]]&lt;=3,"Average")</f>
        <v>Excellent</v>
      </c>
    </row>
    <row r="1105" spans="1:9" x14ac:dyDescent="0.35">
      <c r="A1105" t="s">
        <v>246</v>
      </c>
      <c r="B1105" t="s">
        <v>8</v>
      </c>
      <c r="C1105" t="s">
        <v>26</v>
      </c>
      <c r="D1105" t="s">
        <v>55</v>
      </c>
      <c r="E1105" t="s">
        <v>80</v>
      </c>
      <c r="F1105" t="s">
        <v>3269</v>
      </c>
      <c r="G1105" t="s">
        <v>3216</v>
      </c>
      <c r="H1105" s="2">
        <v>5</v>
      </c>
      <c r="I1105" t="str" cm="1">
        <f t="array" ref="I1105">_xlfn.IFS(Table1[[#This Row],[Ratings]]&gt;=5,"Excellent",Table1[[#This Row],[Ratings]]&gt;=3,"Good",Table1[[#This Row],[Ratings]]&lt;=3,"Average")</f>
        <v>Excellent</v>
      </c>
    </row>
    <row r="1106" spans="1:9" x14ac:dyDescent="0.35">
      <c r="A1106" t="s">
        <v>247</v>
      </c>
      <c r="B1106" t="s">
        <v>8</v>
      </c>
      <c r="C1106" t="s">
        <v>26</v>
      </c>
      <c r="D1106" t="s">
        <v>55</v>
      </c>
      <c r="E1106" t="s">
        <v>80</v>
      </c>
      <c r="F1106" t="s">
        <v>3269</v>
      </c>
      <c r="G1106" t="s">
        <v>3223</v>
      </c>
      <c r="H1106" s="2">
        <v>4</v>
      </c>
      <c r="I1106" t="str" cm="1">
        <f t="array" ref="I1106">_xlfn.IFS(Table1[[#This Row],[Ratings]]&gt;=5,"Excellent",Table1[[#This Row],[Ratings]]&gt;=3,"Good",Table1[[#This Row],[Ratings]]&lt;=3,"Average")</f>
        <v>Good</v>
      </c>
    </row>
    <row r="1107" spans="1:9" x14ac:dyDescent="0.35">
      <c r="A1107" t="s">
        <v>248</v>
      </c>
      <c r="B1107" t="s">
        <v>8</v>
      </c>
      <c r="C1107" t="s">
        <v>26</v>
      </c>
      <c r="D1107" t="s">
        <v>55</v>
      </c>
      <c r="E1107" t="s">
        <v>80</v>
      </c>
      <c r="F1107" t="s">
        <v>3269</v>
      </c>
      <c r="G1107" t="s">
        <v>3225</v>
      </c>
      <c r="H1107" s="2">
        <v>3</v>
      </c>
      <c r="I1107" t="str" cm="1">
        <f t="array" ref="I1107">_xlfn.IFS(Table1[[#This Row],[Ratings]]&gt;=5,"Excellent",Table1[[#This Row],[Ratings]]&gt;=3,"Good",Table1[[#This Row],[Ratings]]&lt;=3,"Average")</f>
        <v>Good</v>
      </c>
    </row>
    <row r="1108" spans="1:9" x14ac:dyDescent="0.35">
      <c r="A1108" t="s">
        <v>249</v>
      </c>
      <c r="B1108" t="s">
        <v>8</v>
      </c>
      <c r="C1108" t="s">
        <v>26</v>
      </c>
      <c r="D1108" t="s">
        <v>55</v>
      </c>
      <c r="E1108" t="s">
        <v>80</v>
      </c>
      <c r="F1108" t="s">
        <v>3269</v>
      </c>
      <c r="G1108" t="s">
        <v>3246</v>
      </c>
      <c r="H1108" s="2">
        <v>5</v>
      </c>
      <c r="I1108" t="str" cm="1">
        <f t="array" ref="I1108">_xlfn.IFS(Table1[[#This Row],[Ratings]]&gt;=5,"Excellent",Table1[[#This Row],[Ratings]]&gt;=3,"Good",Table1[[#This Row],[Ratings]]&lt;=3,"Average")</f>
        <v>Excellent</v>
      </c>
    </row>
    <row r="1109" spans="1:9" x14ac:dyDescent="0.35">
      <c r="A1109" t="s">
        <v>250</v>
      </c>
      <c r="B1109" t="s">
        <v>8</v>
      </c>
      <c r="C1109" t="s">
        <v>26</v>
      </c>
      <c r="D1109" t="s">
        <v>55</v>
      </c>
      <c r="E1109" t="s">
        <v>80</v>
      </c>
      <c r="F1109" t="s">
        <v>3269</v>
      </c>
      <c r="G1109" t="s">
        <v>3218</v>
      </c>
      <c r="H1109" s="2">
        <v>4</v>
      </c>
      <c r="I1109" t="str" cm="1">
        <f t="array" ref="I1109">_xlfn.IFS(Table1[[#This Row],[Ratings]]&gt;=5,"Excellent",Table1[[#This Row],[Ratings]]&gt;=3,"Good",Table1[[#This Row],[Ratings]]&lt;=3,"Average")</f>
        <v>Good</v>
      </c>
    </row>
    <row r="1110" spans="1:9" x14ac:dyDescent="0.35">
      <c r="A1110" t="s">
        <v>251</v>
      </c>
      <c r="B1110" t="s">
        <v>8</v>
      </c>
      <c r="C1110" t="s">
        <v>26</v>
      </c>
      <c r="D1110" t="s">
        <v>55</v>
      </c>
      <c r="E1110" t="s">
        <v>80</v>
      </c>
      <c r="F1110" t="s">
        <v>3270</v>
      </c>
      <c r="G1110" t="s">
        <v>3234</v>
      </c>
      <c r="H1110" s="2">
        <v>3</v>
      </c>
      <c r="I1110" t="str" cm="1">
        <f t="array" ref="I1110">_xlfn.IFS(Table1[[#This Row],[Ratings]]&gt;=5,"Excellent",Table1[[#This Row],[Ratings]]&gt;=3,"Good",Table1[[#This Row],[Ratings]]&lt;=3,"Average")</f>
        <v>Good</v>
      </c>
    </row>
    <row r="1111" spans="1:9" x14ac:dyDescent="0.35">
      <c r="A1111" t="s">
        <v>252</v>
      </c>
      <c r="B1111" t="s">
        <v>8</v>
      </c>
      <c r="C1111" t="s">
        <v>26</v>
      </c>
      <c r="D1111" t="s">
        <v>55</v>
      </c>
      <c r="E1111" t="s">
        <v>80</v>
      </c>
      <c r="F1111" t="s">
        <v>3270</v>
      </c>
      <c r="G1111" t="s">
        <v>3221</v>
      </c>
      <c r="H1111" s="2">
        <v>5</v>
      </c>
      <c r="I1111" t="str" cm="1">
        <f t="array" ref="I1111">_xlfn.IFS(Table1[[#This Row],[Ratings]]&gt;=5,"Excellent",Table1[[#This Row],[Ratings]]&gt;=3,"Good",Table1[[#This Row],[Ratings]]&lt;=3,"Average")</f>
        <v>Excellent</v>
      </c>
    </row>
    <row r="1112" spans="1:9" x14ac:dyDescent="0.35">
      <c r="A1112" t="s">
        <v>253</v>
      </c>
      <c r="B1112" t="s">
        <v>8</v>
      </c>
      <c r="C1112" t="s">
        <v>26</v>
      </c>
      <c r="D1112" t="s">
        <v>55</v>
      </c>
      <c r="E1112" t="s">
        <v>80</v>
      </c>
      <c r="F1112" t="s">
        <v>3270</v>
      </c>
      <c r="G1112" t="s">
        <v>3226</v>
      </c>
      <c r="H1112" s="2">
        <v>5</v>
      </c>
      <c r="I1112" t="str" cm="1">
        <f t="array" ref="I1112">_xlfn.IFS(Table1[[#This Row],[Ratings]]&gt;=5,"Excellent",Table1[[#This Row],[Ratings]]&gt;=3,"Good",Table1[[#This Row],[Ratings]]&lt;=3,"Average")</f>
        <v>Excellent</v>
      </c>
    </row>
    <row r="1113" spans="1:9" x14ac:dyDescent="0.35">
      <c r="A1113" t="s">
        <v>254</v>
      </c>
      <c r="B1113" t="s">
        <v>8</v>
      </c>
      <c r="C1113" t="s">
        <v>26</v>
      </c>
      <c r="D1113" t="s">
        <v>55</v>
      </c>
      <c r="E1113" t="s">
        <v>80</v>
      </c>
      <c r="F1113" t="s">
        <v>3270</v>
      </c>
      <c r="G1113" t="s">
        <v>3227</v>
      </c>
      <c r="H1113" s="2">
        <v>4</v>
      </c>
      <c r="I1113" t="str" cm="1">
        <f t="array" ref="I1113">_xlfn.IFS(Table1[[#This Row],[Ratings]]&gt;=5,"Excellent",Table1[[#This Row],[Ratings]]&gt;=3,"Good",Table1[[#This Row],[Ratings]]&lt;=3,"Average")</f>
        <v>Good</v>
      </c>
    </row>
    <row r="1114" spans="1:9" x14ac:dyDescent="0.35">
      <c r="A1114" t="s">
        <v>255</v>
      </c>
      <c r="B1114" t="s">
        <v>8</v>
      </c>
      <c r="C1114" t="s">
        <v>26</v>
      </c>
      <c r="D1114" t="s">
        <v>55</v>
      </c>
      <c r="E1114" t="s">
        <v>80</v>
      </c>
      <c r="F1114" t="s">
        <v>3270</v>
      </c>
      <c r="G1114" t="s">
        <v>3241</v>
      </c>
      <c r="H1114" s="2">
        <v>2</v>
      </c>
      <c r="I1114" t="str" cm="1">
        <f t="array" ref="I1114">_xlfn.IFS(Table1[[#This Row],[Ratings]]&gt;=5,"Excellent",Table1[[#This Row],[Ratings]]&gt;=3,"Good",Table1[[#This Row],[Ratings]]&lt;=3,"Average")</f>
        <v>Average</v>
      </c>
    </row>
    <row r="1115" spans="1:9" x14ac:dyDescent="0.35">
      <c r="A1115" t="s">
        <v>256</v>
      </c>
      <c r="B1115" t="s">
        <v>8</v>
      </c>
      <c r="C1115" t="s">
        <v>26</v>
      </c>
      <c r="D1115" t="s">
        <v>55</v>
      </c>
      <c r="E1115" t="s">
        <v>80</v>
      </c>
      <c r="F1115" t="s">
        <v>3270</v>
      </c>
      <c r="G1115" t="s">
        <v>3225</v>
      </c>
      <c r="H1115" s="2">
        <v>3</v>
      </c>
      <c r="I1115" t="str" cm="1">
        <f t="array" ref="I1115">_xlfn.IFS(Table1[[#This Row],[Ratings]]&gt;=5,"Excellent",Table1[[#This Row],[Ratings]]&gt;=3,"Good",Table1[[#This Row],[Ratings]]&lt;=3,"Average")</f>
        <v>Good</v>
      </c>
    </row>
    <row r="1116" spans="1:9" x14ac:dyDescent="0.35">
      <c r="A1116" t="s">
        <v>257</v>
      </c>
      <c r="B1116" t="s">
        <v>8</v>
      </c>
      <c r="C1116" t="s">
        <v>26</v>
      </c>
      <c r="D1116" t="s">
        <v>55</v>
      </c>
      <c r="E1116" t="s">
        <v>80</v>
      </c>
      <c r="F1116" t="s">
        <v>3270</v>
      </c>
      <c r="G1116" t="s">
        <v>3229</v>
      </c>
      <c r="H1116" s="2">
        <v>4</v>
      </c>
      <c r="I1116" t="str" cm="1">
        <f t="array" ref="I1116">_xlfn.IFS(Table1[[#This Row],[Ratings]]&gt;=5,"Excellent",Table1[[#This Row],[Ratings]]&gt;=3,"Good",Table1[[#This Row],[Ratings]]&lt;=3,"Average")</f>
        <v>Good</v>
      </c>
    </row>
    <row r="1117" spans="1:9" x14ac:dyDescent="0.35">
      <c r="A1117" t="s">
        <v>258</v>
      </c>
      <c r="B1117" t="s">
        <v>8</v>
      </c>
      <c r="C1117" t="s">
        <v>26</v>
      </c>
      <c r="D1117" t="s">
        <v>55</v>
      </c>
      <c r="E1117" t="s">
        <v>80</v>
      </c>
      <c r="F1117" t="s">
        <v>3270</v>
      </c>
      <c r="G1117" t="s">
        <v>3239</v>
      </c>
      <c r="H1117" s="2">
        <v>5</v>
      </c>
      <c r="I1117" t="str" cm="1">
        <f t="array" ref="I1117">_xlfn.IFS(Table1[[#This Row],[Ratings]]&gt;=5,"Excellent",Table1[[#This Row],[Ratings]]&gt;=3,"Good",Table1[[#This Row],[Ratings]]&lt;=3,"Average")</f>
        <v>Excellent</v>
      </c>
    </row>
    <row r="1118" spans="1:9" x14ac:dyDescent="0.35">
      <c r="A1118" t="s">
        <v>259</v>
      </c>
      <c r="B1118" t="s">
        <v>8</v>
      </c>
      <c r="C1118" t="s">
        <v>26</v>
      </c>
      <c r="D1118" t="s">
        <v>55</v>
      </c>
      <c r="E1118" t="s">
        <v>91</v>
      </c>
      <c r="F1118" t="s">
        <v>3270</v>
      </c>
      <c r="G1118" t="s">
        <v>3243</v>
      </c>
      <c r="H1118" s="2">
        <v>4</v>
      </c>
      <c r="I1118" t="str" cm="1">
        <f t="array" ref="I1118">_xlfn.IFS(Table1[[#This Row],[Ratings]]&gt;=5,"Excellent",Table1[[#This Row],[Ratings]]&gt;=3,"Good",Table1[[#This Row],[Ratings]]&lt;=3,"Average")</f>
        <v>Good</v>
      </c>
    </row>
    <row r="1119" spans="1:9" x14ac:dyDescent="0.35">
      <c r="A1119" t="s">
        <v>260</v>
      </c>
      <c r="B1119" t="s">
        <v>8</v>
      </c>
      <c r="C1119" t="s">
        <v>26</v>
      </c>
      <c r="D1119" t="s">
        <v>55</v>
      </c>
      <c r="E1119" t="s">
        <v>91</v>
      </c>
      <c r="F1119" t="s">
        <v>3270</v>
      </c>
      <c r="G1119" t="s">
        <v>3214</v>
      </c>
      <c r="H1119" s="2">
        <v>4</v>
      </c>
      <c r="I1119" t="str" cm="1">
        <f t="array" ref="I1119">_xlfn.IFS(Table1[[#This Row],[Ratings]]&gt;=5,"Excellent",Table1[[#This Row],[Ratings]]&gt;=3,"Good",Table1[[#This Row],[Ratings]]&lt;=3,"Average")</f>
        <v>Good</v>
      </c>
    </row>
    <row r="1120" spans="1:9" x14ac:dyDescent="0.35">
      <c r="A1120" t="s">
        <v>261</v>
      </c>
      <c r="B1120" t="s">
        <v>8</v>
      </c>
      <c r="C1120" t="s">
        <v>26</v>
      </c>
      <c r="D1120" t="s">
        <v>55</v>
      </c>
      <c r="E1120" t="s">
        <v>91</v>
      </c>
      <c r="F1120" t="s">
        <v>3271</v>
      </c>
      <c r="G1120" t="s">
        <v>3215</v>
      </c>
      <c r="H1120" s="2">
        <v>4</v>
      </c>
      <c r="I1120" t="str" cm="1">
        <f t="array" ref="I1120">_xlfn.IFS(Table1[[#This Row],[Ratings]]&gt;=5,"Excellent",Table1[[#This Row],[Ratings]]&gt;=3,"Good",Table1[[#This Row],[Ratings]]&lt;=3,"Average")</f>
        <v>Good</v>
      </c>
    </row>
    <row r="1121" spans="1:9" x14ac:dyDescent="0.35">
      <c r="A1121" t="s">
        <v>262</v>
      </c>
      <c r="B1121" t="s">
        <v>8</v>
      </c>
      <c r="C1121" t="s">
        <v>26</v>
      </c>
      <c r="D1121" t="s">
        <v>55</v>
      </c>
      <c r="E1121" t="s">
        <v>91</v>
      </c>
      <c r="F1121" t="s">
        <v>3271</v>
      </c>
      <c r="G1121" t="s">
        <v>3245</v>
      </c>
      <c r="H1121" s="2">
        <v>3</v>
      </c>
      <c r="I1121" t="str" cm="1">
        <f t="array" ref="I1121">_xlfn.IFS(Table1[[#This Row],[Ratings]]&gt;=5,"Excellent",Table1[[#This Row],[Ratings]]&gt;=3,"Good",Table1[[#This Row],[Ratings]]&lt;=3,"Average")</f>
        <v>Good</v>
      </c>
    </row>
    <row r="1122" spans="1:9" x14ac:dyDescent="0.35">
      <c r="A1122" t="s">
        <v>263</v>
      </c>
      <c r="B1122" t="s">
        <v>8</v>
      </c>
      <c r="C1122" t="s">
        <v>26</v>
      </c>
      <c r="D1122" t="s">
        <v>55</v>
      </c>
      <c r="E1122" t="s">
        <v>91</v>
      </c>
      <c r="F1122" t="s">
        <v>3271</v>
      </c>
      <c r="G1122" t="s">
        <v>3218</v>
      </c>
      <c r="H1122" s="2">
        <v>2</v>
      </c>
      <c r="I1122" t="str" cm="1">
        <f t="array" ref="I1122">_xlfn.IFS(Table1[[#This Row],[Ratings]]&gt;=5,"Excellent",Table1[[#This Row],[Ratings]]&gt;=3,"Good",Table1[[#This Row],[Ratings]]&lt;=3,"Average")</f>
        <v>Average</v>
      </c>
    </row>
    <row r="1123" spans="1:9" x14ac:dyDescent="0.35">
      <c r="A1123" t="s">
        <v>264</v>
      </c>
      <c r="B1123" t="s">
        <v>8</v>
      </c>
      <c r="C1123" t="s">
        <v>26</v>
      </c>
      <c r="D1123" t="s">
        <v>55</v>
      </c>
      <c r="E1123" t="s">
        <v>91</v>
      </c>
      <c r="F1123" t="s">
        <v>3271</v>
      </c>
      <c r="G1123" t="s">
        <v>3218</v>
      </c>
      <c r="H1123" s="2">
        <v>5</v>
      </c>
      <c r="I1123" t="str" cm="1">
        <f t="array" ref="I1123">_xlfn.IFS(Table1[[#This Row],[Ratings]]&gt;=5,"Excellent",Table1[[#This Row],[Ratings]]&gt;=3,"Good",Table1[[#This Row],[Ratings]]&lt;=3,"Average")</f>
        <v>Excellent</v>
      </c>
    </row>
    <row r="1124" spans="1:9" x14ac:dyDescent="0.35">
      <c r="A1124" t="s">
        <v>265</v>
      </c>
      <c r="B1124" t="s">
        <v>8</v>
      </c>
      <c r="C1124" t="s">
        <v>26</v>
      </c>
      <c r="D1124" t="s">
        <v>55</v>
      </c>
      <c r="E1124" t="s">
        <v>91</v>
      </c>
      <c r="F1124" t="s">
        <v>3271</v>
      </c>
      <c r="G1124" t="s">
        <v>3218</v>
      </c>
      <c r="H1124" s="2">
        <v>4</v>
      </c>
      <c r="I1124" t="str" cm="1">
        <f t="array" ref="I1124">_xlfn.IFS(Table1[[#This Row],[Ratings]]&gt;=5,"Excellent",Table1[[#This Row],[Ratings]]&gt;=3,"Good",Table1[[#This Row],[Ratings]]&lt;=3,"Average")</f>
        <v>Good</v>
      </c>
    </row>
    <row r="1125" spans="1:9" x14ac:dyDescent="0.35">
      <c r="A1125" t="s">
        <v>266</v>
      </c>
      <c r="B1125" t="s">
        <v>8</v>
      </c>
      <c r="C1125" t="s">
        <v>26</v>
      </c>
      <c r="D1125" t="s">
        <v>55</v>
      </c>
      <c r="E1125" t="s">
        <v>91</v>
      </c>
      <c r="F1125" t="s">
        <v>3272</v>
      </c>
      <c r="G1125" t="s">
        <v>3218</v>
      </c>
      <c r="H1125" s="2">
        <v>2</v>
      </c>
      <c r="I1125" t="str" cm="1">
        <f t="array" ref="I1125">_xlfn.IFS(Table1[[#This Row],[Ratings]]&gt;=5,"Excellent",Table1[[#This Row],[Ratings]]&gt;=3,"Good",Table1[[#This Row],[Ratings]]&lt;=3,"Average")</f>
        <v>Average</v>
      </c>
    </row>
    <row r="1126" spans="1:9" x14ac:dyDescent="0.35">
      <c r="A1126" t="s">
        <v>267</v>
      </c>
      <c r="B1126" t="s">
        <v>8</v>
      </c>
      <c r="C1126" t="s">
        <v>26</v>
      </c>
      <c r="D1126" t="s">
        <v>55</v>
      </c>
      <c r="E1126" t="s">
        <v>91</v>
      </c>
      <c r="F1126" t="s">
        <v>3272</v>
      </c>
      <c r="G1126" t="s">
        <v>3213</v>
      </c>
      <c r="H1126" s="2">
        <v>5</v>
      </c>
      <c r="I1126" t="str" cm="1">
        <f t="array" ref="I1126">_xlfn.IFS(Table1[[#This Row],[Ratings]]&gt;=5,"Excellent",Table1[[#This Row],[Ratings]]&gt;=3,"Good",Table1[[#This Row],[Ratings]]&lt;=3,"Average")</f>
        <v>Excellent</v>
      </c>
    </row>
    <row r="1127" spans="1:9" x14ac:dyDescent="0.35">
      <c r="A1127" t="s">
        <v>268</v>
      </c>
      <c r="B1127" t="s">
        <v>8</v>
      </c>
      <c r="C1127" t="s">
        <v>26</v>
      </c>
      <c r="D1127" t="s">
        <v>55</v>
      </c>
      <c r="E1127" t="s">
        <v>91</v>
      </c>
      <c r="F1127" t="s">
        <v>3272</v>
      </c>
      <c r="G1127" t="s">
        <v>3230</v>
      </c>
      <c r="H1127" s="2">
        <v>5</v>
      </c>
      <c r="I1127" t="str" cm="1">
        <f t="array" ref="I1127">_xlfn.IFS(Table1[[#This Row],[Ratings]]&gt;=5,"Excellent",Table1[[#This Row],[Ratings]]&gt;=3,"Good",Table1[[#This Row],[Ratings]]&lt;=3,"Average")</f>
        <v>Excellent</v>
      </c>
    </row>
    <row r="1128" spans="1:9" x14ac:dyDescent="0.35">
      <c r="A1128" t="s">
        <v>269</v>
      </c>
      <c r="B1128" t="s">
        <v>8</v>
      </c>
      <c r="C1128" t="s">
        <v>26</v>
      </c>
      <c r="D1128" t="s">
        <v>55</v>
      </c>
      <c r="E1128" t="s">
        <v>91</v>
      </c>
      <c r="F1128" t="s">
        <v>3272</v>
      </c>
      <c r="G1128" t="s">
        <v>3230</v>
      </c>
      <c r="H1128" s="2">
        <v>4</v>
      </c>
      <c r="I1128" t="str" cm="1">
        <f t="array" ref="I1128">_xlfn.IFS(Table1[[#This Row],[Ratings]]&gt;=5,"Excellent",Table1[[#This Row],[Ratings]]&gt;=3,"Good",Table1[[#This Row],[Ratings]]&lt;=3,"Average")</f>
        <v>Good</v>
      </c>
    </row>
    <row r="1129" spans="1:9" x14ac:dyDescent="0.35">
      <c r="A1129" t="s">
        <v>270</v>
      </c>
      <c r="B1129" t="s">
        <v>8</v>
      </c>
      <c r="C1129" t="s">
        <v>26</v>
      </c>
      <c r="D1129" t="s">
        <v>55</v>
      </c>
      <c r="E1129" t="s">
        <v>91</v>
      </c>
      <c r="F1129" t="s">
        <v>3272</v>
      </c>
      <c r="G1129" t="s">
        <v>3230</v>
      </c>
      <c r="H1129" s="2">
        <v>4</v>
      </c>
      <c r="I1129" t="str" cm="1">
        <f t="array" ref="I1129">_xlfn.IFS(Table1[[#This Row],[Ratings]]&gt;=5,"Excellent",Table1[[#This Row],[Ratings]]&gt;=3,"Good",Table1[[#This Row],[Ratings]]&lt;=3,"Average")</f>
        <v>Good</v>
      </c>
    </row>
    <row r="1130" spans="1:9" x14ac:dyDescent="0.35">
      <c r="A1130" t="s">
        <v>271</v>
      </c>
      <c r="B1130" t="s">
        <v>8</v>
      </c>
      <c r="C1130" t="s">
        <v>26</v>
      </c>
      <c r="D1130" t="s">
        <v>55</v>
      </c>
      <c r="E1130" t="s">
        <v>91</v>
      </c>
      <c r="F1130" t="s">
        <v>3272</v>
      </c>
      <c r="G1130" t="s">
        <v>3218</v>
      </c>
      <c r="H1130" s="2">
        <v>4</v>
      </c>
      <c r="I1130" t="str" cm="1">
        <f t="array" ref="I1130">_xlfn.IFS(Table1[[#This Row],[Ratings]]&gt;=5,"Excellent",Table1[[#This Row],[Ratings]]&gt;=3,"Good",Table1[[#This Row],[Ratings]]&lt;=3,"Average")</f>
        <v>Good</v>
      </c>
    </row>
    <row r="1131" spans="1:9" x14ac:dyDescent="0.35">
      <c r="A1131" t="s">
        <v>272</v>
      </c>
      <c r="B1131" t="s">
        <v>8</v>
      </c>
      <c r="C1131" t="s">
        <v>26</v>
      </c>
      <c r="D1131" t="s">
        <v>55</v>
      </c>
      <c r="E1131" t="s">
        <v>91</v>
      </c>
      <c r="F1131" t="s">
        <v>3272</v>
      </c>
      <c r="G1131" t="s">
        <v>3218</v>
      </c>
      <c r="H1131" s="2">
        <v>3</v>
      </c>
      <c r="I1131" t="str" cm="1">
        <f t="array" ref="I1131">_xlfn.IFS(Table1[[#This Row],[Ratings]]&gt;=5,"Excellent",Table1[[#This Row],[Ratings]]&gt;=3,"Good",Table1[[#This Row],[Ratings]]&lt;=3,"Average")</f>
        <v>Good</v>
      </c>
    </row>
    <row r="1132" spans="1:9" x14ac:dyDescent="0.35">
      <c r="A1132" t="s">
        <v>273</v>
      </c>
      <c r="B1132" t="s">
        <v>8</v>
      </c>
      <c r="C1132" t="s">
        <v>26</v>
      </c>
      <c r="D1132" t="s">
        <v>55</v>
      </c>
      <c r="E1132" t="s">
        <v>91</v>
      </c>
      <c r="F1132" t="s">
        <v>3272</v>
      </c>
      <c r="G1132" t="s">
        <v>3218</v>
      </c>
      <c r="H1132" s="2">
        <v>5</v>
      </c>
      <c r="I1132" t="str" cm="1">
        <f t="array" ref="I1132">_xlfn.IFS(Table1[[#This Row],[Ratings]]&gt;=5,"Excellent",Table1[[#This Row],[Ratings]]&gt;=3,"Good",Table1[[#This Row],[Ratings]]&lt;=3,"Average")</f>
        <v>Excellent</v>
      </c>
    </row>
    <row r="1133" spans="1:9" x14ac:dyDescent="0.35">
      <c r="A1133" t="s">
        <v>274</v>
      </c>
      <c r="B1133" t="s">
        <v>8</v>
      </c>
      <c r="C1133" t="s">
        <v>26</v>
      </c>
      <c r="D1133" t="s">
        <v>55</v>
      </c>
      <c r="E1133" t="s">
        <v>91</v>
      </c>
      <c r="F1133" t="s">
        <v>3272</v>
      </c>
      <c r="G1133" t="s">
        <v>3245</v>
      </c>
      <c r="H1133" s="2">
        <v>4</v>
      </c>
      <c r="I1133" t="str" cm="1">
        <f t="array" ref="I1133">_xlfn.IFS(Table1[[#This Row],[Ratings]]&gt;=5,"Excellent",Table1[[#This Row],[Ratings]]&gt;=3,"Good",Table1[[#This Row],[Ratings]]&lt;=3,"Average")</f>
        <v>Good</v>
      </c>
    </row>
    <row r="1134" spans="1:9" x14ac:dyDescent="0.35">
      <c r="A1134" t="s">
        <v>275</v>
      </c>
      <c r="B1134" t="s">
        <v>8</v>
      </c>
      <c r="C1134" t="s">
        <v>26</v>
      </c>
      <c r="D1134" t="s">
        <v>55</v>
      </c>
      <c r="E1134" t="s">
        <v>92</v>
      </c>
      <c r="F1134" t="s">
        <v>3272</v>
      </c>
      <c r="G1134" t="s">
        <v>3245</v>
      </c>
      <c r="H1134" s="2">
        <v>2</v>
      </c>
      <c r="I1134" t="str" cm="1">
        <f t="array" ref="I1134">_xlfn.IFS(Table1[[#This Row],[Ratings]]&gt;=5,"Excellent",Table1[[#This Row],[Ratings]]&gt;=3,"Good",Table1[[#This Row],[Ratings]]&lt;=3,"Average")</f>
        <v>Average</v>
      </c>
    </row>
    <row r="1135" spans="1:9" x14ac:dyDescent="0.35">
      <c r="A1135" t="s">
        <v>276</v>
      </c>
      <c r="B1135" t="s">
        <v>8</v>
      </c>
      <c r="C1135" t="s">
        <v>26</v>
      </c>
      <c r="D1135" t="s">
        <v>55</v>
      </c>
      <c r="E1135" t="s">
        <v>92</v>
      </c>
      <c r="F1135" t="s">
        <v>3272</v>
      </c>
      <c r="G1135" t="s">
        <v>3245</v>
      </c>
      <c r="H1135" s="2">
        <v>5</v>
      </c>
      <c r="I1135" t="str" cm="1">
        <f t="array" ref="I1135">_xlfn.IFS(Table1[[#This Row],[Ratings]]&gt;=5,"Excellent",Table1[[#This Row],[Ratings]]&gt;=3,"Good",Table1[[#This Row],[Ratings]]&lt;=3,"Average")</f>
        <v>Excellent</v>
      </c>
    </row>
    <row r="1136" spans="1:9" x14ac:dyDescent="0.35">
      <c r="A1136" t="s">
        <v>277</v>
      </c>
      <c r="B1136" t="s">
        <v>8</v>
      </c>
      <c r="C1136" t="s">
        <v>26</v>
      </c>
      <c r="D1136" t="s">
        <v>55</v>
      </c>
      <c r="E1136" t="s">
        <v>92</v>
      </c>
      <c r="F1136" t="s">
        <v>3269</v>
      </c>
      <c r="G1136" t="s">
        <v>3245</v>
      </c>
      <c r="H1136" s="2">
        <v>5</v>
      </c>
      <c r="I1136" t="str" cm="1">
        <f t="array" ref="I1136">_xlfn.IFS(Table1[[#This Row],[Ratings]]&gt;=5,"Excellent",Table1[[#This Row],[Ratings]]&gt;=3,"Good",Table1[[#This Row],[Ratings]]&lt;=3,"Average")</f>
        <v>Excellent</v>
      </c>
    </row>
    <row r="1137" spans="1:9" x14ac:dyDescent="0.35">
      <c r="A1137" t="s">
        <v>278</v>
      </c>
      <c r="B1137" t="s">
        <v>8</v>
      </c>
      <c r="C1137" t="s">
        <v>26</v>
      </c>
      <c r="D1137" t="s">
        <v>55</v>
      </c>
      <c r="E1137" t="s">
        <v>92</v>
      </c>
      <c r="F1137" t="s">
        <v>3269</v>
      </c>
      <c r="G1137" t="s">
        <v>3218</v>
      </c>
      <c r="H1137" s="2">
        <v>5</v>
      </c>
      <c r="I1137" t="str" cm="1">
        <f t="array" ref="I1137">_xlfn.IFS(Table1[[#This Row],[Ratings]]&gt;=5,"Excellent",Table1[[#This Row],[Ratings]]&gt;=3,"Good",Table1[[#This Row],[Ratings]]&lt;=3,"Average")</f>
        <v>Excellent</v>
      </c>
    </row>
    <row r="1138" spans="1:9" x14ac:dyDescent="0.35">
      <c r="A1138" t="s">
        <v>279</v>
      </c>
      <c r="B1138" t="s">
        <v>8</v>
      </c>
      <c r="C1138" t="s">
        <v>26</v>
      </c>
      <c r="D1138" t="s">
        <v>55</v>
      </c>
      <c r="E1138" t="s">
        <v>92</v>
      </c>
      <c r="F1138" t="s">
        <v>3269</v>
      </c>
      <c r="G1138" t="s">
        <v>3218</v>
      </c>
      <c r="H1138" s="2">
        <v>4</v>
      </c>
      <c r="I1138" t="str" cm="1">
        <f t="array" ref="I1138">_xlfn.IFS(Table1[[#This Row],[Ratings]]&gt;=5,"Excellent",Table1[[#This Row],[Ratings]]&gt;=3,"Good",Table1[[#This Row],[Ratings]]&lt;=3,"Average")</f>
        <v>Good</v>
      </c>
    </row>
    <row r="1139" spans="1:9" x14ac:dyDescent="0.35">
      <c r="A1139" t="s">
        <v>280</v>
      </c>
      <c r="B1139" t="s">
        <v>8</v>
      </c>
      <c r="C1139" t="s">
        <v>26</v>
      </c>
      <c r="D1139" t="s">
        <v>55</v>
      </c>
      <c r="E1139" t="s">
        <v>92</v>
      </c>
      <c r="F1139" t="s">
        <v>3269</v>
      </c>
      <c r="G1139" t="s">
        <v>3218</v>
      </c>
      <c r="H1139" s="2">
        <v>4</v>
      </c>
      <c r="I1139" t="str" cm="1">
        <f t="array" ref="I1139">_xlfn.IFS(Table1[[#This Row],[Ratings]]&gt;=5,"Excellent",Table1[[#This Row],[Ratings]]&gt;=3,"Good",Table1[[#This Row],[Ratings]]&lt;=3,"Average")</f>
        <v>Good</v>
      </c>
    </row>
    <row r="1140" spans="1:9" x14ac:dyDescent="0.35">
      <c r="A1140" t="s">
        <v>281</v>
      </c>
      <c r="B1140" t="s">
        <v>8</v>
      </c>
      <c r="C1140" t="s">
        <v>26</v>
      </c>
      <c r="D1140" t="s">
        <v>55</v>
      </c>
      <c r="E1140" t="s">
        <v>92</v>
      </c>
      <c r="F1140" t="s">
        <v>3269</v>
      </c>
      <c r="G1140" t="s">
        <v>3218</v>
      </c>
      <c r="H1140" s="2">
        <v>4</v>
      </c>
      <c r="I1140" t="str" cm="1">
        <f t="array" ref="I1140">_xlfn.IFS(Table1[[#This Row],[Ratings]]&gt;=5,"Excellent",Table1[[#This Row],[Ratings]]&gt;=3,"Good",Table1[[#This Row],[Ratings]]&lt;=3,"Average")</f>
        <v>Good</v>
      </c>
    </row>
    <row r="1141" spans="1:9" x14ac:dyDescent="0.35">
      <c r="A1141" t="s">
        <v>282</v>
      </c>
      <c r="B1141" t="s">
        <v>8</v>
      </c>
      <c r="C1141" t="s">
        <v>26</v>
      </c>
      <c r="D1141" t="s">
        <v>55</v>
      </c>
      <c r="E1141" t="s">
        <v>92</v>
      </c>
      <c r="F1141" t="s">
        <v>3269</v>
      </c>
      <c r="G1141" t="s">
        <v>3230</v>
      </c>
      <c r="H1141" s="2">
        <v>5</v>
      </c>
      <c r="I1141" t="str" cm="1">
        <f t="array" ref="I1141">_xlfn.IFS(Table1[[#This Row],[Ratings]]&gt;=5,"Excellent",Table1[[#This Row],[Ratings]]&gt;=3,"Good",Table1[[#This Row],[Ratings]]&lt;=3,"Average")</f>
        <v>Excellent</v>
      </c>
    </row>
    <row r="1142" spans="1:9" x14ac:dyDescent="0.35">
      <c r="A1142" t="s">
        <v>283</v>
      </c>
      <c r="B1142" t="s">
        <v>8</v>
      </c>
      <c r="C1142" t="s">
        <v>26</v>
      </c>
      <c r="D1142" t="s">
        <v>55</v>
      </c>
      <c r="E1142" t="s">
        <v>92</v>
      </c>
      <c r="F1142" t="s">
        <v>3269</v>
      </c>
      <c r="G1142" t="s">
        <v>3218</v>
      </c>
      <c r="H1142" s="2">
        <v>5</v>
      </c>
      <c r="I1142" t="str" cm="1">
        <f t="array" ref="I1142">_xlfn.IFS(Table1[[#This Row],[Ratings]]&gt;=5,"Excellent",Table1[[#This Row],[Ratings]]&gt;=3,"Good",Table1[[#This Row],[Ratings]]&lt;=3,"Average")</f>
        <v>Excellent</v>
      </c>
    </row>
    <row r="1143" spans="1:9" x14ac:dyDescent="0.35">
      <c r="A1143" t="s">
        <v>284</v>
      </c>
      <c r="B1143" t="s">
        <v>8</v>
      </c>
      <c r="C1143" t="s">
        <v>26</v>
      </c>
      <c r="D1143" t="s">
        <v>55</v>
      </c>
      <c r="E1143" t="s">
        <v>93</v>
      </c>
      <c r="F1143" t="s">
        <v>3269</v>
      </c>
      <c r="G1143" t="s">
        <v>3218</v>
      </c>
      <c r="H1143" s="2">
        <v>3</v>
      </c>
      <c r="I1143" t="str" cm="1">
        <f t="array" ref="I1143">_xlfn.IFS(Table1[[#This Row],[Ratings]]&gt;=5,"Excellent",Table1[[#This Row],[Ratings]]&gt;=3,"Good",Table1[[#This Row],[Ratings]]&lt;=3,"Average")</f>
        <v>Good</v>
      </c>
    </row>
    <row r="1144" spans="1:9" x14ac:dyDescent="0.35">
      <c r="A1144" t="s">
        <v>285</v>
      </c>
      <c r="B1144" t="s">
        <v>8</v>
      </c>
      <c r="C1144" t="s">
        <v>26</v>
      </c>
      <c r="D1144" t="s">
        <v>55</v>
      </c>
      <c r="E1144" t="s">
        <v>93</v>
      </c>
      <c r="F1144" t="s">
        <v>3269</v>
      </c>
      <c r="G1144" t="s">
        <v>3218</v>
      </c>
      <c r="H1144" s="2">
        <v>5</v>
      </c>
      <c r="I1144" t="str" cm="1">
        <f t="array" ref="I1144">_xlfn.IFS(Table1[[#This Row],[Ratings]]&gt;=5,"Excellent",Table1[[#This Row],[Ratings]]&gt;=3,"Good",Table1[[#This Row],[Ratings]]&lt;=3,"Average")</f>
        <v>Excellent</v>
      </c>
    </row>
    <row r="1145" spans="1:9" x14ac:dyDescent="0.35">
      <c r="A1145" t="s">
        <v>286</v>
      </c>
      <c r="B1145" t="s">
        <v>8</v>
      </c>
      <c r="C1145" t="s">
        <v>26</v>
      </c>
      <c r="D1145" t="s">
        <v>55</v>
      </c>
      <c r="E1145" t="s">
        <v>93</v>
      </c>
      <c r="F1145" t="s">
        <v>3269</v>
      </c>
      <c r="G1145" t="s">
        <v>3245</v>
      </c>
      <c r="H1145" s="2">
        <v>5</v>
      </c>
      <c r="I1145" t="str" cm="1">
        <f t="array" ref="I1145">_xlfn.IFS(Table1[[#This Row],[Ratings]]&gt;=5,"Excellent",Table1[[#This Row],[Ratings]]&gt;=3,"Good",Table1[[#This Row],[Ratings]]&lt;=3,"Average")</f>
        <v>Excellent</v>
      </c>
    </row>
    <row r="1146" spans="1:9" x14ac:dyDescent="0.35">
      <c r="A1146" t="s">
        <v>287</v>
      </c>
      <c r="B1146" t="s">
        <v>8</v>
      </c>
      <c r="C1146" t="s">
        <v>26</v>
      </c>
      <c r="D1146" t="s">
        <v>55</v>
      </c>
      <c r="E1146" t="s">
        <v>93</v>
      </c>
      <c r="F1146" t="s">
        <v>3269</v>
      </c>
      <c r="G1146" t="s">
        <v>3245</v>
      </c>
      <c r="H1146" s="2">
        <v>4</v>
      </c>
      <c r="I1146" t="str" cm="1">
        <f t="array" ref="I1146">_xlfn.IFS(Table1[[#This Row],[Ratings]]&gt;=5,"Excellent",Table1[[#This Row],[Ratings]]&gt;=3,"Good",Table1[[#This Row],[Ratings]]&lt;=3,"Average")</f>
        <v>Good</v>
      </c>
    </row>
    <row r="1147" spans="1:9" x14ac:dyDescent="0.35">
      <c r="A1147" t="s">
        <v>288</v>
      </c>
      <c r="B1147" t="s">
        <v>8</v>
      </c>
      <c r="C1147" t="s">
        <v>26</v>
      </c>
      <c r="D1147" t="s">
        <v>55</v>
      </c>
      <c r="E1147" t="s">
        <v>93</v>
      </c>
      <c r="F1147" t="s">
        <v>3269</v>
      </c>
      <c r="G1147" t="s">
        <v>3245</v>
      </c>
      <c r="H1147" s="2">
        <v>3</v>
      </c>
      <c r="I1147" t="str" cm="1">
        <f t="array" ref="I1147">_xlfn.IFS(Table1[[#This Row],[Ratings]]&gt;=5,"Excellent",Table1[[#This Row],[Ratings]]&gt;=3,"Good",Table1[[#This Row],[Ratings]]&lt;=3,"Average")</f>
        <v>Good</v>
      </c>
    </row>
    <row r="1148" spans="1:9" x14ac:dyDescent="0.35">
      <c r="A1148" t="s">
        <v>289</v>
      </c>
      <c r="B1148" t="s">
        <v>8</v>
      </c>
      <c r="C1148" t="s">
        <v>26</v>
      </c>
      <c r="D1148" t="s">
        <v>55</v>
      </c>
      <c r="E1148" t="s">
        <v>93</v>
      </c>
      <c r="F1148" t="s">
        <v>3268</v>
      </c>
      <c r="G1148" t="s">
        <v>3245</v>
      </c>
      <c r="H1148" s="2">
        <v>4</v>
      </c>
      <c r="I1148" t="str" cm="1">
        <f t="array" ref="I1148">_xlfn.IFS(Table1[[#This Row],[Ratings]]&gt;=5,"Excellent",Table1[[#This Row],[Ratings]]&gt;=3,"Good",Table1[[#This Row],[Ratings]]&lt;=3,"Average")</f>
        <v>Good</v>
      </c>
    </row>
    <row r="1149" spans="1:9" x14ac:dyDescent="0.35">
      <c r="A1149" t="s">
        <v>290</v>
      </c>
      <c r="B1149" t="s">
        <v>8</v>
      </c>
      <c r="C1149" t="s">
        <v>26</v>
      </c>
      <c r="D1149" t="s">
        <v>55</v>
      </c>
      <c r="E1149" t="s">
        <v>93</v>
      </c>
      <c r="F1149" t="s">
        <v>3268</v>
      </c>
      <c r="G1149" t="s">
        <v>3247</v>
      </c>
      <c r="H1149" s="2">
        <v>5</v>
      </c>
      <c r="I1149" t="str" cm="1">
        <f t="array" ref="I1149">_xlfn.IFS(Table1[[#This Row],[Ratings]]&gt;=5,"Excellent",Table1[[#This Row],[Ratings]]&gt;=3,"Good",Table1[[#This Row],[Ratings]]&lt;=3,"Average")</f>
        <v>Excellent</v>
      </c>
    </row>
    <row r="1150" spans="1:9" x14ac:dyDescent="0.35">
      <c r="A1150" t="s">
        <v>291</v>
      </c>
      <c r="B1150" t="s">
        <v>8</v>
      </c>
      <c r="C1150" t="s">
        <v>26</v>
      </c>
      <c r="D1150" t="s">
        <v>55</v>
      </c>
      <c r="E1150" t="s">
        <v>93</v>
      </c>
      <c r="F1150" t="s">
        <v>3268</v>
      </c>
      <c r="G1150" t="s">
        <v>3247</v>
      </c>
      <c r="H1150" s="2">
        <v>3</v>
      </c>
      <c r="I1150" t="str" cm="1">
        <f t="array" ref="I1150">_xlfn.IFS(Table1[[#This Row],[Ratings]]&gt;=5,"Excellent",Table1[[#This Row],[Ratings]]&gt;=3,"Good",Table1[[#This Row],[Ratings]]&lt;=3,"Average")</f>
        <v>Good</v>
      </c>
    </row>
    <row r="1151" spans="1:9" x14ac:dyDescent="0.35">
      <c r="A1151" t="s">
        <v>292</v>
      </c>
      <c r="B1151" t="s">
        <v>8</v>
      </c>
      <c r="C1151" t="s">
        <v>26</v>
      </c>
      <c r="D1151" t="s">
        <v>55</v>
      </c>
      <c r="E1151" t="s">
        <v>93</v>
      </c>
      <c r="F1151" t="s">
        <v>3268</v>
      </c>
      <c r="G1151" t="s">
        <v>3247</v>
      </c>
      <c r="H1151" s="2">
        <v>2</v>
      </c>
      <c r="I1151" t="str" cm="1">
        <f t="array" ref="I1151">_xlfn.IFS(Table1[[#This Row],[Ratings]]&gt;=5,"Excellent",Table1[[#This Row],[Ratings]]&gt;=3,"Good",Table1[[#This Row],[Ratings]]&lt;=3,"Average")</f>
        <v>Average</v>
      </c>
    </row>
    <row r="1152" spans="1:9" x14ac:dyDescent="0.35">
      <c r="A1152" t="s">
        <v>293</v>
      </c>
      <c r="B1152" t="s">
        <v>8</v>
      </c>
      <c r="C1152" t="s">
        <v>26</v>
      </c>
      <c r="D1152" t="s">
        <v>55</v>
      </c>
      <c r="E1152" t="s">
        <v>93</v>
      </c>
      <c r="F1152" t="s">
        <v>3268</v>
      </c>
      <c r="G1152" t="s">
        <v>3247</v>
      </c>
      <c r="H1152" s="2">
        <v>5</v>
      </c>
      <c r="I1152" t="str" cm="1">
        <f t="array" ref="I1152">_xlfn.IFS(Table1[[#This Row],[Ratings]]&gt;=5,"Excellent",Table1[[#This Row],[Ratings]]&gt;=3,"Good",Table1[[#This Row],[Ratings]]&lt;=3,"Average")</f>
        <v>Excellent</v>
      </c>
    </row>
    <row r="1153" spans="1:9" x14ac:dyDescent="0.35">
      <c r="A1153" t="s">
        <v>294</v>
      </c>
      <c r="B1153" t="s">
        <v>8</v>
      </c>
      <c r="C1153" t="s">
        <v>26</v>
      </c>
      <c r="D1153" t="s">
        <v>55</v>
      </c>
      <c r="E1153" t="s">
        <v>93</v>
      </c>
      <c r="F1153" t="s">
        <v>3268</v>
      </c>
      <c r="G1153" t="s">
        <v>3247</v>
      </c>
      <c r="H1153" s="2">
        <v>4</v>
      </c>
      <c r="I1153" t="str" cm="1">
        <f t="array" ref="I1153">_xlfn.IFS(Table1[[#This Row],[Ratings]]&gt;=5,"Excellent",Table1[[#This Row],[Ratings]]&gt;=3,"Good",Table1[[#This Row],[Ratings]]&lt;=3,"Average")</f>
        <v>Good</v>
      </c>
    </row>
    <row r="1154" spans="1:9" x14ac:dyDescent="0.35">
      <c r="A1154" t="s">
        <v>295</v>
      </c>
      <c r="B1154" t="s">
        <v>8</v>
      </c>
      <c r="C1154" t="s">
        <v>26</v>
      </c>
      <c r="D1154" t="s">
        <v>55</v>
      </c>
      <c r="E1154" t="s">
        <v>93</v>
      </c>
      <c r="F1154" t="s">
        <v>3268</v>
      </c>
      <c r="G1154" t="s">
        <v>3215</v>
      </c>
      <c r="H1154" s="2">
        <v>3</v>
      </c>
      <c r="I1154" t="str" cm="1">
        <f t="array" ref="I1154">_xlfn.IFS(Table1[[#This Row],[Ratings]]&gt;=5,"Excellent",Table1[[#This Row],[Ratings]]&gt;=3,"Good",Table1[[#This Row],[Ratings]]&lt;=3,"Average")</f>
        <v>Good</v>
      </c>
    </row>
    <row r="1155" spans="1:9" x14ac:dyDescent="0.35">
      <c r="A1155" t="s">
        <v>296</v>
      </c>
      <c r="B1155" t="s">
        <v>8</v>
      </c>
      <c r="C1155" t="s">
        <v>26</v>
      </c>
      <c r="D1155" t="s">
        <v>55</v>
      </c>
      <c r="E1155" t="s">
        <v>93</v>
      </c>
      <c r="F1155" t="s">
        <v>3268</v>
      </c>
      <c r="G1155" t="s">
        <v>3215</v>
      </c>
      <c r="H1155" s="2">
        <v>5</v>
      </c>
      <c r="I1155" t="str" cm="1">
        <f t="array" ref="I1155">_xlfn.IFS(Table1[[#This Row],[Ratings]]&gt;=5,"Excellent",Table1[[#This Row],[Ratings]]&gt;=3,"Good",Table1[[#This Row],[Ratings]]&lt;=3,"Average")</f>
        <v>Excellent</v>
      </c>
    </row>
    <row r="1156" spans="1:9" x14ac:dyDescent="0.35">
      <c r="A1156" t="s">
        <v>297</v>
      </c>
      <c r="B1156" t="s">
        <v>8</v>
      </c>
      <c r="C1156" t="s">
        <v>26</v>
      </c>
      <c r="D1156" t="s">
        <v>55</v>
      </c>
      <c r="E1156" t="s">
        <v>93</v>
      </c>
      <c r="F1156" t="s">
        <v>3270</v>
      </c>
      <c r="G1156" t="s">
        <v>3215</v>
      </c>
      <c r="H1156" s="2">
        <v>4</v>
      </c>
      <c r="I1156" t="str" cm="1">
        <f t="array" ref="I1156">_xlfn.IFS(Table1[[#This Row],[Ratings]]&gt;=5,"Excellent",Table1[[#This Row],[Ratings]]&gt;=3,"Good",Table1[[#This Row],[Ratings]]&lt;=3,"Average")</f>
        <v>Good</v>
      </c>
    </row>
    <row r="1157" spans="1:9" x14ac:dyDescent="0.35">
      <c r="A1157" t="s">
        <v>298</v>
      </c>
      <c r="B1157" t="s">
        <v>8</v>
      </c>
      <c r="C1157" t="s">
        <v>26</v>
      </c>
      <c r="D1157" t="s">
        <v>56</v>
      </c>
      <c r="E1157" t="s">
        <v>90</v>
      </c>
      <c r="F1157" t="s">
        <v>3270</v>
      </c>
      <c r="G1157" t="s">
        <v>3215</v>
      </c>
      <c r="H1157" s="2">
        <v>2</v>
      </c>
      <c r="I1157" t="str" cm="1">
        <f t="array" ref="I1157">_xlfn.IFS(Table1[[#This Row],[Ratings]]&gt;=5,"Excellent",Table1[[#This Row],[Ratings]]&gt;=3,"Good",Table1[[#This Row],[Ratings]]&lt;=3,"Average")</f>
        <v>Average</v>
      </c>
    </row>
    <row r="1158" spans="1:9" x14ac:dyDescent="0.35">
      <c r="A1158" t="s">
        <v>299</v>
      </c>
      <c r="B1158" t="s">
        <v>8</v>
      </c>
      <c r="C1158" t="s">
        <v>26</v>
      </c>
      <c r="D1158" t="s">
        <v>56</v>
      </c>
      <c r="E1158" t="s">
        <v>90</v>
      </c>
      <c r="F1158" t="s">
        <v>3270</v>
      </c>
      <c r="G1158" t="s">
        <v>3215</v>
      </c>
      <c r="H1158" s="2">
        <v>5</v>
      </c>
      <c r="I1158" t="str" cm="1">
        <f t="array" ref="I1158">_xlfn.IFS(Table1[[#This Row],[Ratings]]&gt;=5,"Excellent",Table1[[#This Row],[Ratings]]&gt;=3,"Good",Table1[[#This Row],[Ratings]]&lt;=3,"Average")</f>
        <v>Excellent</v>
      </c>
    </row>
    <row r="1159" spans="1:9" x14ac:dyDescent="0.35">
      <c r="A1159" t="s">
        <v>300</v>
      </c>
      <c r="B1159" t="s">
        <v>8</v>
      </c>
      <c r="C1159" t="s">
        <v>26</v>
      </c>
      <c r="D1159" t="s">
        <v>56</v>
      </c>
      <c r="E1159" t="s">
        <v>90</v>
      </c>
      <c r="F1159" t="s">
        <v>3270</v>
      </c>
      <c r="G1159" t="s">
        <v>3221</v>
      </c>
      <c r="H1159" s="2">
        <v>5</v>
      </c>
      <c r="I1159" t="str" cm="1">
        <f t="array" ref="I1159">_xlfn.IFS(Table1[[#This Row],[Ratings]]&gt;=5,"Excellent",Table1[[#This Row],[Ratings]]&gt;=3,"Good",Table1[[#This Row],[Ratings]]&lt;=3,"Average")</f>
        <v>Excellent</v>
      </c>
    </row>
    <row r="1160" spans="1:9" x14ac:dyDescent="0.35">
      <c r="A1160" t="s">
        <v>301</v>
      </c>
      <c r="B1160" t="s">
        <v>8</v>
      </c>
      <c r="C1160" t="s">
        <v>26</v>
      </c>
      <c r="D1160" t="s">
        <v>56</v>
      </c>
      <c r="E1160" t="s">
        <v>90</v>
      </c>
      <c r="F1160" t="s">
        <v>3270</v>
      </c>
      <c r="G1160" t="s">
        <v>3221</v>
      </c>
      <c r="H1160" s="2">
        <v>4</v>
      </c>
      <c r="I1160" t="str" cm="1">
        <f t="array" ref="I1160">_xlfn.IFS(Table1[[#This Row],[Ratings]]&gt;=5,"Excellent",Table1[[#This Row],[Ratings]]&gt;=3,"Good",Table1[[#This Row],[Ratings]]&lt;=3,"Average")</f>
        <v>Good</v>
      </c>
    </row>
    <row r="1161" spans="1:9" x14ac:dyDescent="0.35">
      <c r="A1161" t="s">
        <v>302</v>
      </c>
      <c r="B1161" t="s">
        <v>8</v>
      </c>
      <c r="C1161" t="s">
        <v>26</v>
      </c>
      <c r="D1161" t="s">
        <v>56</v>
      </c>
      <c r="E1161" t="s">
        <v>90</v>
      </c>
      <c r="F1161" t="s">
        <v>3270</v>
      </c>
      <c r="G1161" t="s">
        <v>3221</v>
      </c>
      <c r="H1161" s="2">
        <v>4</v>
      </c>
      <c r="I1161" t="str" cm="1">
        <f t="array" ref="I1161">_xlfn.IFS(Table1[[#This Row],[Ratings]]&gt;=5,"Excellent",Table1[[#This Row],[Ratings]]&gt;=3,"Good",Table1[[#This Row],[Ratings]]&lt;=3,"Average")</f>
        <v>Good</v>
      </c>
    </row>
    <row r="1162" spans="1:9" x14ac:dyDescent="0.35">
      <c r="A1162" t="s">
        <v>303</v>
      </c>
      <c r="B1162" t="s">
        <v>8</v>
      </c>
      <c r="C1162" t="s">
        <v>26</v>
      </c>
      <c r="D1162" t="s">
        <v>56</v>
      </c>
      <c r="E1162" t="s">
        <v>90</v>
      </c>
      <c r="F1162" t="s">
        <v>3270</v>
      </c>
      <c r="G1162" t="s">
        <v>3221</v>
      </c>
      <c r="H1162" s="2">
        <v>4</v>
      </c>
      <c r="I1162" t="str" cm="1">
        <f t="array" ref="I1162">_xlfn.IFS(Table1[[#This Row],[Ratings]]&gt;=5,"Excellent",Table1[[#This Row],[Ratings]]&gt;=3,"Good",Table1[[#This Row],[Ratings]]&lt;=3,"Average")</f>
        <v>Good</v>
      </c>
    </row>
    <row r="1163" spans="1:9" x14ac:dyDescent="0.35">
      <c r="A1163" t="s">
        <v>304</v>
      </c>
      <c r="B1163" t="s">
        <v>8</v>
      </c>
      <c r="C1163" t="s">
        <v>26</v>
      </c>
      <c r="D1163" t="s">
        <v>56</v>
      </c>
      <c r="E1163" t="s">
        <v>90</v>
      </c>
      <c r="F1163" t="s">
        <v>3270</v>
      </c>
      <c r="G1163" t="s">
        <v>3221</v>
      </c>
      <c r="H1163" s="2">
        <v>3</v>
      </c>
      <c r="I1163" t="str" cm="1">
        <f t="array" ref="I1163">_xlfn.IFS(Table1[[#This Row],[Ratings]]&gt;=5,"Excellent",Table1[[#This Row],[Ratings]]&gt;=3,"Good",Table1[[#This Row],[Ratings]]&lt;=3,"Average")</f>
        <v>Good</v>
      </c>
    </row>
    <row r="1164" spans="1:9" x14ac:dyDescent="0.35">
      <c r="A1164" t="s">
        <v>305</v>
      </c>
      <c r="B1164" t="s">
        <v>8</v>
      </c>
      <c r="C1164" t="s">
        <v>26</v>
      </c>
      <c r="D1164" t="s">
        <v>56</v>
      </c>
      <c r="E1164" t="s">
        <v>90</v>
      </c>
      <c r="F1164" t="s">
        <v>3271</v>
      </c>
      <c r="G1164" t="s">
        <v>3234</v>
      </c>
      <c r="H1164" s="2">
        <v>5</v>
      </c>
      <c r="I1164" t="str" cm="1">
        <f t="array" ref="I1164">_xlfn.IFS(Table1[[#This Row],[Ratings]]&gt;=5,"Excellent",Table1[[#This Row],[Ratings]]&gt;=3,"Good",Table1[[#This Row],[Ratings]]&lt;=3,"Average")</f>
        <v>Excellent</v>
      </c>
    </row>
    <row r="1165" spans="1:9" x14ac:dyDescent="0.35">
      <c r="A1165" t="s">
        <v>306</v>
      </c>
      <c r="B1165" t="s">
        <v>8</v>
      </c>
      <c r="C1165" t="s">
        <v>26</v>
      </c>
      <c r="D1165" t="s">
        <v>56</v>
      </c>
      <c r="E1165" t="s">
        <v>90</v>
      </c>
      <c r="F1165" t="s">
        <v>3271</v>
      </c>
      <c r="G1165" t="s">
        <v>3235</v>
      </c>
      <c r="H1165" s="2">
        <v>4</v>
      </c>
      <c r="I1165" t="str" cm="1">
        <f t="array" ref="I1165">_xlfn.IFS(Table1[[#This Row],[Ratings]]&gt;=5,"Excellent",Table1[[#This Row],[Ratings]]&gt;=3,"Good",Table1[[#This Row],[Ratings]]&lt;=3,"Average")</f>
        <v>Good</v>
      </c>
    </row>
    <row r="1166" spans="1:9" x14ac:dyDescent="0.35">
      <c r="A1166" t="s">
        <v>307</v>
      </c>
      <c r="B1166" t="s">
        <v>8</v>
      </c>
      <c r="C1166" t="s">
        <v>26</v>
      </c>
      <c r="D1166" t="s">
        <v>56</v>
      </c>
      <c r="E1166" t="s">
        <v>90</v>
      </c>
      <c r="F1166" t="s">
        <v>3271</v>
      </c>
      <c r="G1166" t="s">
        <v>3234</v>
      </c>
      <c r="H1166" s="2">
        <v>2</v>
      </c>
      <c r="I1166" t="str" cm="1">
        <f t="array" ref="I1166">_xlfn.IFS(Table1[[#This Row],[Ratings]]&gt;=5,"Excellent",Table1[[#This Row],[Ratings]]&gt;=3,"Good",Table1[[#This Row],[Ratings]]&lt;=3,"Average")</f>
        <v>Average</v>
      </c>
    </row>
    <row r="1167" spans="1:9" x14ac:dyDescent="0.35">
      <c r="A1167" t="s">
        <v>308</v>
      </c>
      <c r="B1167" t="s">
        <v>8</v>
      </c>
      <c r="C1167" t="s">
        <v>26</v>
      </c>
      <c r="D1167" t="s">
        <v>56</v>
      </c>
      <c r="E1167" t="s">
        <v>90</v>
      </c>
      <c r="F1167" t="s">
        <v>3271</v>
      </c>
      <c r="G1167" t="s">
        <v>3227</v>
      </c>
      <c r="H1167" s="2">
        <v>5</v>
      </c>
      <c r="I1167" t="str" cm="1">
        <f t="array" ref="I1167">_xlfn.IFS(Table1[[#This Row],[Ratings]]&gt;=5,"Excellent",Table1[[#This Row],[Ratings]]&gt;=3,"Good",Table1[[#This Row],[Ratings]]&lt;=3,"Average")</f>
        <v>Excellent</v>
      </c>
    </row>
    <row r="1168" spans="1:9" x14ac:dyDescent="0.35">
      <c r="A1168" t="s">
        <v>309</v>
      </c>
      <c r="B1168" t="s">
        <v>8</v>
      </c>
      <c r="C1168" t="s">
        <v>26</v>
      </c>
      <c r="D1168" t="s">
        <v>56</v>
      </c>
      <c r="E1168" t="s">
        <v>90</v>
      </c>
      <c r="F1168" t="s">
        <v>3271</v>
      </c>
      <c r="G1168" t="s">
        <v>3234</v>
      </c>
      <c r="H1168" s="2">
        <v>5</v>
      </c>
      <c r="I1168" t="str" cm="1">
        <f t="array" ref="I1168">_xlfn.IFS(Table1[[#This Row],[Ratings]]&gt;=5,"Excellent",Table1[[#This Row],[Ratings]]&gt;=3,"Good",Table1[[#This Row],[Ratings]]&lt;=3,"Average")</f>
        <v>Excellent</v>
      </c>
    </row>
    <row r="1169" spans="1:9" x14ac:dyDescent="0.35">
      <c r="A1169" t="s">
        <v>310</v>
      </c>
      <c r="B1169" t="s">
        <v>8</v>
      </c>
      <c r="C1169" t="s">
        <v>26</v>
      </c>
      <c r="D1169" t="s">
        <v>56</v>
      </c>
      <c r="E1169" t="s">
        <v>90</v>
      </c>
      <c r="F1169" t="s">
        <v>3271</v>
      </c>
      <c r="G1169" t="s">
        <v>3230</v>
      </c>
      <c r="H1169" s="2">
        <v>5</v>
      </c>
      <c r="I1169" t="str" cm="1">
        <f t="array" ref="I1169">_xlfn.IFS(Table1[[#This Row],[Ratings]]&gt;=5,"Excellent",Table1[[#This Row],[Ratings]]&gt;=3,"Good",Table1[[#This Row],[Ratings]]&lt;=3,"Average")</f>
        <v>Excellent</v>
      </c>
    </row>
    <row r="1170" spans="1:9" x14ac:dyDescent="0.35">
      <c r="A1170" t="s">
        <v>311</v>
      </c>
      <c r="B1170" t="s">
        <v>8</v>
      </c>
      <c r="C1170" t="s">
        <v>26</v>
      </c>
      <c r="D1170" t="s">
        <v>56</v>
      </c>
      <c r="E1170" t="s">
        <v>92</v>
      </c>
      <c r="F1170" t="s">
        <v>3271</v>
      </c>
      <c r="G1170" t="s">
        <v>3222</v>
      </c>
      <c r="H1170" s="2">
        <v>4</v>
      </c>
      <c r="I1170" t="str" cm="1">
        <f t="array" ref="I1170">_xlfn.IFS(Table1[[#This Row],[Ratings]]&gt;=5,"Excellent",Table1[[#This Row],[Ratings]]&gt;=3,"Good",Table1[[#This Row],[Ratings]]&lt;=3,"Average")</f>
        <v>Good</v>
      </c>
    </row>
    <row r="1171" spans="1:9" x14ac:dyDescent="0.35">
      <c r="A1171" t="s">
        <v>312</v>
      </c>
      <c r="B1171" t="s">
        <v>8</v>
      </c>
      <c r="C1171" t="s">
        <v>26</v>
      </c>
      <c r="D1171" t="s">
        <v>56</v>
      </c>
      <c r="E1171" t="s">
        <v>92</v>
      </c>
      <c r="F1171" t="s">
        <v>3271</v>
      </c>
      <c r="G1171" t="s">
        <v>3226</v>
      </c>
      <c r="H1171" s="2">
        <v>4</v>
      </c>
      <c r="I1171" t="str" cm="1">
        <f t="array" ref="I1171">_xlfn.IFS(Table1[[#This Row],[Ratings]]&gt;=5,"Excellent",Table1[[#This Row],[Ratings]]&gt;=3,"Good",Table1[[#This Row],[Ratings]]&lt;=3,"Average")</f>
        <v>Good</v>
      </c>
    </row>
    <row r="1172" spans="1:9" x14ac:dyDescent="0.35">
      <c r="A1172" t="s">
        <v>313</v>
      </c>
      <c r="B1172" t="s">
        <v>8</v>
      </c>
      <c r="C1172" t="s">
        <v>26</v>
      </c>
      <c r="D1172" t="s">
        <v>56</v>
      </c>
      <c r="E1172" t="s">
        <v>92</v>
      </c>
      <c r="F1172" t="s">
        <v>3271</v>
      </c>
      <c r="G1172" t="s">
        <v>3227</v>
      </c>
      <c r="H1172" s="2">
        <v>4</v>
      </c>
      <c r="I1172" t="str" cm="1">
        <f t="array" ref="I1172">_xlfn.IFS(Table1[[#This Row],[Ratings]]&gt;=5,"Excellent",Table1[[#This Row],[Ratings]]&gt;=3,"Good",Table1[[#This Row],[Ratings]]&lt;=3,"Average")</f>
        <v>Good</v>
      </c>
    </row>
    <row r="1173" spans="1:9" x14ac:dyDescent="0.35">
      <c r="A1173" t="s">
        <v>314</v>
      </c>
      <c r="B1173" t="s">
        <v>8</v>
      </c>
      <c r="C1173" t="s">
        <v>26</v>
      </c>
      <c r="D1173" t="s">
        <v>56</v>
      </c>
      <c r="E1173" t="s">
        <v>92</v>
      </c>
      <c r="F1173" t="s">
        <v>3269</v>
      </c>
      <c r="G1173" t="s">
        <v>3229</v>
      </c>
      <c r="H1173" s="2">
        <v>5</v>
      </c>
      <c r="I1173" t="str" cm="1">
        <f t="array" ref="I1173">_xlfn.IFS(Table1[[#This Row],[Ratings]]&gt;=5,"Excellent",Table1[[#This Row],[Ratings]]&gt;=3,"Good",Table1[[#This Row],[Ratings]]&lt;=3,"Average")</f>
        <v>Excellent</v>
      </c>
    </row>
    <row r="1174" spans="1:9" x14ac:dyDescent="0.35">
      <c r="A1174" t="s">
        <v>315</v>
      </c>
      <c r="B1174" t="s">
        <v>8</v>
      </c>
      <c r="C1174" t="s">
        <v>26</v>
      </c>
      <c r="D1174" t="s">
        <v>56</v>
      </c>
      <c r="E1174" t="s">
        <v>92</v>
      </c>
      <c r="F1174" t="s">
        <v>3269</v>
      </c>
      <c r="G1174" t="s">
        <v>3218</v>
      </c>
      <c r="H1174" s="2">
        <v>5</v>
      </c>
      <c r="I1174" t="str" cm="1">
        <f t="array" ref="I1174">_xlfn.IFS(Table1[[#This Row],[Ratings]]&gt;=5,"Excellent",Table1[[#This Row],[Ratings]]&gt;=3,"Good",Table1[[#This Row],[Ratings]]&lt;=3,"Average")</f>
        <v>Excellent</v>
      </c>
    </row>
    <row r="1175" spans="1:9" x14ac:dyDescent="0.35">
      <c r="A1175" t="s">
        <v>316</v>
      </c>
      <c r="B1175" t="s">
        <v>8</v>
      </c>
      <c r="C1175" t="s">
        <v>26</v>
      </c>
      <c r="D1175" t="s">
        <v>56</v>
      </c>
      <c r="E1175" t="s">
        <v>92</v>
      </c>
      <c r="F1175" t="s">
        <v>3269</v>
      </c>
      <c r="G1175" t="s">
        <v>3217</v>
      </c>
      <c r="H1175" s="2">
        <v>3</v>
      </c>
      <c r="I1175" t="str" cm="1">
        <f t="array" ref="I1175">_xlfn.IFS(Table1[[#This Row],[Ratings]]&gt;=5,"Excellent",Table1[[#This Row],[Ratings]]&gt;=3,"Good",Table1[[#This Row],[Ratings]]&lt;=3,"Average")</f>
        <v>Good</v>
      </c>
    </row>
    <row r="1176" spans="1:9" x14ac:dyDescent="0.35">
      <c r="A1176" t="s">
        <v>317</v>
      </c>
      <c r="B1176" t="s">
        <v>8</v>
      </c>
      <c r="C1176" t="s">
        <v>26</v>
      </c>
      <c r="D1176" t="s">
        <v>56</v>
      </c>
      <c r="E1176" t="s">
        <v>92</v>
      </c>
      <c r="F1176" t="s">
        <v>3269</v>
      </c>
      <c r="G1176" t="s">
        <v>3216</v>
      </c>
      <c r="H1176" s="2">
        <v>5</v>
      </c>
      <c r="I1176" t="str" cm="1">
        <f t="array" ref="I1176">_xlfn.IFS(Table1[[#This Row],[Ratings]]&gt;=5,"Excellent",Table1[[#This Row],[Ratings]]&gt;=3,"Good",Table1[[#This Row],[Ratings]]&lt;=3,"Average")</f>
        <v>Excellent</v>
      </c>
    </row>
    <row r="1177" spans="1:9" x14ac:dyDescent="0.35">
      <c r="A1177" t="s">
        <v>318</v>
      </c>
      <c r="B1177" t="s">
        <v>8</v>
      </c>
      <c r="C1177" t="s">
        <v>26</v>
      </c>
      <c r="D1177" t="s">
        <v>56</v>
      </c>
      <c r="E1177" t="s">
        <v>92</v>
      </c>
      <c r="F1177" t="s">
        <v>3272</v>
      </c>
      <c r="G1177" t="s">
        <v>3247</v>
      </c>
      <c r="H1177" s="2">
        <v>5</v>
      </c>
      <c r="I1177" t="str" cm="1">
        <f t="array" ref="I1177">_xlfn.IFS(Table1[[#This Row],[Ratings]]&gt;=5,"Excellent",Table1[[#This Row],[Ratings]]&gt;=3,"Good",Table1[[#This Row],[Ratings]]&lt;=3,"Average")</f>
        <v>Excellent</v>
      </c>
    </row>
    <row r="1178" spans="1:9" x14ac:dyDescent="0.35">
      <c r="A1178" t="s">
        <v>319</v>
      </c>
      <c r="B1178" t="s">
        <v>8</v>
      </c>
      <c r="C1178" t="s">
        <v>26</v>
      </c>
      <c r="D1178" t="s">
        <v>56</v>
      </c>
      <c r="E1178" t="s">
        <v>92</v>
      </c>
      <c r="F1178" t="s">
        <v>3272</v>
      </c>
      <c r="G1178" t="s">
        <v>3236</v>
      </c>
      <c r="H1178" s="2">
        <v>4</v>
      </c>
      <c r="I1178" t="str" cm="1">
        <f t="array" ref="I1178">_xlfn.IFS(Table1[[#This Row],[Ratings]]&gt;=5,"Excellent",Table1[[#This Row],[Ratings]]&gt;=3,"Good",Table1[[#This Row],[Ratings]]&lt;=3,"Average")</f>
        <v>Good</v>
      </c>
    </row>
    <row r="1179" spans="1:9" x14ac:dyDescent="0.35">
      <c r="A1179" t="s">
        <v>320</v>
      </c>
      <c r="B1179" t="s">
        <v>8</v>
      </c>
      <c r="C1179" t="s">
        <v>26</v>
      </c>
      <c r="D1179" t="s">
        <v>56</v>
      </c>
      <c r="E1179" t="s">
        <v>92</v>
      </c>
      <c r="F1179" t="s">
        <v>3272</v>
      </c>
      <c r="G1179" t="s">
        <v>3214</v>
      </c>
      <c r="H1179" s="2">
        <v>3</v>
      </c>
      <c r="I1179" t="str" cm="1">
        <f t="array" ref="I1179">_xlfn.IFS(Table1[[#This Row],[Ratings]]&gt;=5,"Excellent",Table1[[#This Row],[Ratings]]&gt;=3,"Good",Table1[[#This Row],[Ratings]]&lt;=3,"Average")</f>
        <v>Good</v>
      </c>
    </row>
    <row r="1180" spans="1:9" x14ac:dyDescent="0.35">
      <c r="A1180" t="s">
        <v>321</v>
      </c>
      <c r="B1180" t="s">
        <v>8</v>
      </c>
      <c r="C1180" t="s">
        <v>26</v>
      </c>
      <c r="D1180" t="s">
        <v>56</v>
      </c>
      <c r="E1180" t="s">
        <v>92</v>
      </c>
      <c r="F1180" t="s">
        <v>3272</v>
      </c>
      <c r="G1180" t="s">
        <v>3239</v>
      </c>
      <c r="H1180" s="2">
        <v>5</v>
      </c>
      <c r="I1180" t="str" cm="1">
        <f t="array" ref="I1180">_xlfn.IFS(Table1[[#This Row],[Ratings]]&gt;=5,"Excellent",Table1[[#This Row],[Ratings]]&gt;=3,"Good",Table1[[#This Row],[Ratings]]&lt;=3,"Average")</f>
        <v>Excellent</v>
      </c>
    </row>
    <row r="1181" spans="1:9" x14ac:dyDescent="0.35">
      <c r="A1181" t="s">
        <v>322</v>
      </c>
      <c r="B1181" t="s">
        <v>8</v>
      </c>
      <c r="C1181" t="s">
        <v>26</v>
      </c>
      <c r="D1181" t="s">
        <v>56</v>
      </c>
      <c r="E1181" t="s">
        <v>92</v>
      </c>
      <c r="F1181" t="s">
        <v>3272</v>
      </c>
      <c r="G1181" t="s">
        <v>3230</v>
      </c>
      <c r="H1181" s="2">
        <v>4</v>
      </c>
      <c r="I1181" t="str" cm="1">
        <f t="array" ref="I1181">_xlfn.IFS(Table1[[#This Row],[Ratings]]&gt;=5,"Excellent",Table1[[#This Row],[Ratings]]&gt;=3,"Good",Table1[[#This Row],[Ratings]]&lt;=3,"Average")</f>
        <v>Good</v>
      </c>
    </row>
    <row r="1182" spans="1:9" x14ac:dyDescent="0.35">
      <c r="A1182" t="s">
        <v>323</v>
      </c>
      <c r="B1182" t="s">
        <v>8</v>
      </c>
      <c r="C1182" t="s">
        <v>26</v>
      </c>
      <c r="D1182" t="s">
        <v>56</v>
      </c>
      <c r="E1182" t="s">
        <v>92</v>
      </c>
      <c r="F1182" t="s">
        <v>3272</v>
      </c>
      <c r="G1182" t="s">
        <v>3246</v>
      </c>
      <c r="H1182" s="2">
        <v>3</v>
      </c>
      <c r="I1182" t="str" cm="1">
        <f t="array" ref="I1182">_xlfn.IFS(Table1[[#This Row],[Ratings]]&gt;=5,"Excellent",Table1[[#This Row],[Ratings]]&gt;=3,"Good",Table1[[#This Row],[Ratings]]&lt;=3,"Average")</f>
        <v>Good</v>
      </c>
    </row>
    <row r="1183" spans="1:9" x14ac:dyDescent="0.35">
      <c r="A1183" t="s">
        <v>324</v>
      </c>
      <c r="B1183" t="s">
        <v>8</v>
      </c>
      <c r="C1183" t="s">
        <v>26</v>
      </c>
      <c r="D1183" t="s">
        <v>56</v>
      </c>
      <c r="E1183" t="s">
        <v>92</v>
      </c>
      <c r="F1183" t="s">
        <v>3272</v>
      </c>
      <c r="G1183" t="s">
        <v>3249</v>
      </c>
      <c r="H1183" s="2">
        <v>5</v>
      </c>
      <c r="I1183" t="str" cm="1">
        <f t="array" ref="I1183">_xlfn.IFS(Table1[[#This Row],[Ratings]]&gt;=5,"Excellent",Table1[[#This Row],[Ratings]]&gt;=3,"Good",Table1[[#This Row],[Ratings]]&lt;=3,"Average")</f>
        <v>Excellent</v>
      </c>
    </row>
    <row r="1184" spans="1:9" x14ac:dyDescent="0.35">
      <c r="A1184" t="s">
        <v>325</v>
      </c>
      <c r="B1184" t="s">
        <v>8</v>
      </c>
      <c r="C1184" t="s">
        <v>26</v>
      </c>
      <c r="D1184" t="s">
        <v>56</v>
      </c>
      <c r="E1184" t="s">
        <v>92</v>
      </c>
      <c r="F1184" t="s">
        <v>3271</v>
      </c>
      <c r="G1184" t="s">
        <v>3237</v>
      </c>
      <c r="H1184" s="2">
        <v>5</v>
      </c>
      <c r="I1184" t="str" cm="1">
        <f t="array" ref="I1184">_xlfn.IFS(Table1[[#This Row],[Ratings]]&gt;=5,"Excellent",Table1[[#This Row],[Ratings]]&gt;=3,"Good",Table1[[#This Row],[Ratings]]&lt;=3,"Average")</f>
        <v>Excellent</v>
      </c>
    </row>
    <row r="1185" spans="1:9" x14ac:dyDescent="0.35">
      <c r="A1185" t="s">
        <v>326</v>
      </c>
      <c r="B1185" t="s">
        <v>8</v>
      </c>
      <c r="C1185" t="s">
        <v>26</v>
      </c>
      <c r="D1185" t="s">
        <v>56</v>
      </c>
      <c r="E1185" t="s">
        <v>92</v>
      </c>
      <c r="F1185" t="s">
        <v>3271</v>
      </c>
      <c r="G1185" t="s">
        <v>3225</v>
      </c>
      <c r="H1185" s="2">
        <v>4</v>
      </c>
      <c r="I1185" t="str" cm="1">
        <f t="array" ref="I1185">_xlfn.IFS(Table1[[#This Row],[Ratings]]&gt;=5,"Excellent",Table1[[#This Row],[Ratings]]&gt;=3,"Good",Table1[[#This Row],[Ratings]]&lt;=3,"Average")</f>
        <v>Good</v>
      </c>
    </row>
    <row r="1186" spans="1:9" x14ac:dyDescent="0.35">
      <c r="A1186" t="s">
        <v>327</v>
      </c>
      <c r="B1186" t="s">
        <v>8</v>
      </c>
      <c r="C1186" t="s">
        <v>26</v>
      </c>
      <c r="D1186" t="s">
        <v>56</v>
      </c>
      <c r="E1186" t="s">
        <v>88</v>
      </c>
      <c r="F1186" t="s">
        <v>3271</v>
      </c>
      <c r="G1186" t="s">
        <v>3222</v>
      </c>
      <c r="H1186" s="2">
        <v>2</v>
      </c>
      <c r="I1186" t="str" cm="1">
        <f t="array" ref="I1186">_xlfn.IFS(Table1[[#This Row],[Ratings]]&gt;=5,"Excellent",Table1[[#This Row],[Ratings]]&gt;=3,"Good",Table1[[#This Row],[Ratings]]&lt;=3,"Average")</f>
        <v>Average</v>
      </c>
    </row>
    <row r="1187" spans="1:9" x14ac:dyDescent="0.35">
      <c r="A1187" t="s">
        <v>328</v>
      </c>
      <c r="B1187" t="s">
        <v>8</v>
      </c>
      <c r="C1187" t="s">
        <v>26</v>
      </c>
      <c r="D1187" t="s">
        <v>56</v>
      </c>
      <c r="E1187" t="s">
        <v>88</v>
      </c>
      <c r="F1187" t="s">
        <v>3271</v>
      </c>
      <c r="G1187" t="s">
        <v>3214</v>
      </c>
      <c r="H1187" s="2">
        <v>3</v>
      </c>
      <c r="I1187" t="str" cm="1">
        <f t="array" ref="I1187">_xlfn.IFS(Table1[[#This Row],[Ratings]]&gt;=5,"Excellent",Table1[[#This Row],[Ratings]]&gt;=3,"Good",Table1[[#This Row],[Ratings]]&lt;=3,"Average")</f>
        <v>Good</v>
      </c>
    </row>
    <row r="1188" spans="1:9" x14ac:dyDescent="0.35">
      <c r="A1188" t="s">
        <v>329</v>
      </c>
      <c r="B1188" t="s">
        <v>8</v>
      </c>
      <c r="C1188" t="s">
        <v>26</v>
      </c>
      <c r="D1188" t="s">
        <v>56</v>
      </c>
      <c r="E1188" t="s">
        <v>88</v>
      </c>
      <c r="F1188" t="s">
        <v>3271</v>
      </c>
      <c r="G1188" t="s">
        <v>3242</v>
      </c>
      <c r="H1188" s="2">
        <v>4</v>
      </c>
      <c r="I1188" t="str" cm="1">
        <f t="array" ref="I1188">_xlfn.IFS(Table1[[#This Row],[Ratings]]&gt;=5,"Excellent",Table1[[#This Row],[Ratings]]&gt;=3,"Good",Table1[[#This Row],[Ratings]]&lt;=3,"Average")</f>
        <v>Good</v>
      </c>
    </row>
    <row r="1189" spans="1:9" x14ac:dyDescent="0.35">
      <c r="A1189" t="s">
        <v>330</v>
      </c>
      <c r="B1189" t="s">
        <v>8</v>
      </c>
      <c r="C1189" t="s">
        <v>26</v>
      </c>
      <c r="D1189" t="s">
        <v>56</v>
      </c>
      <c r="E1189" t="s">
        <v>88</v>
      </c>
      <c r="F1189" t="s">
        <v>3271</v>
      </c>
      <c r="G1189" t="s">
        <v>3250</v>
      </c>
      <c r="H1189" s="2">
        <v>5</v>
      </c>
      <c r="I1189" t="str" cm="1">
        <f t="array" ref="I1189">_xlfn.IFS(Table1[[#This Row],[Ratings]]&gt;=5,"Excellent",Table1[[#This Row],[Ratings]]&gt;=3,"Good",Table1[[#This Row],[Ratings]]&lt;=3,"Average")</f>
        <v>Excellent</v>
      </c>
    </row>
    <row r="1190" spans="1:9" x14ac:dyDescent="0.35">
      <c r="A1190" t="s">
        <v>331</v>
      </c>
      <c r="B1190" t="s">
        <v>8</v>
      </c>
      <c r="C1190" t="s">
        <v>26</v>
      </c>
      <c r="D1190" t="s">
        <v>56</v>
      </c>
      <c r="E1190" t="s">
        <v>88</v>
      </c>
      <c r="F1190" t="s">
        <v>3269</v>
      </c>
      <c r="G1190" t="s">
        <v>3246</v>
      </c>
      <c r="H1190" s="2">
        <v>4</v>
      </c>
      <c r="I1190" t="str" cm="1">
        <f t="array" ref="I1190">_xlfn.IFS(Table1[[#This Row],[Ratings]]&gt;=5,"Excellent",Table1[[#This Row],[Ratings]]&gt;=3,"Good",Table1[[#This Row],[Ratings]]&lt;=3,"Average")</f>
        <v>Good</v>
      </c>
    </row>
    <row r="1191" spans="1:9" x14ac:dyDescent="0.35">
      <c r="A1191" t="s">
        <v>332</v>
      </c>
      <c r="B1191" t="s">
        <v>8</v>
      </c>
      <c r="C1191" t="s">
        <v>26</v>
      </c>
      <c r="D1191" t="s">
        <v>56</v>
      </c>
      <c r="E1191" t="s">
        <v>88</v>
      </c>
      <c r="F1191" t="s">
        <v>3269</v>
      </c>
      <c r="G1191" t="s">
        <v>3213</v>
      </c>
      <c r="H1191" s="2">
        <v>4</v>
      </c>
      <c r="I1191" t="str" cm="1">
        <f t="array" ref="I1191">_xlfn.IFS(Table1[[#This Row],[Ratings]]&gt;=5,"Excellent",Table1[[#This Row],[Ratings]]&gt;=3,"Good",Table1[[#This Row],[Ratings]]&lt;=3,"Average")</f>
        <v>Good</v>
      </c>
    </row>
    <row r="1192" spans="1:9" x14ac:dyDescent="0.35">
      <c r="A1192" t="s">
        <v>333</v>
      </c>
      <c r="B1192" t="s">
        <v>8</v>
      </c>
      <c r="C1192" t="s">
        <v>26</v>
      </c>
      <c r="D1192" t="s">
        <v>56</v>
      </c>
      <c r="E1192" t="s">
        <v>88</v>
      </c>
      <c r="F1192" t="s">
        <v>3269</v>
      </c>
      <c r="G1192" t="s">
        <v>3231</v>
      </c>
      <c r="H1192" s="2">
        <v>4</v>
      </c>
      <c r="I1192" t="str" cm="1">
        <f t="array" ref="I1192">_xlfn.IFS(Table1[[#This Row],[Ratings]]&gt;=5,"Excellent",Table1[[#This Row],[Ratings]]&gt;=3,"Good",Table1[[#This Row],[Ratings]]&lt;=3,"Average")</f>
        <v>Good</v>
      </c>
    </row>
    <row r="1193" spans="1:9" x14ac:dyDescent="0.35">
      <c r="A1193" t="s">
        <v>334</v>
      </c>
      <c r="B1193" t="s">
        <v>8</v>
      </c>
      <c r="C1193" t="s">
        <v>26</v>
      </c>
      <c r="D1193" t="s">
        <v>56</v>
      </c>
      <c r="E1193" t="s">
        <v>88</v>
      </c>
      <c r="F1193" t="s">
        <v>3269</v>
      </c>
      <c r="G1193" t="s">
        <v>3221</v>
      </c>
      <c r="H1193" s="2">
        <v>3</v>
      </c>
      <c r="I1193" t="str" cm="1">
        <f t="array" ref="I1193">_xlfn.IFS(Table1[[#This Row],[Ratings]]&gt;=5,"Excellent",Table1[[#This Row],[Ratings]]&gt;=3,"Good",Table1[[#This Row],[Ratings]]&lt;=3,"Average")</f>
        <v>Good</v>
      </c>
    </row>
    <row r="1194" spans="1:9" x14ac:dyDescent="0.35">
      <c r="A1194" t="s">
        <v>335</v>
      </c>
      <c r="B1194" t="s">
        <v>8</v>
      </c>
      <c r="C1194" t="s">
        <v>26</v>
      </c>
      <c r="D1194" t="s">
        <v>56</v>
      </c>
      <c r="E1194" t="s">
        <v>88</v>
      </c>
      <c r="F1194" t="s">
        <v>3269</v>
      </c>
      <c r="G1194" t="s">
        <v>3224</v>
      </c>
      <c r="H1194" s="2">
        <v>2</v>
      </c>
      <c r="I1194" t="str" cm="1">
        <f t="array" ref="I1194">_xlfn.IFS(Table1[[#This Row],[Ratings]]&gt;=5,"Excellent",Table1[[#This Row],[Ratings]]&gt;=3,"Good",Table1[[#This Row],[Ratings]]&lt;=3,"Average")</f>
        <v>Average</v>
      </c>
    </row>
    <row r="1195" spans="1:9" x14ac:dyDescent="0.35">
      <c r="A1195" t="s">
        <v>336</v>
      </c>
      <c r="B1195" t="s">
        <v>8</v>
      </c>
      <c r="C1195" t="s">
        <v>26</v>
      </c>
      <c r="D1195" t="s">
        <v>56</v>
      </c>
      <c r="E1195" t="s">
        <v>88</v>
      </c>
      <c r="F1195" t="s">
        <v>3269</v>
      </c>
      <c r="G1195" t="s">
        <v>3247</v>
      </c>
      <c r="H1195" s="2">
        <v>5</v>
      </c>
      <c r="I1195" t="str" cm="1">
        <f t="array" ref="I1195">_xlfn.IFS(Table1[[#This Row],[Ratings]]&gt;=5,"Excellent",Table1[[#This Row],[Ratings]]&gt;=3,"Good",Table1[[#This Row],[Ratings]]&lt;=3,"Average")</f>
        <v>Excellent</v>
      </c>
    </row>
    <row r="1196" spans="1:9" x14ac:dyDescent="0.35">
      <c r="A1196" t="s">
        <v>337</v>
      </c>
      <c r="B1196" t="s">
        <v>8</v>
      </c>
      <c r="C1196" t="s">
        <v>26</v>
      </c>
      <c r="D1196" t="s">
        <v>56</v>
      </c>
      <c r="E1196" t="s">
        <v>88</v>
      </c>
      <c r="F1196" t="s">
        <v>3269</v>
      </c>
      <c r="G1196" t="s">
        <v>3247</v>
      </c>
      <c r="H1196" s="2">
        <v>4</v>
      </c>
      <c r="I1196" t="str" cm="1">
        <f t="array" ref="I1196">_xlfn.IFS(Table1[[#This Row],[Ratings]]&gt;=5,"Excellent",Table1[[#This Row],[Ratings]]&gt;=3,"Good",Table1[[#This Row],[Ratings]]&lt;=3,"Average")</f>
        <v>Good</v>
      </c>
    </row>
    <row r="1197" spans="1:9" x14ac:dyDescent="0.35">
      <c r="A1197" t="s">
        <v>338</v>
      </c>
      <c r="B1197" t="s">
        <v>8</v>
      </c>
      <c r="C1197" t="s">
        <v>26</v>
      </c>
      <c r="D1197" t="s">
        <v>56</v>
      </c>
      <c r="E1197" t="s">
        <v>88</v>
      </c>
      <c r="F1197" t="s">
        <v>3268</v>
      </c>
      <c r="G1197" t="s">
        <v>3247</v>
      </c>
      <c r="H1197" s="2">
        <v>2</v>
      </c>
      <c r="I1197" t="str" cm="1">
        <f t="array" ref="I1197">_xlfn.IFS(Table1[[#This Row],[Ratings]]&gt;=5,"Excellent",Table1[[#This Row],[Ratings]]&gt;=3,"Good",Table1[[#This Row],[Ratings]]&lt;=3,"Average")</f>
        <v>Average</v>
      </c>
    </row>
    <row r="1198" spans="1:9" x14ac:dyDescent="0.35">
      <c r="A1198" t="s">
        <v>339</v>
      </c>
      <c r="B1198" t="s">
        <v>8</v>
      </c>
      <c r="C1198" t="s">
        <v>26</v>
      </c>
      <c r="D1198" t="s">
        <v>56</v>
      </c>
      <c r="E1198" t="s">
        <v>88</v>
      </c>
      <c r="F1198" t="s">
        <v>3268</v>
      </c>
      <c r="G1198" t="s">
        <v>3247</v>
      </c>
      <c r="H1198" s="2">
        <v>5</v>
      </c>
      <c r="I1198" t="str" cm="1">
        <f t="array" ref="I1198">_xlfn.IFS(Table1[[#This Row],[Ratings]]&gt;=5,"Excellent",Table1[[#This Row],[Ratings]]&gt;=3,"Good",Table1[[#This Row],[Ratings]]&lt;=3,"Average")</f>
        <v>Excellent</v>
      </c>
    </row>
    <row r="1199" spans="1:9" x14ac:dyDescent="0.35">
      <c r="A1199" t="s">
        <v>340</v>
      </c>
      <c r="B1199" t="s">
        <v>8</v>
      </c>
      <c r="C1199" t="s">
        <v>26</v>
      </c>
      <c r="D1199" t="s">
        <v>56</v>
      </c>
      <c r="E1199" t="s">
        <v>88</v>
      </c>
      <c r="F1199" t="s">
        <v>3268</v>
      </c>
      <c r="G1199" t="s">
        <v>3215</v>
      </c>
      <c r="H1199" s="2">
        <v>5</v>
      </c>
      <c r="I1199" t="str" cm="1">
        <f t="array" ref="I1199">_xlfn.IFS(Table1[[#This Row],[Ratings]]&gt;=5,"Excellent",Table1[[#This Row],[Ratings]]&gt;=3,"Good",Table1[[#This Row],[Ratings]]&lt;=3,"Average")</f>
        <v>Excellent</v>
      </c>
    </row>
    <row r="1200" spans="1:9" x14ac:dyDescent="0.35">
      <c r="A1200" t="s">
        <v>341</v>
      </c>
      <c r="B1200" t="s">
        <v>8</v>
      </c>
      <c r="C1200" t="s">
        <v>26</v>
      </c>
      <c r="D1200" t="s">
        <v>56</v>
      </c>
      <c r="E1200" t="s">
        <v>88</v>
      </c>
      <c r="F1200" t="s">
        <v>3268</v>
      </c>
      <c r="G1200" t="s">
        <v>3215</v>
      </c>
      <c r="H1200" s="2">
        <v>4</v>
      </c>
      <c r="I1200" t="str" cm="1">
        <f t="array" ref="I1200">_xlfn.IFS(Table1[[#This Row],[Ratings]]&gt;=5,"Excellent",Table1[[#This Row],[Ratings]]&gt;=3,"Good",Table1[[#This Row],[Ratings]]&lt;=3,"Average")</f>
        <v>Good</v>
      </c>
    </row>
    <row r="1201" spans="1:9" x14ac:dyDescent="0.35">
      <c r="A1201" t="s">
        <v>342</v>
      </c>
      <c r="B1201" t="s">
        <v>8</v>
      </c>
      <c r="C1201" t="s">
        <v>26</v>
      </c>
      <c r="D1201" t="s">
        <v>56</v>
      </c>
      <c r="E1201" t="s">
        <v>88</v>
      </c>
      <c r="F1201" t="s">
        <v>3268</v>
      </c>
      <c r="G1201" t="s">
        <v>3215</v>
      </c>
      <c r="H1201" s="2">
        <v>4</v>
      </c>
      <c r="I1201" t="str" cm="1">
        <f t="array" ref="I1201">_xlfn.IFS(Table1[[#This Row],[Ratings]]&gt;=5,"Excellent",Table1[[#This Row],[Ratings]]&gt;=3,"Good",Table1[[#This Row],[Ratings]]&lt;=3,"Average")</f>
        <v>Good</v>
      </c>
    </row>
    <row r="1202" spans="1:9" x14ac:dyDescent="0.35">
      <c r="A1202" t="s">
        <v>343</v>
      </c>
      <c r="B1202" t="s">
        <v>8</v>
      </c>
      <c r="C1202" t="s">
        <v>26</v>
      </c>
      <c r="D1202" t="s">
        <v>56</v>
      </c>
      <c r="E1202" t="s">
        <v>91</v>
      </c>
      <c r="F1202" t="s">
        <v>3268</v>
      </c>
      <c r="G1202" t="s">
        <v>3215</v>
      </c>
      <c r="H1202" s="2">
        <v>4</v>
      </c>
      <c r="I1202" t="str" cm="1">
        <f t="array" ref="I1202">_xlfn.IFS(Table1[[#This Row],[Ratings]]&gt;=5,"Excellent",Table1[[#This Row],[Ratings]]&gt;=3,"Good",Table1[[#This Row],[Ratings]]&lt;=3,"Average")</f>
        <v>Good</v>
      </c>
    </row>
    <row r="1203" spans="1:9" x14ac:dyDescent="0.35">
      <c r="A1203" t="s">
        <v>344</v>
      </c>
      <c r="B1203" t="s">
        <v>8</v>
      </c>
      <c r="C1203" t="s">
        <v>26</v>
      </c>
      <c r="D1203" t="s">
        <v>56</v>
      </c>
      <c r="E1203" t="s">
        <v>91</v>
      </c>
      <c r="F1203" t="s">
        <v>3268</v>
      </c>
      <c r="G1203" t="s">
        <v>3215</v>
      </c>
      <c r="H1203" s="2">
        <v>3</v>
      </c>
      <c r="I1203" t="str" cm="1">
        <f t="array" ref="I1203">_xlfn.IFS(Table1[[#This Row],[Ratings]]&gt;=5,"Excellent",Table1[[#This Row],[Ratings]]&gt;=3,"Good",Table1[[#This Row],[Ratings]]&lt;=3,"Average")</f>
        <v>Good</v>
      </c>
    </row>
    <row r="1204" spans="1:9" x14ac:dyDescent="0.35">
      <c r="A1204" t="s">
        <v>345</v>
      </c>
      <c r="B1204" t="s">
        <v>8</v>
      </c>
      <c r="C1204" t="s">
        <v>26</v>
      </c>
      <c r="D1204" t="s">
        <v>56</v>
      </c>
      <c r="E1204" t="s">
        <v>91</v>
      </c>
      <c r="F1204" t="s">
        <v>3268</v>
      </c>
      <c r="G1204" t="s">
        <v>3221</v>
      </c>
      <c r="H1204" s="2">
        <v>5</v>
      </c>
      <c r="I1204" t="str" cm="1">
        <f t="array" ref="I1204">_xlfn.IFS(Table1[[#This Row],[Ratings]]&gt;=5,"Excellent",Table1[[#This Row],[Ratings]]&gt;=3,"Good",Table1[[#This Row],[Ratings]]&lt;=3,"Average")</f>
        <v>Excellent</v>
      </c>
    </row>
    <row r="1205" spans="1:9" x14ac:dyDescent="0.35">
      <c r="A1205" t="s">
        <v>346</v>
      </c>
      <c r="B1205" t="s">
        <v>8</v>
      </c>
      <c r="C1205" t="s">
        <v>26</v>
      </c>
      <c r="D1205" t="s">
        <v>56</v>
      </c>
      <c r="E1205" t="s">
        <v>91</v>
      </c>
      <c r="F1205" t="s">
        <v>3270</v>
      </c>
      <c r="G1205" t="s">
        <v>3221</v>
      </c>
      <c r="H1205" s="2">
        <v>4</v>
      </c>
      <c r="I1205" t="str" cm="1">
        <f t="array" ref="I1205">_xlfn.IFS(Table1[[#This Row],[Ratings]]&gt;=5,"Excellent",Table1[[#This Row],[Ratings]]&gt;=3,"Good",Table1[[#This Row],[Ratings]]&lt;=3,"Average")</f>
        <v>Good</v>
      </c>
    </row>
    <row r="1206" spans="1:9" x14ac:dyDescent="0.35">
      <c r="A1206" t="s">
        <v>347</v>
      </c>
      <c r="B1206" t="s">
        <v>8</v>
      </c>
      <c r="C1206" t="s">
        <v>26</v>
      </c>
      <c r="D1206" t="s">
        <v>56</v>
      </c>
      <c r="E1206" t="s">
        <v>91</v>
      </c>
      <c r="F1206" t="s">
        <v>3270</v>
      </c>
      <c r="G1206" t="s">
        <v>3221</v>
      </c>
      <c r="H1206" s="2">
        <v>2</v>
      </c>
      <c r="I1206" t="str" cm="1">
        <f t="array" ref="I1206">_xlfn.IFS(Table1[[#This Row],[Ratings]]&gt;=5,"Excellent",Table1[[#This Row],[Ratings]]&gt;=3,"Good",Table1[[#This Row],[Ratings]]&lt;=3,"Average")</f>
        <v>Average</v>
      </c>
    </row>
    <row r="1207" spans="1:9" x14ac:dyDescent="0.35">
      <c r="A1207" t="s">
        <v>348</v>
      </c>
      <c r="B1207" t="s">
        <v>8</v>
      </c>
      <c r="C1207" t="s">
        <v>26</v>
      </c>
      <c r="D1207" t="s">
        <v>56</v>
      </c>
      <c r="E1207" t="s">
        <v>91</v>
      </c>
      <c r="F1207" t="s">
        <v>3270</v>
      </c>
      <c r="G1207" t="s">
        <v>3221</v>
      </c>
      <c r="H1207" s="2">
        <v>5</v>
      </c>
      <c r="I1207" t="str" cm="1">
        <f t="array" ref="I1207">_xlfn.IFS(Table1[[#This Row],[Ratings]]&gt;=5,"Excellent",Table1[[#This Row],[Ratings]]&gt;=3,"Good",Table1[[#This Row],[Ratings]]&lt;=3,"Average")</f>
        <v>Excellent</v>
      </c>
    </row>
    <row r="1208" spans="1:9" x14ac:dyDescent="0.35">
      <c r="A1208" t="s">
        <v>349</v>
      </c>
      <c r="B1208" t="s">
        <v>8</v>
      </c>
      <c r="C1208" t="s">
        <v>26</v>
      </c>
      <c r="D1208" t="s">
        <v>56</v>
      </c>
      <c r="E1208" t="s">
        <v>91</v>
      </c>
      <c r="F1208" t="s">
        <v>3270</v>
      </c>
      <c r="G1208" t="s">
        <v>3221</v>
      </c>
      <c r="H1208" s="2">
        <v>5</v>
      </c>
      <c r="I1208" t="str" cm="1">
        <f t="array" ref="I1208">_xlfn.IFS(Table1[[#This Row],[Ratings]]&gt;=5,"Excellent",Table1[[#This Row],[Ratings]]&gt;=3,"Good",Table1[[#This Row],[Ratings]]&lt;=3,"Average")</f>
        <v>Excellent</v>
      </c>
    </row>
    <row r="1209" spans="1:9" x14ac:dyDescent="0.35">
      <c r="A1209" t="s">
        <v>350</v>
      </c>
      <c r="B1209" t="s">
        <v>8</v>
      </c>
      <c r="C1209" t="s">
        <v>26</v>
      </c>
      <c r="D1209" t="s">
        <v>56</v>
      </c>
      <c r="E1209" t="s">
        <v>91</v>
      </c>
      <c r="F1209" t="s">
        <v>3270</v>
      </c>
      <c r="G1209" t="s">
        <v>3234</v>
      </c>
      <c r="H1209" s="2">
        <v>5</v>
      </c>
      <c r="I1209" t="str" cm="1">
        <f t="array" ref="I1209">_xlfn.IFS(Table1[[#This Row],[Ratings]]&gt;=5,"Excellent",Table1[[#This Row],[Ratings]]&gt;=3,"Good",Table1[[#This Row],[Ratings]]&lt;=3,"Average")</f>
        <v>Excellent</v>
      </c>
    </row>
    <row r="1210" spans="1:9" x14ac:dyDescent="0.35">
      <c r="A1210" t="s">
        <v>351</v>
      </c>
      <c r="B1210" t="s">
        <v>8</v>
      </c>
      <c r="C1210" t="s">
        <v>26</v>
      </c>
      <c r="D1210" t="s">
        <v>56</v>
      </c>
      <c r="E1210" t="s">
        <v>91</v>
      </c>
      <c r="F1210" t="s">
        <v>3270</v>
      </c>
      <c r="G1210" t="s">
        <v>3235</v>
      </c>
      <c r="H1210" s="2">
        <v>4</v>
      </c>
      <c r="I1210" t="str" cm="1">
        <f t="array" ref="I1210">_xlfn.IFS(Table1[[#This Row],[Ratings]]&gt;=5,"Excellent",Table1[[#This Row],[Ratings]]&gt;=3,"Good",Table1[[#This Row],[Ratings]]&lt;=3,"Average")</f>
        <v>Good</v>
      </c>
    </row>
    <row r="1211" spans="1:9" x14ac:dyDescent="0.35">
      <c r="A1211" t="s">
        <v>352</v>
      </c>
      <c r="B1211" t="s">
        <v>8</v>
      </c>
      <c r="C1211" t="s">
        <v>26</v>
      </c>
      <c r="D1211" t="s">
        <v>56</v>
      </c>
      <c r="E1211" t="s">
        <v>91</v>
      </c>
      <c r="F1211" t="s">
        <v>3270</v>
      </c>
      <c r="G1211" t="s">
        <v>3234</v>
      </c>
      <c r="H1211" s="2">
        <v>4</v>
      </c>
      <c r="I1211" t="str" cm="1">
        <f t="array" ref="I1211">_xlfn.IFS(Table1[[#This Row],[Ratings]]&gt;=5,"Excellent",Table1[[#This Row],[Ratings]]&gt;=3,"Good",Table1[[#This Row],[Ratings]]&lt;=3,"Average")</f>
        <v>Good</v>
      </c>
    </row>
    <row r="1212" spans="1:9" x14ac:dyDescent="0.35">
      <c r="A1212" t="s">
        <v>353</v>
      </c>
      <c r="B1212" t="s">
        <v>8</v>
      </c>
      <c r="C1212" t="s">
        <v>26</v>
      </c>
      <c r="D1212" t="s">
        <v>56</v>
      </c>
      <c r="E1212" t="s">
        <v>91</v>
      </c>
      <c r="F1212" t="s">
        <v>3270</v>
      </c>
      <c r="G1212" t="s">
        <v>3227</v>
      </c>
      <c r="H1212" s="2">
        <v>4</v>
      </c>
      <c r="I1212" t="str" cm="1">
        <f t="array" ref="I1212">_xlfn.IFS(Table1[[#This Row],[Ratings]]&gt;=5,"Excellent",Table1[[#This Row],[Ratings]]&gt;=3,"Good",Table1[[#This Row],[Ratings]]&lt;=3,"Average")</f>
        <v>Good</v>
      </c>
    </row>
    <row r="1213" spans="1:9" x14ac:dyDescent="0.35">
      <c r="A1213" t="s">
        <v>354</v>
      </c>
      <c r="B1213" t="s">
        <v>8</v>
      </c>
      <c r="C1213" t="s">
        <v>26</v>
      </c>
      <c r="D1213" t="s">
        <v>56</v>
      </c>
      <c r="E1213" t="s">
        <v>91</v>
      </c>
      <c r="F1213" t="s">
        <v>3269</v>
      </c>
      <c r="G1213" t="s">
        <v>3234</v>
      </c>
      <c r="H1213" s="2">
        <v>5</v>
      </c>
      <c r="I1213" t="str" cm="1">
        <f t="array" ref="I1213">_xlfn.IFS(Table1[[#This Row],[Ratings]]&gt;=5,"Excellent",Table1[[#This Row],[Ratings]]&gt;=3,"Good",Table1[[#This Row],[Ratings]]&lt;=3,"Average")</f>
        <v>Excellent</v>
      </c>
    </row>
    <row r="1214" spans="1:9" x14ac:dyDescent="0.35">
      <c r="A1214" t="s">
        <v>355</v>
      </c>
      <c r="B1214" t="s">
        <v>8</v>
      </c>
      <c r="C1214" t="s">
        <v>26</v>
      </c>
      <c r="D1214" t="s">
        <v>56</v>
      </c>
      <c r="E1214" t="s">
        <v>91</v>
      </c>
      <c r="F1214" t="s">
        <v>3269</v>
      </c>
      <c r="G1214" t="s">
        <v>3230</v>
      </c>
      <c r="H1214" s="2">
        <v>5</v>
      </c>
      <c r="I1214" t="str" cm="1">
        <f t="array" ref="I1214">_xlfn.IFS(Table1[[#This Row],[Ratings]]&gt;=5,"Excellent",Table1[[#This Row],[Ratings]]&gt;=3,"Good",Table1[[#This Row],[Ratings]]&lt;=3,"Average")</f>
        <v>Excellent</v>
      </c>
    </row>
    <row r="1215" spans="1:9" x14ac:dyDescent="0.35">
      <c r="A1215" t="s">
        <v>356</v>
      </c>
      <c r="B1215" t="s">
        <v>8</v>
      </c>
      <c r="C1215" t="s">
        <v>26</v>
      </c>
      <c r="D1215" t="s">
        <v>56</v>
      </c>
      <c r="E1215" t="s">
        <v>91</v>
      </c>
      <c r="F1215" t="s">
        <v>3269</v>
      </c>
      <c r="G1215" t="s">
        <v>3222</v>
      </c>
      <c r="H1215" s="2">
        <v>3</v>
      </c>
      <c r="I1215" t="str" cm="1">
        <f t="array" ref="I1215">_xlfn.IFS(Table1[[#This Row],[Ratings]]&gt;=5,"Excellent",Table1[[#This Row],[Ratings]]&gt;=3,"Good",Table1[[#This Row],[Ratings]]&lt;=3,"Average")</f>
        <v>Good</v>
      </c>
    </row>
    <row r="1216" spans="1:9" ht="11.25" customHeight="1" x14ac:dyDescent="0.35">
      <c r="A1216" t="s">
        <v>357</v>
      </c>
      <c r="B1216" t="s">
        <v>8</v>
      </c>
      <c r="C1216" t="s">
        <v>26</v>
      </c>
      <c r="D1216" t="s">
        <v>56</v>
      </c>
      <c r="E1216" t="s">
        <v>91</v>
      </c>
      <c r="F1216" t="s">
        <v>3269</v>
      </c>
      <c r="G1216" t="s">
        <v>3226</v>
      </c>
      <c r="H1216" s="2">
        <v>5</v>
      </c>
      <c r="I1216" t="str" cm="1">
        <f t="array" ref="I1216">_xlfn.IFS(Table1[[#This Row],[Ratings]]&gt;=5,"Excellent",Table1[[#This Row],[Ratings]]&gt;=3,"Good",Table1[[#This Row],[Ratings]]&lt;=3,"Average")</f>
        <v>Excellent</v>
      </c>
    </row>
    <row r="1217" spans="1:9" x14ac:dyDescent="0.35">
      <c r="A1217" t="s">
        <v>358</v>
      </c>
      <c r="B1217" t="s">
        <v>8</v>
      </c>
      <c r="C1217" t="s">
        <v>26</v>
      </c>
      <c r="D1217" t="s">
        <v>57</v>
      </c>
      <c r="E1217" t="s">
        <v>94</v>
      </c>
      <c r="F1217" t="s">
        <v>3269</v>
      </c>
      <c r="G1217" t="s">
        <v>3227</v>
      </c>
      <c r="H1217" s="2">
        <v>5</v>
      </c>
      <c r="I1217" t="str" cm="1">
        <f t="array" ref="I1217">_xlfn.IFS(Table1[[#This Row],[Ratings]]&gt;=5,"Excellent",Table1[[#This Row],[Ratings]]&gt;=3,"Good",Table1[[#This Row],[Ratings]]&lt;=3,"Average")</f>
        <v>Excellent</v>
      </c>
    </row>
    <row r="1218" spans="1:9" x14ac:dyDescent="0.35">
      <c r="A1218" t="s">
        <v>359</v>
      </c>
      <c r="B1218" t="s">
        <v>8</v>
      </c>
      <c r="C1218" t="s">
        <v>26</v>
      </c>
      <c r="D1218" t="s">
        <v>57</v>
      </c>
      <c r="E1218" t="s">
        <v>94</v>
      </c>
      <c r="F1218" t="s">
        <v>3269</v>
      </c>
      <c r="G1218" t="s">
        <v>3229</v>
      </c>
      <c r="H1218" s="2">
        <v>4</v>
      </c>
      <c r="I1218" t="str" cm="1">
        <f t="array" ref="I1218">_xlfn.IFS(Table1[[#This Row],[Ratings]]&gt;=5,"Excellent",Table1[[#This Row],[Ratings]]&gt;=3,"Good",Table1[[#This Row],[Ratings]]&lt;=3,"Average")</f>
        <v>Good</v>
      </c>
    </row>
    <row r="1219" spans="1:9" x14ac:dyDescent="0.35">
      <c r="A1219" t="s">
        <v>360</v>
      </c>
      <c r="B1219" t="s">
        <v>8</v>
      </c>
      <c r="C1219" t="s">
        <v>26</v>
      </c>
      <c r="D1219" t="s">
        <v>57</v>
      </c>
      <c r="E1219" t="s">
        <v>94</v>
      </c>
      <c r="F1219" t="s">
        <v>3269</v>
      </c>
      <c r="G1219" t="s">
        <v>3218</v>
      </c>
      <c r="H1219" s="2">
        <v>3</v>
      </c>
      <c r="I1219" t="str" cm="1">
        <f t="array" ref="I1219">_xlfn.IFS(Table1[[#This Row],[Ratings]]&gt;=5,"Excellent",Table1[[#This Row],[Ratings]]&gt;=3,"Good",Table1[[#This Row],[Ratings]]&lt;=3,"Average")</f>
        <v>Good</v>
      </c>
    </row>
    <row r="1220" spans="1:9" x14ac:dyDescent="0.35">
      <c r="A1220" t="s">
        <v>361</v>
      </c>
      <c r="B1220" t="s">
        <v>8</v>
      </c>
      <c r="C1220" t="s">
        <v>26</v>
      </c>
      <c r="D1220" t="s">
        <v>57</v>
      </c>
      <c r="E1220" t="s">
        <v>94</v>
      </c>
      <c r="F1220" t="s">
        <v>3269</v>
      </c>
      <c r="G1220" t="s">
        <v>3217</v>
      </c>
      <c r="H1220" s="2">
        <v>3</v>
      </c>
      <c r="I1220" t="str" cm="1">
        <f t="array" ref="I1220">_xlfn.IFS(Table1[[#This Row],[Ratings]]&gt;=5,"Excellent",Table1[[#This Row],[Ratings]]&gt;=3,"Good",Table1[[#This Row],[Ratings]]&lt;=3,"Average")</f>
        <v>Good</v>
      </c>
    </row>
    <row r="1221" spans="1:9" x14ac:dyDescent="0.35">
      <c r="A1221" t="s">
        <v>362</v>
      </c>
      <c r="B1221" t="s">
        <v>8</v>
      </c>
      <c r="C1221" t="s">
        <v>26</v>
      </c>
      <c r="D1221" t="s">
        <v>57</v>
      </c>
      <c r="E1221" t="s">
        <v>94</v>
      </c>
      <c r="F1221" t="s">
        <v>3270</v>
      </c>
      <c r="G1221" t="s">
        <v>3216</v>
      </c>
      <c r="H1221" s="2">
        <v>5</v>
      </c>
      <c r="I1221" t="str" cm="1">
        <f t="array" ref="I1221">_xlfn.IFS(Table1[[#This Row],[Ratings]]&gt;=5,"Excellent",Table1[[#This Row],[Ratings]]&gt;=3,"Good",Table1[[#This Row],[Ratings]]&lt;=3,"Average")</f>
        <v>Excellent</v>
      </c>
    </row>
    <row r="1222" spans="1:9" x14ac:dyDescent="0.35">
      <c r="A1222" t="s">
        <v>363</v>
      </c>
      <c r="B1222" t="s">
        <v>8</v>
      </c>
      <c r="C1222" t="s">
        <v>26</v>
      </c>
      <c r="D1222" t="s">
        <v>57</v>
      </c>
      <c r="E1222" t="s">
        <v>94</v>
      </c>
      <c r="F1222" t="s">
        <v>3270</v>
      </c>
      <c r="G1222" t="s">
        <v>3247</v>
      </c>
      <c r="H1222" s="2">
        <v>5</v>
      </c>
      <c r="I1222" t="str" cm="1">
        <f t="array" ref="I1222">_xlfn.IFS(Table1[[#This Row],[Ratings]]&gt;=5,"Excellent",Table1[[#This Row],[Ratings]]&gt;=3,"Good",Table1[[#This Row],[Ratings]]&lt;=3,"Average")</f>
        <v>Excellent</v>
      </c>
    </row>
    <row r="1223" spans="1:9" x14ac:dyDescent="0.35">
      <c r="A1223" t="s">
        <v>364</v>
      </c>
      <c r="B1223" t="s">
        <v>8</v>
      </c>
      <c r="C1223" t="s">
        <v>26</v>
      </c>
      <c r="D1223" t="s">
        <v>57</v>
      </c>
      <c r="E1223" t="s">
        <v>94</v>
      </c>
      <c r="F1223" t="s">
        <v>3270</v>
      </c>
      <c r="G1223" t="s">
        <v>3236</v>
      </c>
      <c r="H1223" s="2">
        <v>4</v>
      </c>
      <c r="I1223" t="str" cm="1">
        <f t="array" ref="I1223">_xlfn.IFS(Table1[[#This Row],[Ratings]]&gt;=5,"Excellent",Table1[[#This Row],[Ratings]]&gt;=3,"Good",Table1[[#This Row],[Ratings]]&lt;=3,"Average")</f>
        <v>Good</v>
      </c>
    </row>
    <row r="1224" spans="1:9" x14ac:dyDescent="0.35">
      <c r="A1224" t="s">
        <v>365</v>
      </c>
      <c r="B1224" t="s">
        <v>8</v>
      </c>
      <c r="C1224" t="s">
        <v>26</v>
      </c>
      <c r="D1224" t="s">
        <v>57</v>
      </c>
      <c r="E1224" t="s">
        <v>94</v>
      </c>
      <c r="F1224" t="s">
        <v>3270</v>
      </c>
      <c r="G1224" t="s">
        <v>3214</v>
      </c>
      <c r="H1224" s="2">
        <v>2</v>
      </c>
      <c r="I1224" t="str" cm="1">
        <f t="array" ref="I1224">_xlfn.IFS(Table1[[#This Row],[Ratings]]&gt;=5,"Excellent",Table1[[#This Row],[Ratings]]&gt;=3,"Good",Table1[[#This Row],[Ratings]]&lt;=3,"Average")</f>
        <v>Average</v>
      </c>
    </row>
    <row r="1225" spans="1:9" x14ac:dyDescent="0.35">
      <c r="A1225" t="s">
        <v>366</v>
      </c>
      <c r="B1225" t="s">
        <v>8</v>
      </c>
      <c r="C1225" t="s">
        <v>26</v>
      </c>
      <c r="D1225" t="s">
        <v>57</v>
      </c>
      <c r="E1225" t="s">
        <v>94</v>
      </c>
      <c r="F1225" t="s">
        <v>3270</v>
      </c>
      <c r="G1225" t="s">
        <v>3239</v>
      </c>
      <c r="H1225" s="2">
        <v>3</v>
      </c>
      <c r="I1225" t="str" cm="1">
        <f t="array" ref="I1225">_xlfn.IFS(Table1[[#This Row],[Ratings]]&gt;=5,"Excellent",Table1[[#This Row],[Ratings]]&gt;=3,"Good",Table1[[#This Row],[Ratings]]&lt;=3,"Average")</f>
        <v>Good</v>
      </c>
    </row>
    <row r="1226" spans="1:9" x14ac:dyDescent="0.35">
      <c r="A1226" t="s">
        <v>367</v>
      </c>
      <c r="B1226" t="s">
        <v>8</v>
      </c>
      <c r="C1226" t="s">
        <v>26</v>
      </c>
      <c r="D1226" t="s">
        <v>57</v>
      </c>
      <c r="E1226" t="s">
        <v>94</v>
      </c>
      <c r="F1226" t="s">
        <v>3270</v>
      </c>
      <c r="G1226" t="s">
        <v>3230</v>
      </c>
      <c r="H1226" s="2">
        <v>4</v>
      </c>
      <c r="I1226" t="str" cm="1">
        <f t="array" ref="I1226">_xlfn.IFS(Table1[[#This Row],[Ratings]]&gt;=5,"Excellent",Table1[[#This Row],[Ratings]]&gt;=3,"Good",Table1[[#This Row],[Ratings]]&lt;=3,"Average")</f>
        <v>Good</v>
      </c>
    </row>
    <row r="1227" spans="1:9" x14ac:dyDescent="0.35">
      <c r="A1227" t="s">
        <v>368</v>
      </c>
      <c r="B1227" t="s">
        <v>8</v>
      </c>
      <c r="C1227" t="s">
        <v>26</v>
      </c>
      <c r="D1227" t="s">
        <v>57</v>
      </c>
      <c r="E1227" t="s">
        <v>94</v>
      </c>
      <c r="F1227" t="s">
        <v>3270</v>
      </c>
      <c r="G1227" t="s">
        <v>3246</v>
      </c>
      <c r="H1227" s="2">
        <v>5</v>
      </c>
      <c r="I1227" t="str" cm="1">
        <f t="array" ref="I1227">_xlfn.IFS(Table1[[#This Row],[Ratings]]&gt;=5,"Excellent",Table1[[#This Row],[Ratings]]&gt;=3,"Good",Table1[[#This Row],[Ratings]]&lt;=3,"Average")</f>
        <v>Excellent</v>
      </c>
    </row>
    <row r="1228" spans="1:9" x14ac:dyDescent="0.35">
      <c r="A1228" t="s">
        <v>369</v>
      </c>
      <c r="B1228" t="s">
        <v>8</v>
      </c>
      <c r="C1228" t="s">
        <v>26</v>
      </c>
      <c r="D1228" t="s">
        <v>57</v>
      </c>
      <c r="E1228" t="s">
        <v>94</v>
      </c>
      <c r="F1228" t="s">
        <v>3269</v>
      </c>
      <c r="G1228" t="s">
        <v>3249</v>
      </c>
      <c r="H1228" s="2">
        <v>4</v>
      </c>
      <c r="I1228" t="str" cm="1">
        <f t="array" ref="I1228">_xlfn.IFS(Table1[[#This Row],[Ratings]]&gt;=5,"Excellent",Table1[[#This Row],[Ratings]]&gt;=3,"Good",Table1[[#This Row],[Ratings]]&lt;=3,"Average")</f>
        <v>Good</v>
      </c>
    </row>
    <row r="1229" spans="1:9" x14ac:dyDescent="0.35">
      <c r="A1229" t="s">
        <v>370</v>
      </c>
      <c r="B1229" t="s">
        <v>8</v>
      </c>
      <c r="C1229" t="s">
        <v>26</v>
      </c>
      <c r="D1229" t="s">
        <v>57</v>
      </c>
      <c r="E1229" t="s">
        <v>94</v>
      </c>
      <c r="F1229" t="s">
        <v>3269</v>
      </c>
      <c r="G1229" t="s">
        <v>3237</v>
      </c>
      <c r="H1229" s="2">
        <v>4</v>
      </c>
      <c r="I1229" t="str" cm="1">
        <f t="array" ref="I1229">_xlfn.IFS(Table1[[#This Row],[Ratings]]&gt;=5,"Excellent",Table1[[#This Row],[Ratings]]&gt;=3,"Good",Table1[[#This Row],[Ratings]]&lt;=3,"Average")</f>
        <v>Good</v>
      </c>
    </row>
    <row r="1230" spans="1:9" x14ac:dyDescent="0.35">
      <c r="A1230" t="s">
        <v>371</v>
      </c>
      <c r="B1230" t="s">
        <v>8</v>
      </c>
      <c r="C1230" t="s">
        <v>26</v>
      </c>
      <c r="D1230" t="s">
        <v>57</v>
      </c>
      <c r="E1230" t="s">
        <v>94</v>
      </c>
      <c r="F1230" t="s">
        <v>3269</v>
      </c>
      <c r="G1230" t="s">
        <v>3225</v>
      </c>
      <c r="H1230" s="2">
        <v>4</v>
      </c>
      <c r="I1230" t="str" cm="1">
        <f t="array" ref="I1230">_xlfn.IFS(Table1[[#This Row],[Ratings]]&gt;=5,"Excellent",Table1[[#This Row],[Ratings]]&gt;=3,"Good",Table1[[#This Row],[Ratings]]&lt;=3,"Average")</f>
        <v>Good</v>
      </c>
    </row>
    <row r="1231" spans="1:9" x14ac:dyDescent="0.35">
      <c r="A1231" t="s">
        <v>372</v>
      </c>
      <c r="B1231" t="s">
        <v>8</v>
      </c>
      <c r="C1231" t="s">
        <v>26</v>
      </c>
      <c r="D1231" t="s">
        <v>57</v>
      </c>
      <c r="E1231" t="s">
        <v>94</v>
      </c>
      <c r="F1231" t="s">
        <v>3269</v>
      </c>
      <c r="G1231" t="s">
        <v>3222</v>
      </c>
      <c r="H1231" s="2">
        <v>3</v>
      </c>
      <c r="I1231" t="str" cm="1">
        <f t="array" ref="I1231">_xlfn.IFS(Table1[[#This Row],[Ratings]]&gt;=5,"Excellent",Table1[[#This Row],[Ratings]]&gt;=3,"Good",Table1[[#This Row],[Ratings]]&lt;=3,"Average")</f>
        <v>Good</v>
      </c>
    </row>
    <row r="1232" spans="1:9" x14ac:dyDescent="0.35">
      <c r="A1232" t="s">
        <v>373</v>
      </c>
      <c r="B1232" t="s">
        <v>8</v>
      </c>
      <c r="C1232" t="s">
        <v>26</v>
      </c>
      <c r="D1232" t="s">
        <v>57</v>
      </c>
      <c r="E1232" t="s">
        <v>94</v>
      </c>
      <c r="F1232" t="s">
        <v>3269</v>
      </c>
      <c r="G1232" t="s">
        <v>3214</v>
      </c>
      <c r="H1232" s="2">
        <v>2</v>
      </c>
      <c r="I1232" t="str" cm="1">
        <f t="array" ref="I1232">_xlfn.IFS(Table1[[#This Row],[Ratings]]&gt;=5,"Excellent",Table1[[#This Row],[Ratings]]&gt;=3,"Good",Table1[[#This Row],[Ratings]]&lt;=3,"Average")</f>
        <v>Average</v>
      </c>
    </row>
    <row r="1233" spans="1:9" x14ac:dyDescent="0.35">
      <c r="A1233" t="s">
        <v>374</v>
      </c>
      <c r="B1233" t="s">
        <v>8</v>
      </c>
      <c r="C1233" t="s">
        <v>26</v>
      </c>
      <c r="D1233" t="s">
        <v>57</v>
      </c>
      <c r="E1233" t="s">
        <v>94</v>
      </c>
      <c r="F1233" t="s">
        <v>3269</v>
      </c>
      <c r="G1233" t="s">
        <v>3242</v>
      </c>
      <c r="H1233" s="2">
        <v>5</v>
      </c>
      <c r="I1233" t="str" cm="1">
        <f t="array" ref="I1233">_xlfn.IFS(Table1[[#This Row],[Ratings]]&gt;=5,"Excellent",Table1[[#This Row],[Ratings]]&gt;=3,"Good",Table1[[#This Row],[Ratings]]&lt;=3,"Average")</f>
        <v>Excellent</v>
      </c>
    </row>
    <row r="1234" spans="1:9" x14ac:dyDescent="0.35">
      <c r="A1234" t="s">
        <v>375</v>
      </c>
      <c r="B1234" t="s">
        <v>8</v>
      </c>
      <c r="C1234" t="s">
        <v>26</v>
      </c>
      <c r="D1234" t="s">
        <v>57</v>
      </c>
      <c r="E1234" t="s">
        <v>94</v>
      </c>
      <c r="F1234" t="s">
        <v>3269</v>
      </c>
      <c r="G1234" t="s">
        <v>3250</v>
      </c>
      <c r="H1234" s="2">
        <v>4</v>
      </c>
      <c r="I1234" t="str" cm="1">
        <f t="array" ref="I1234">_xlfn.IFS(Table1[[#This Row],[Ratings]]&gt;=5,"Excellent",Table1[[#This Row],[Ratings]]&gt;=3,"Good",Table1[[#This Row],[Ratings]]&lt;=3,"Average")</f>
        <v>Good</v>
      </c>
    </row>
    <row r="1235" spans="1:9" x14ac:dyDescent="0.35">
      <c r="A1235" t="s">
        <v>376</v>
      </c>
      <c r="B1235" t="s">
        <v>8</v>
      </c>
      <c r="C1235" t="s">
        <v>26</v>
      </c>
      <c r="D1235" t="s">
        <v>57</v>
      </c>
      <c r="E1235" t="s">
        <v>94</v>
      </c>
      <c r="F1235" t="s">
        <v>3269</v>
      </c>
      <c r="G1235" t="s">
        <v>3246</v>
      </c>
      <c r="H1235" s="2">
        <v>2</v>
      </c>
      <c r="I1235" t="str" cm="1">
        <f t="array" ref="I1235">_xlfn.IFS(Table1[[#This Row],[Ratings]]&gt;=5,"Excellent",Table1[[#This Row],[Ratings]]&gt;=3,"Good",Table1[[#This Row],[Ratings]]&lt;=3,"Average")</f>
        <v>Average</v>
      </c>
    </row>
    <row r="1236" spans="1:9" x14ac:dyDescent="0.35">
      <c r="A1236" t="s">
        <v>377</v>
      </c>
      <c r="B1236" t="s">
        <v>8</v>
      </c>
      <c r="C1236" t="s">
        <v>26</v>
      </c>
      <c r="D1236" t="s">
        <v>57</v>
      </c>
      <c r="E1236" t="s">
        <v>94</v>
      </c>
      <c r="F1236" t="s">
        <v>3271</v>
      </c>
      <c r="G1236" t="s">
        <v>3213</v>
      </c>
      <c r="H1236" s="2">
        <v>5</v>
      </c>
      <c r="I1236" t="str" cm="1">
        <f t="array" ref="I1236">_xlfn.IFS(Table1[[#This Row],[Ratings]]&gt;=5,"Excellent",Table1[[#This Row],[Ratings]]&gt;=3,"Good",Table1[[#This Row],[Ratings]]&lt;=3,"Average")</f>
        <v>Excellent</v>
      </c>
    </row>
    <row r="1237" spans="1:9" x14ac:dyDescent="0.35">
      <c r="A1237" t="s">
        <v>378</v>
      </c>
      <c r="B1237" t="s">
        <v>8</v>
      </c>
      <c r="C1237" t="s">
        <v>26</v>
      </c>
      <c r="D1237" t="s">
        <v>57</v>
      </c>
      <c r="E1237" t="s">
        <v>94</v>
      </c>
      <c r="F1237" t="s">
        <v>3271</v>
      </c>
      <c r="G1237" t="s">
        <v>3231</v>
      </c>
      <c r="H1237" s="2">
        <v>5</v>
      </c>
      <c r="I1237" t="str" cm="1">
        <f t="array" ref="I1237">_xlfn.IFS(Table1[[#This Row],[Ratings]]&gt;=5,"Excellent",Table1[[#This Row],[Ratings]]&gt;=3,"Good",Table1[[#This Row],[Ratings]]&lt;=3,"Average")</f>
        <v>Excellent</v>
      </c>
    </row>
    <row r="1238" spans="1:9" x14ac:dyDescent="0.35">
      <c r="A1238" t="s">
        <v>379</v>
      </c>
      <c r="B1238" t="s">
        <v>8</v>
      </c>
      <c r="C1238" t="s">
        <v>26</v>
      </c>
      <c r="D1238" t="s">
        <v>57</v>
      </c>
      <c r="E1238" t="s">
        <v>91</v>
      </c>
      <c r="F1238" t="s">
        <v>3271</v>
      </c>
      <c r="G1238" t="s">
        <v>3221</v>
      </c>
      <c r="H1238" s="2">
        <v>4</v>
      </c>
      <c r="I1238" t="str" cm="1">
        <f t="array" ref="I1238">_xlfn.IFS(Table1[[#This Row],[Ratings]]&gt;=5,"Excellent",Table1[[#This Row],[Ratings]]&gt;=3,"Good",Table1[[#This Row],[Ratings]]&lt;=3,"Average")</f>
        <v>Good</v>
      </c>
    </row>
    <row r="1239" spans="1:9" x14ac:dyDescent="0.35">
      <c r="A1239" t="s">
        <v>380</v>
      </c>
      <c r="B1239" t="s">
        <v>8</v>
      </c>
      <c r="C1239" t="s">
        <v>26</v>
      </c>
      <c r="D1239" t="s">
        <v>57</v>
      </c>
      <c r="E1239" t="s">
        <v>91</v>
      </c>
      <c r="F1239" t="s">
        <v>3271</v>
      </c>
      <c r="G1239" t="s">
        <v>3224</v>
      </c>
      <c r="H1239" s="2">
        <v>4</v>
      </c>
      <c r="I1239" t="str" cm="1">
        <f t="array" ref="I1239">_xlfn.IFS(Table1[[#This Row],[Ratings]]&gt;=5,"Excellent",Table1[[#This Row],[Ratings]]&gt;=3,"Good",Table1[[#This Row],[Ratings]]&lt;=3,"Average")</f>
        <v>Good</v>
      </c>
    </row>
    <row r="1240" spans="1:9" x14ac:dyDescent="0.35">
      <c r="A1240" t="s">
        <v>381</v>
      </c>
      <c r="B1240" t="s">
        <v>8</v>
      </c>
      <c r="C1240" t="s">
        <v>26</v>
      </c>
      <c r="D1240" t="s">
        <v>57</v>
      </c>
      <c r="E1240" t="s">
        <v>91</v>
      </c>
      <c r="F1240" t="s">
        <v>3271</v>
      </c>
      <c r="G1240" t="s">
        <v>3251</v>
      </c>
      <c r="H1240" s="2">
        <v>4</v>
      </c>
      <c r="I1240" t="str" cm="1">
        <f t="array" ref="I1240">_xlfn.IFS(Table1[[#This Row],[Ratings]]&gt;=5,"Excellent",Table1[[#This Row],[Ratings]]&gt;=3,"Good",Table1[[#This Row],[Ratings]]&lt;=3,"Average")</f>
        <v>Good</v>
      </c>
    </row>
    <row r="1241" spans="1:9" x14ac:dyDescent="0.35">
      <c r="A1241" t="s">
        <v>382</v>
      </c>
      <c r="B1241" t="s">
        <v>8</v>
      </c>
      <c r="C1241" t="s">
        <v>26</v>
      </c>
      <c r="D1241" t="s">
        <v>57</v>
      </c>
      <c r="E1241" t="s">
        <v>91</v>
      </c>
      <c r="F1241" t="s">
        <v>3271</v>
      </c>
      <c r="G1241" t="s">
        <v>3251</v>
      </c>
      <c r="H1241" s="2">
        <v>3</v>
      </c>
      <c r="I1241" t="str" cm="1">
        <f t="array" ref="I1241">_xlfn.IFS(Table1[[#This Row],[Ratings]]&gt;=5,"Excellent",Table1[[#This Row],[Ratings]]&gt;=3,"Good",Table1[[#This Row],[Ratings]]&lt;=3,"Average")</f>
        <v>Good</v>
      </c>
    </row>
    <row r="1242" spans="1:9" x14ac:dyDescent="0.35">
      <c r="A1242" t="s">
        <v>383</v>
      </c>
      <c r="B1242" t="s">
        <v>8</v>
      </c>
      <c r="C1242" t="s">
        <v>26</v>
      </c>
      <c r="D1242" t="s">
        <v>57</v>
      </c>
      <c r="E1242" t="s">
        <v>91</v>
      </c>
      <c r="F1242" t="s">
        <v>3272</v>
      </c>
      <c r="G1242" t="s">
        <v>3251</v>
      </c>
      <c r="H1242" s="2">
        <v>5</v>
      </c>
      <c r="I1242" t="str" cm="1">
        <f t="array" ref="I1242">_xlfn.IFS(Table1[[#This Row],[Ratings]]&gt;=5,"Excellent",Table1[[#This Row],[Ratings]]&gt;=3,"Good",Table1[[#This Row],[Ratings]]&lt;=3,"Average")</f>
        <v>Excellent</v>
      </c>
    </row>
    <row r="1243" spans="1:9" x14ac:dyDescent="0.35">
      <c r="A1243" t="s">
        <v>384</v>
      </c>
      <c r="B1243" t="s">
        <v>8</v>
      </c>
      <c r="C1243" t="s">
        <v>26</v>
      </c>
      <c r="D1243" t="s">
        <v>57</v>
      </c>
      <c r="E1243" t="s">
        <v>91</v>
      </c>
      <c r="F1243" t="s">
        <v>3272</v>
      </c>
      <c r="G1243" t="s">
        <v>3251</v>
      </c>
      <c r="H1243" s="2">
        <v>4</v>
      </c>
      <c r="I1243" t="str" cm="1">
        <f t="array" ref="I1243">_xlfn.IFS(Table1[[#This Row],[Ratings]]&gt;=5,"Excellent",Table1[[#This Row],[Ratings]]&gt;=3,"Good",Table1[[#This Row],[Ratings]]&lt;=3,"Average")</f>
        <v>Good</v>
      </c>
    </row>
    <row r="1244" spans="1:9" x14ac:dyDescent="0.35">
      <c r="A1244" t="s">
        <v>385</v>
      </c>
      <c r="B1244" t="s">
        <v>8</v>
      </c>
      <c r="C1244" t="s">
        <v>26</v>
      </c>
      <c r="D1244" t="s">
        <v>57</v>
      </c>
      <c r="E1244" t="s">
        <v>91</v>
      </c>
      <c r="F1244" t="s">
        <v>3272</v>
      </c>
      <c r="G1244" t="s">
        <v>3251</v>
      </c>
      <c r="H1244" s="2">
        <v>2</v>
      </c>
      <c r="I1244" t="str" cm="1">
        <f t="array" ref="I1244">_xlfn.IFS(Table1[[#This Row],[Ratings]]&gt;=5,"Excellent",Table1[[#This Row],[Ratings]]&gt;=3,"Good",Table1[[#This Row],[Ratings]]&lt;=3,"Average")</f>
        <v>Average</v>
      </c>
    </row>
    <row r="1245" spans="1:9" x14ac:dyDescent="0.35">
      <c r="A1245" t="s">
        <v>386</v>
      </c>
      <c r="B1245" t="s">
        <v>8</v>
      </c>
      <c r="C1245" t="s">
        <v>26</v>
      </c>
      <c r="D1245" t="s">
        <v>57</v>
      </c>
      <c r="E1245" t="s">
        <v>91</v>
      </c>
      <c r="F1245" t="s">
        <v>3272</v>
      </c>
      <c r="G1245" t="s">
        <v>3251</v>
      </c>
      <c r="H1245" s="2">
        <v>5</v>
      </c>
      <c r="I1245" t="str" cm="1">
        <f t="array" ref="I1245">_xlfn.IFS(Table1[[#This Row],[Ratings]]&gt;=5,"Excellent",Table1[[#This Row],[Ratings]]&gt;=3,"Good",Table1[[#This Row],[Ratings]]&lt;=3,"Average")</f>
        <v>Excellent</v>
      </c>
    </row>
    <row r="1246" spans="1:9" x14ac:dyDescent="0.35">
      <c r="A1246" t="s">
        <v>387</v>
      </c>
      <c r="B1246" t="s">
        <v>8</v>
      </c>
      <c r="C1246" t="s">
        <v>26</v>
      </c>
      <c r="D1246" t="s">
        <v>57</v>
      </c>
      <c r="E1246" t="s">
        <v>91</v>
      </c>
      <c r="F1246" t="s">
        <v>3272</v>
      </c>
      <c r="G1246" t="s">
        <v>3251</v>
      </c>
      <c r="H1246" s="2">
        <v>5</v>
      </c>
      <c r="I1246" t="str" cm="1">
        <f t="array" ref="I1246">_xlfn.IFS(Table1[[#This Row],[Ratings]]&gt;=5,"Excellent",Table1[[#This Row],[Ratings]]&gt;=3,"Good",Table1[[#This Row],[Ratings]]&lt;=3,"Average")</f>
        <v>Excellent</v>
      </c>
    </row>
    <row r="1247" spans="1:9" x14ac:dyDescent="0.35">
      <c r="A1247" t="s">
        <v>388</v>
      </c>
      <c r="B1247" t="s">
        <v>8</v>
      </c>
      <c r="C1247" t="s">
        <v>26</v>
      </c>
      <c r="D1247" t="s">
        <v>57</v>
      </c>
      <c r="E1247" t="s">
        <v>91</v>
      </c>
      <c r="F1247" t="s">
        <v>3272</v>
      </c>
      <c r="G1247" t="s">
        <v>3251</v>
      </c>
      <c r="H1247" s="2">
        <v>5</v>
      </c>
      <c r="I1247" t="str" cm="1">
        <f t="array" ref="I1247">_xlfn.IFS(Table1[[#This Row],[Ratings]]&gt;=5,"Excellent",Table1[[#This Row],[Ratings]]&gt;=3,"Good",Table1[[#This Row],[Ratings]]&lt;=3,"Average")</f>
        <v>Excellent</v>
      </c>
    </row>
    <row r="1248" spans="1:9" x14ac:dyDescent="0.35">
      <c r="A1248" t="s">
        <v>389</v>
      </c>
      <c r="B1248" t="s">
        <v>8</v>
      </c>
      <c r="C1248" t="s">
        <v>26</v>
      </c>
      <c r="D1248" t="s">
        <v>57</v>
      </c>
      <c r="E1248" t="s">
        <v>91</v>
      </c>
      <c r="F1248" t="s">
        <v>3272</v>
      </c>
      <c r="G1248" t="s">
        <v>3242</v>
      </c>
      <c r="H1248" s="2">
        <v>4</v>
      </c>
      <c r="I1248" t="str" cm="1">
        <f t="array" ref="I1248">_xlfn.IFS(Table1[[#This Row],[Ratings]]&gt;=5,"Excellent",Table1[[#This Row],[Ratings]]&gt;=3,"Good",Table1[[#This Row],[Ratings]]&lt;=3,"Average")</f>
        <v>Good</v>
      </c>
    </row>
    <row r="1249" spans="1:9" x14ac:dyDescent="0.35">
      <c r="A1249" t="s">
        <v>390</v>
      </c>
      <c r="B1249" t="s">
        <v>8</v>
      </c>
      <c r="C1249" t="s">
        <v>26</v>
      </c>
      <c r="D1249" t="s">
        <v>57</v>
      </c>
      <c r="E1249" t="s">
        <v>91</v>
      </c>
      <c r="F1249" t="s">
        <v>3272</v>
      </c>
      <c r="G1249" t="s">
        <v>3223</v>
      </c>
      <c r="H1249" s="2">
        <v>4</v>
      </c>
      <c r="I1249" t="str" cm="1">
        <f t="array" ref="I1249">_xlfn.IFS(Table1[[#This Row],[Ratings]]&gt;=5,"Excellent",Table1[[#This Row],[Ratings]]&gt;=3,"Good",Table1[[#This Row],[Ratings]]&lt;=3,"Average")</f>
        <v>Good</v>
      </c>
    </row>
    <row r="1250" spans="1:9" x14ac:dyDescent="0.35">
      <c r="A1250" t="s">
        <v>391</v>
      </c>
      <c r="B1250" t="s">
        <v>8</v>
      </c>
      <c r="C1250" t="s">
        <v>26</v>
      </c>
      <c r="D1250" t="s">
        <v>57</v>
      </c>
      <c r="E1250" t="s">
        <v>91</v>
      </c>
      <c r="F1250" t="s">
        <v>3268</v>
      </c>
      <c r="G1250" t="s">
        <v>3218</v>
      </c>
      <c r="H1250" s="2">
        <v>4</v>
      </c>
      <c r="I1250" t="str" cm="1">
        <f t="array" ref="I1250">_xlfn.IFS(Table1[[#This Row],[Ratings]]&gt;=5,"Excellent",Table1[[#This Row],[Ratings]]&gt;=3,"Good",Table1[[#This Row],[Ratings]]&lt;=3,"Average")</f>
        <v>Good</v>
      </c>
    </row>
    <row r="1251" spans="1:9" x14ac:dyDescent="0.35">
      <c r="A1251" t="s">
        <v>392</v>
      </c>
      <c r="B1251" t="s">
        <v>8</v>
      </c>
      <c r="C1251" t="s">
        <v>26</v>
      </c>
      <c r="D1251" t="s">
        <v>57</v>
      </c>
      <c r="E1251" t="s">
        <v>91</v>
      </c>
      <c r="F1251" t="s">
        <v>3268</v>
      </c>
      <c r="G1251" t="s">
        <v>3215</v>
      </c>
      <c r="H1251" s="2">
        <v>5</v>
      </c>
      <c r="I1251" t="str" cm="1">
        <f t="array" ref="I1251">_xlfn.IFS(Table1[[#This Row],[Ratings]]&gt;=5,"Excellent",Table1[[#This Row],[Ratings]]&gt;=3,"Good",Table1[[#This Row],[Ratings]]&lt;=3,"Average")</f>
        <v>Excellent</v>
      </c>
    </row>
    <row r="1252" spans="1:9" x14ac:dyDescent="0.35">
      <c r="A1252" t="s">
        <v>393</v>
      </c>
      <c r="B1252" t="s">
        <v>8</v>
      </c>
      <c r="C1252" t="s">
        <v>26</v>
      </c>
      <c r="D1252" t="s">
        <v>57</v>
      </c>
      <c r="E1252" t="s">
        <v>91</v>
      </c>
      <c r="F1252" t="s">
        <v>3268</v>
      </c>
      <c r="G1252" t="s">
        <v>3221</v>
      </c>
      <c r="H1252" s="2">
        <v>5</v>
      </c>
      <c r="I1252" t="str" cm="1">
        <f t="array" ref="I1252">_xlfn.IFS(Table1[[#This Row],[Ratings]]&gt;=5,"Excellent",Table1[[#This Row],[Ratings]]&gt;=3,"Good",Table1[[#This Row],[Ratings]]&lt;=3,"Average")</f>
        <v>Excellent</v>
      </c>
    </row>
    <row r="1253" spans="1:9" x14ac:dyDescent="0.35">
      <c r="A1253" t="s">
        <v>394</v>
      </c>
      <c r="B1253" t="s">
        <v>8</v>
      </c>
      <c r="C1253" t="s">
        <v>26</v>
      </c>
      <c r="D1253" t="s">
        <v>57</v>
      </c>
      <c r="E1253" t="s">
        <v>91</v>
      </c>
      <c r="F1253" t="s">
        <v>3268</v>
      </c>
      <c r="G1253" t="s">
        <v>3225</v>
      </c>
      <c r="H1253" s="2">
        <v>3</v>
      </c>
      <c r="I1253" t="str" cm="1">
        <f t="array" ref="I1253">_xlfn.IFS(Table1[[#This Row],[Ratings]]&gt;=5,"Excellent",Table1[[#This Row],[Ratings]]&gt;=3,"Good",Table1[[#This Row],[Ratings]]&lt;=3,"Average")</f>
        <v>Good</v>
      </c>
    </row>
    <row r="1254" spans="1:9" x14ac:dyDescent="0.35">
      <c r="A1254" t="s">
        <v>395</v>
      </c>
      <c r="B1254" t="s">
        <v>8</v>
      </c>
      <c r="C1254" t="s">
        <v>26</v>
      </c>
      <c r="D1254" t="s">
        <v>57</v>
      </c>
      <c r="E1254" t="s">
        <v>91</v>
      </c>
      <c r="F1254" t="s">
        <v>3268</v>
      </c>
      <c r="G1254" t="s">
        <v>3229</v>
      </c>
      <c r="H1254" s="2">
        <v>5</v>
      </c>
      <c r="I1254" t="str" cm="1">
        <f t="array" ref="I1254">_xlfn.IFS(Table1[[#This Row],[Ratings]]&gt;=5,"Excellent",Table1[[#This Row],[Ratings]]&gt;=3,"Good",Table1[[#This Row],[Ratings]]&lt;=3,"Average")</f>
        <v>Excellent</v>
      </c>
    </row>
    <row r="1255" spans="1:9" x14ac:dyDescent="0.35">
      <c r="A1255" t="s">
        <v>396</v>
      </c>
      <c r="B1255" t="s">
        <v>8</v>
      </c>
      <c r="C1255" t="s">
        <v>26</v>
      </c>
      <c r="D1255" t="s">
        <v>57</v>
      </c>
      <c r="E1255" t="s">
        <v>88</v>
      </c>
      <c r="F1255" t="s">
        <v>3268</v>
      </c>
      <c r="G1255" t="s">
        <v>3214</v>
      </c>
      <c r="H1255" s="2">
        <v>5</v>
      </c>
      <c r="I1255" t="str" cm="1">
        <f t="array" ref="I1255">_xlfn.IFS(Table1[[#This Row],[Ratings]]&gt;=5,"Excellent",Table1[[#This Row],[Ratings]]&gt;=3,"Good",Table1[[#This Row],[Ratings]]&lt;=3,"Average")</f>
        <v>Excellent</v>
      </c>
    </row>
    <row r="1256" spans="1:9" x14ac:dyDescent="0.35">
      <c r="A1256" t="s">
        <v>397</v>
      </c>
      <c r="B1256" t="s">
        <v>8</v>
      </c>
      <c r="C1256" t="s">
        <v>26</v>
      </c>
      <c r="D1256" t="s">
        <v>57</v>
      </c>
      <c r="E1256" t="s">
        <v>88</v>
      </c>
      <c r="F1256" t="s">
        <v>3268</v>
      </c>
      <c r="G1256" t="s">
        <v>3245</v>
      </c>
      <c r="H1256" s="2">
        <v>4</v>
      </c>
      <c r="I1256" t="str" cm="1">
        <f t="array" ref="I1256">_xlfn.IFS(Table1[[#This Row],[Ratings]]&gt;=5,"Excellent",Table1[[#This Row],[Ratings]]&gt;=3,"Good",Table1[[#This Row],[Ratings]]&lt;=3,"Average")</f>
        <v>Good</v>
      </c>
    </row>
    <row r="1257" spans="1:9" x14ac:dyDescent="0.35">
      <c r="A1257" t="s">
        <v>398</v>
      </c>
      <c r="B1257" t="s">
        <v>8</v>
      </c>
      <c r="C1257" t="s">
        <v>26</v>
      </c>
      <c r="D1257" t="s">
        <v>57</v>
      </c>
      <c r="E1257" t="s">
        <v>88</v>
      </c>
      <c r="F1257" t="s">
        <v>3268</v>
      </c>
      <c r="G1257" t="s">
        <v>3224</v>
      </c>
      <c r="H1257" s="2">
        <v>3</v>
      </c>
      <c r="I1257" t="str" cm="1">
        <f t="array" ref="I1257">_xlfn.IFS(Table1[[#This Row],[Ratings]]&gt;=5,"Excellent",Table1[[#This Row],[Ratings]]&gt;=3,"Good",Table1[[#This Row],[Ratings]]&lt;=3,"Average")</f>
        <v>Good</v>
      </c>
    </row>
    <row r="1258" spans="1:9" x14ac:dyDescent="0.35">
      <c r="A1258" t="s">
        <v>399</v>
      </c>
      <c r="B1258" t="s">
        <v>8</v>
      </c>
      <c r="C1258" t="s">
        <v>26</v>
      </c>
      <c r="D1258" t="s">
        <v>57</v>
      </c>
      <c r="E1258" t="s">
        <v>88</v>
      </c>
      <c r="F1258" t="s">
        <v>3268</v>
      </c>
      <c r="G1258" t="s">
        <v>3216</v>
      </c>
      <c r="H1258" s="2">
        <v>4</v>
      </c>
      <c r="I1258" t="str" cm="1">
        <f t="array" ref="I1258">_xlfn.IFS(Table1[[#This Row],[Ratings]]&gt;=5,"Excellent",Table1[[#This Row],[Ratings]]&gt;=3,"Good",Table1[[#This Row],[Ratings]]&lt;=3,"Average")</f>
        <v>Good</v>
      </c>
    </row>
    <row r="1259" spans="1:9" x14ac:dyDescent="0.35">
      <c r="A1259" t="s">
        <v>400</v>
      </c>
      <c r="B1259" t="s">
        <v>8</v>
      </c>
      <c r="C1259" t="s">
        <v>26</v>
      </c>
      <c r="D1259" t="s">
        <v>57</v>
      </c>
      <c r="E1259" t="s">
        <v>88</v>
      </c>
      <c r="F1259" t="s">
        <v>3268</v>
      </c>
      <c r="G1259" t="s">
        <v>3249</v>
      </c>
      <c r="H1259" s="2">
        <v>4</v>
      </c>
      <c r="I1259" t="str" cm="1">
        <f t="array" ref="I1259">_xlfn.IFS(Table1[[#This Row],[Ratings]]&gt;=5,"Excellent",Table1[[#This Row],[Ratings]]&gt;=3,"Good",Table1[[#This Row],[Ratings]]&lt;=3,"Average")</f>
        <v>Good</v>
      </c>
    </row>
    <row r="1260" spans="1:9" x14ac:dyDescent="0.35">
      <c r="A1260" t="s">
        <v>401</v>
      </c>
      <c r="B1260" t="s">
        <v>8</v>
      </c>
      <c r="C1260" t="s">
        <v>26</v>
      </c>
      <c r="D1260" t="s">
        <v>57</v>
      </c>
      <c r="E1260" t="s">
        <v>88</v>
      </c>
      <c r="F1260" t="s">
        <v>3268</v>
      </c>
      <c r="G1260" t="s">
        <v>3246</v>
      </c>
      <c r="H1260" s="2">
        <v>5</v>
      </c>
      <c r="I1260" t="str" cm="1">
        <f t="array" ref="I1260">_xlfn.IFS(Table1[[#This Row],[Ratings]]&gt;=5,"Excellent",Table1[[#This Row],[Ratings]]&gt;=3,"Good",Table1[[#This Row],[Ratings]]&lt;=3,"Average")</f>
        <v>Excellent</v>
      </c>
    </row>
    <row r="1261" spans="1:9" x14ac:dyDescent="0.35">
      <c r="A1261" t="s">
        <v>402</v>
      </c>
      <c r="B1261" t="s">
        <v>8</v>
      </c>
      <c r="C1261" t="s">
        <v>26</v>
      </c>
      <c r="D1261" t="s">
        <v>57</v>
      </c>
      <c r="E1261" t="s">
        <v>88</v>
      </c>
      <c r="F1261" t="s">
        <v>3269</v>
      </c>
      <c r="G1261" t="s">
        <v>3247</v>
      </c>
      <c r="H1261" s="2">
        <v>4</v>
      </c>
      <c r="I1261" t="str" cm="1">
        <f t="array" ref="I1261">_xlfn.IFS(Table1[[#This Row],[Ratings]]&gt;=5,"Excellent",Table1[[#This Row],[Ratings]]&gt;=3,"Good",Table1[[#This Row],[Ratings]]&lt;=3,"Average")</f>
        <v>Good</v>
      </c>
    </row>
    <row r="1262" spans="1:9" x14ac:dyDescent="0.35">
      <c r="A1262" t="s">
        <v>403</v>
      </c>
      <c r="B1262" t="s">
        <v>8</v>
      </c>
      <c r="C1262" t="s">
        <v>26</v>
      </c>
      <c r="D1262" t="s">
        <v>57</v>
      </c>
      <c r="E1262" t="s">
        <v>88</v>
      </c>
      <c r="F1262" t="s">
        <v>3269</v>
      </c>
      <c r="G1262" t="s">
        <v>3251</v>
      </c>
      <c r="H1262" s="2">
        <v>4</v>
      </c>
      <c r="I1262" t="str" cm="1">
        <f t="array" ref="I1262">_xlfn.IFS(Table1[[#This Row],[Ratings]]&gt;=5,"Excellent",Table1[[#This Row],[Ratings]]&gt;=3,"Good",Table1[[#This Row],[Ratings]]&lt;=3,"Average")</f>
        <v>Good</v>
      </c>
    </row>
    <row r="1263" spans="1:9" x14ac:dyDescent="0.35">
      <c r="A1263" t="s">
        <v>404</v>
      </c>
      <c r="B1263" t="s">
        <v>8</v>
      </c>
      <c r="C1263" t="s">
        <v>26</v>
      </c>
      <c r="D1263" t="s">
        <v>57</v>
      </c>
      <c r="E1263" t="s">
        <v>88</v>
      </c>
      <c r="F1263" t="s">
        <v>3269</v>
      </c>
      <c r="G1263" t="s">
        <v>3251</v>
      </c>
      <c r="H1263" s="2">
        <v>4</v>
      </c>
      <c r="I1263" t="str" cm="1">
        <f t="array" ref="I1263">_xlfn.IFS(Table1[[#This Row],[Ratings]]&gt;=5,"Excellent",Table1[[#This Row],[Ratings]]&gt;=3,"Good",Table1[[#This Row],[Ratings]]&lt;=3,"Average")</f>
        <v>Good</v>
      </c>
    </row>
    <row r="1264" spans="1:9" x14ac:dyDescent="0.35">
      <c r="A1264" t="s">
        <v>405</v>
      </c>
      <c r="B1264" t="s">
        <v>8</v>
      </c>
      <c r="C1264" t="s">
        <v>26</v>
      </c>
      <c r="D1264" t="s">
        <v>57</v>
      </c>
      <c r="E1264" t="s">
        <v>88</v>
      </c>
      <c r="F1264" t="s">
        <v>3269</v>
      </c>
      <c r="G1264" t="s">
        <v>3251</v>
      </c>
      <c r="H1264" s="2">
        <v>3</v>
      </c>
      <c r="I1264" t="str" cm="1">
        <f t="array" ref="I1264">_xlfn.IFS(Table1[[#This Row],[Ratings]]&gt;=5,"Excellent",Table1[[#This Row],[Ratings]]&gt;=3,"Good",Table1[[#This Row],[Ratings]]&lt;=3,"Average")</f>
        <v>Good</v>
      </c>
    </row>
    <row r="1265" spans="1:9" x14ac:dyDescent="0.35">
      <c r="A1265" t="s">
        <v>406</v>
      </c>
      <c r="B1265" t="s">
        <v>8</v>
      </c>
      <c r="C1265" t="s">
        <v>26</v>
      </c>
      <c r="D1265" t="s">
        <v>57</v>
      </c>
      <c r="E1265" t="s">
        <v>88</v>
      </c>
      <c r="F1265" t="s">
        <v>3269</v>
      </c>
      <c r="G1265" t="s">
        <v>3242</v>
      </c>
      <c r="H1265" s="2">
        <v>5</v>
      </c>
      <c r="I1265" t="str" cm="1">
        <f t="array" ref="I1265">_xlfn.IFS(Table1[[#This Row],[Ratings]]&gt;=5,"Excellent",Table1[[#This Row],[Ratings]]&gt;=3,"Good",Table1[[#This Row],[Ratings]]&lt;=3,"Average")</f>
        <v>Excellent</v>
      </c>
    </row>
    <row r="1266" spans="1:9" x14ac:dyDescent="0.35">
      <c r="A1266" t="s">
        <v>407</v>
      </c>
      <c r="B1266" t="s">
        <v>8</v>
      </c>
      <c r="C1266" t="s">
        <v>26</v>
      </c>
      <c r="D1266" t="s">
        <v>57</v>
      </c>
      <c r="E1266" t="s">
        <v>88</v>
      </c>
      <c r="F1266" t="s">
        <v>3269</v>
      </c>
      <c r="G1266" t="s">
        <v>3223</v>
      </c>
      <c r="H1266" s="2">
        <v>5</v>
      </c>
      <c r="I1266" t="str" cm="1">
        <f t="array" ref="I1266">_xlfn.IFS(Table1[[#This Row],[Ratings]]&gt;=5,"Excellent",Table1[[#This Row],[Ratings]]&gt;=3,"Good",Table1[[#This Row],[Ratings]]&lt;=3,"Average")</f>
        <v>Excellent</v>
      </c>
    </row>
    <row r="1267" spans="1:9" x14ac:dyDescent="0.35">
      <c r="A1267" t="s">
        <v>408</v>
      </c>
      <c r="B1267" t="s">
        <v>8</v>
      </c>
      <c r="C1267" t="s">
        <v>26</v>
      </c>
      <c r="D1267" t="s">
        <v>57</v>
      </c>
      <c r="E1267" t="s">
        <v>88</v>
      </c>
      <c r="F1267" t="s">
        <v>3269</v>
      </c>
      <c r="G1267" t="s">
        <v>3220</v>
      </c>
      <c r="H1267" s="2">
        <v>4</v>
      </c>
      <c r="I1267" t="str" cm="1">
        <f t="array" ref="I1267">_xlfn.IFS(Table1[[#This Row],[Ratings]]&gt;=5,"Excellent",Table1[[#This Row],[Ratings]]&gt;=3,"Good",Table1[[#This Row],[Ratings]]&lt;=3,"Average")</f>
        <v>Good</v>
      </c>
    </row>
    <row r="1268" spans="1:9" x14ac:dyDescent="0.35">
      <c r="A1268" t="s">
        <v>409</v>
      </c>
      <c r="B1268" t="s">
        <v>8</v>
      </c>
      <c r="C1268" t="s">
        <v>26</v>
      </c>
      <c r="D1268" t="s">
        <v>57</v>
      </c>
      <c r="E1268" t="s">
        <v>88</v>
      </c>
      <c r="F1268" t="s">
        <v>3269</v>
      </c>
      <c r="G1268" t="s">
        <v>3215</v>
      </c>
      <c r="H1268" s="2">
        <v>4</v>
      </c>
      <c r="I1268" t="str" cm="1">
        <f t="array" ref="I1268">_xlfn.IFS(Table1[[#This Row],[Ratings]]&gt;=5,"Excellent",Table1[[#This Row],[Ratings]]&gt;=3,"Good",Table1[[#This Row],[Ratings]]&lt;=3,"Average")</f>
        <v>Good</v>
      </c>
    </row>
    <row r="1269" spans="1:9" x14ac:dyDescent="0.35">
      <c r="A1269" t="s">
        <v>410</v>
      </c>
      <c r="B1269" t="s">
        <v>8</v>
      </c>
      <c r="C1269" t="s">
        <v>26</v>
      </c>
      <c r="D1269" t="s">
        <v>57</v>
      </c>
      <c r="E1269" t="s">
        <v>88</v>
      </c>
      <c r="F1269" t="s">
        <v>3269</v>
      </c>
      <c r="G1269" t="s">
        <v>3221</v>
      </c>
      <c r="H1269" s="2">
        <v>5</v>
      </c>
      <c r="I1269" t="str" cm="1">
        <f t="array" ref="I1269">_xlfn.IFS(Table1[[#This Row],[Ratings]]&gt;=5,"Excellent",Table1[[#This Row],[Ratings]]&gt;=3,"Good",Table1[[#This Row],[Ratings]]&lt;=3,"Average")</f>
        <v>Excellent</v>
      </c>
    </row>
    <row r="1270" spans="1:9" x14ac:dyDescent="0.35">
      <c r="A1270" t="s">
        <v>411</v>
      </c>
      <c r="B1270" t="s">
        <v>8</v>
      </c>
      <c r="C1270" t="s">
        <v>26</v>
      </c>
      <c r="D1270" t="s">
        <v>57</v>
      </c>
      <c r="E1270" t="s">
        <v>88</v>
      </c>
      <c r="F1270" t="s">
        <v>3269</v>
      </c>
      <c r="G1270" t="s">
        <v>3225</v>
      </c>
      <c r="H1270" s="2">
        <v>3</v>
      </c>
      <c r="I1270" t="str" cm="1">
        <f t="array" ref="I1270">_xlfn.IFS(Table1[[#This Row],[Ratings]]&gt;=5,"Excellent",Table1[[#This Row],[Ratings]]&gt;=3,"Good",Table1[[#This Row],[Ratings]]&lt;=3,"Average")</f>
        <v>Good</v>
      </c>
    </row>
    <row r="1271" spans="1:9" x14ac:dyDescent="0.35">
      <c r="A1271" t="s">
        <v>412</v>
      </c>
      <c r="B1271" t="s">
        <v>8</v>
      </c>
      <c r="C1271" t="s">
        <v>26</v>
      </c>
      <c r="D1271" t="s">
        <v>57</v>
      </c>
      <c r="E1271" t="s">
        <v>88</v>
      </c>
      <c r="F1271" t="s">
        <v>3269</v>
      </c>
      <c r="G1271" t="s">
        <v>3229</v>
      </c>
      <c r="H1271" s="2">
        <v>2</v>
      </c>
      <c r="I1271" t="str" cm="1">
        <f t="array" ref="I1271">_xlfn.IFS(Table1[[#This Row],[Ratings]]&gt;=5,"Excellent",Table1[[#This Row],[Ratings]]&gt;=3,"Good",Table1[[#This Row],[Ratings]]&lt;=3,"Average")</f>
        <v>Average</v>
      </c>
    </row>
    <row r="1272" spans="1:9" x14ac:dyDescent="0.35">
      <c r="A1272" t="s">
        <v>413</v>
      </c>
      <c r="B1272" t="s">
        <v>8</v>
      </c>
      <c r="C1272" t="s">
        <v>26</v>
      </c>
      <c r="D1272" t="s">
        <v>57</v>
      </c>
      <c r="E1272" t="s">
        <v>88</v>
      </c>
      <c r="F1272" t="s">
        <v>3269</v>
      </c>
      <c r="G1272" t="s">
        <v>3214</v>
      </c>
      <c r="H1272" s="2">
        <v>5</v>
      </c>
      <c r="I1272" t="str" cm="1">
        <f t="array" ref="I1272">_xlfn.IFS(Table1[[#This Row],[Ratings]]&gt;=5,"Excellent",Table1[[#This Row],[Ratings]]&gt;=3,"Good",Table1[[#This Row],[Ratings]]&lt;=3,"Average")</f>
        <v>Excellent</v>
      </c>
    </row>
    <row r="1273" spans="1:9" x14ac:dyDescent="0.35">
      <c r="A1273" t="s">
        <v>414</v>
      </c>
      <c r="B1273" t="s">
        <v>8</v>
      </c>
      <c r="C1273" t="s">
        <v>26</v>
      </c>
      <c r="D1273" t="s">
        <v>57</v>
      </c>
      <c r="E1273" t="s">
        <v>88</v>
      </c>
      <c r="F1273" t="s">
        <v>3269</v>
      </c>
      <c r="G1273" t="s">
        <v>3245</v>
      </c>
      <c r="H1273" s="2">
        <v>4</v>
      </c>
      <c r="I1273" t="str" cm="1">
        <f t="array" ref="I1273">_xlfn.IFS(Table1[[#This Row],[Ratings]]&gt;=5,"Excellent",Table1[[#This Row],[Ratings]]&gt;=3,"Good",Table1[[#This Row],[Ratings]]&lt;=3,"Average")</f>
        <v>Good</v>
      </c>
    </row>
    <row r="1274" spans="1:9" x14ac:dyDescent="0.35">
      <c r="A1274" t="s">
        <v>415</v>
      </c>
      <c r="B1274" t="s">
        <v>8</v>
      </c>
      <c r="C1274" t="s">
        <v>26</v>
      </c>
      <c r="D1274" t="s">
        <v>57</v>
      </c>
      <c r="E1274" t="s">
        <v>92</v>
      </c>
      <c r="F1274" t="s">
        <v>3269</v>
      </c>
      <c r="G1274" t="s">
        <v>3224</v>
      </c>
      <c r="H1274" s="2">
        <v>3</v>
      </c>
      <c r="I1274" t="str" cm="1">
        <f t="array" ref="I1274">_xlfn.IFS(Table1[[#This Row],[Ratings]]&gt;=5,"Excellent",Table1[[#This Row],[Ratings]]&gt;=3,"Good",Table1[[#This Row],[Ratings]]&lt;=3,"Average")</f>
        <v>Good</v>
      </c>
    </row>
    <row r="1275" spans="1:9" x14ac:dyDescent="0.35">
      <c r="A1275" t="s">
        <v>416</v>
      </c>
      <c r="B1275" t="s">
        <v>8</v>
      </c>
      <c r="C1275" t="s">
        <v>26</v>
      </c>
      <c r="D1275" t="s">
        <v>57</v>
      </c>
      <c r="E1275" t="s">
        <v>92</v>
      </c>
      <c r="F1275" t="s">
        <v>3269</v>
      </c>
      <c r="G1275" t="s">
        <v>3216</v>
      </c>
      <c r="H1275" s="2">
        <v>5</v>
      </c>
      <c r="I1275" t="str" cm="1">
        <f t="array" ref="I1275">_xlfn.IFS(Table1[[#This Row],[Ratings]]&gt;=5,"Excellent",Table1[[#This Row],[Ratings]]&gt;=3,"Good",Table1[[#This Row],[Ratings]]&lt;=3,"Average")</f>
        <v>Excellent</v>
      </c>
    </row>
    <row r="1276" spans="1:9" x14ac:dyDescent="0.35">
      <c r="A1276" t="s">
        <v>417</v>
      </c>
      <c r="B1276" t="s">
        <v>8</v>
      </c>
      <c r="C1276" t="s">
        <v>26</v>
      </c>
      <c r="D1276" t="s">
        <v>57</v>
      </c>
      <c r="E1276" t="s">
        <v>92</v>
      </c>
      <c r="F1276" t="s">
        <v>3269</v>
      </c>
      <c r="G1276" t="s">
        <v>3249</v>
      </c>
      <c r="H1276" s="2">
        <v>4</v>
      </c>
      <c r="I1276" t="str" cm="1">
        <f t="array" ref="I1276">_xlfn.IFS(Table1[[#This Row],[Ratings]]&gt;=5,"Excellent",Table1[[#This Row],[Ratings]]&gt;=3,"Good",Table1[[#This Row],[Ratings]]&lt;=3,"Average")</f>
        <v>Good</v>
      </c>
    </row>
    <row r="1277" spans="1:9" x14ac:dyDescent="0.35">
      <c r="A1277" t="s">
        <v>418</v>
      </c>
      <c r="B1277" t="s">
        <v>8</v>
      </c>
      <c r="C1277" t="s">
        <v>26</v>
      </c>
      <c r="D1277" t="s">
        <v>57</v>
      </c>
      <c r="E1277" t="s">
        <v>92</v>
      </c>
      <c r="F1277" t="s">
        <v>3270</v>
      </c>
      <c r="G1277" t="s">
        <v>3246</v>
      </c>
      <c r="H1277" s="2">
        <v>2</v>
      </c>
      <c r="I1277" t="str" cm="1">
        <f t="array" ref="I1277">_xlfn.IFS(Table1[[#This Row],[Ratings]]&gt;=5,"Excellent",Table1[[#This Row],[Ratings]]&gt;=3,"Good",Table1[[#This Row],[Ratings]]&lt;=3,"Average")</f>
        <v>Average</v>
      </c>
    </row>
    <row r="1278" spans="1:9" x14ac:dyDescent="0.35">
      <c r="A1278" t="s">
        <v>419</v>
      </c>
      <c r="B1278" t="s">
        <v>8</v>
      </c>
      <c r="C1278" t="s">
        <v>26</v>
      </c>
      <c r="D1278" t="s">
        <v>57</v>
      </c>
      <c r="E1278" t="s">
        <v>92</v>
      </c>
      <c r="F1278" t="s">
        <v>3270</v>
      </c>
      <c r="G1278" t="s">
        <v>3247</v>
      </c>
      <c r="H1278" s="2">
        <v>5</v>
      </c>
      <c r="I1278" t="str" cm="1">
        <f t="array" ref="I1278">_xlfn.IFS(Table1[[#This Row],[Ratings]]&gt;=5,"Excellent",Table1[[#This Row],[Ratings]]&gt;=3,"Good",Table1[[#This Row],[Ratings]]&lt;=3,"Average")</f>
        <v>Excellent</v>
      </c>
    </row>
    <row r="1279" spans="1:9" x14ac:dyDescent="0.35">
      <c r="A1279" t="s">
        <v>420</v>
      </c>
      <c r="B1279" t="s">
        <v>8</v>
      </c>
      <c r="C1279" t="s">
        <v>26</v>
      </c>
      <c r="D1279" t="s">
        <v>57</v>
      </c>
      <c r="E1279" t="s">
        <v>92</v>
      </c>
      <c r="F1279" t="s">
        <v>3270</v>
      </c>
      <c r="G1279" t="s">
        <v>3213</v>
      </c>
      <c r="H1279" s="2">
        <v>5</v>
      </c>
      <c r="I1279" t="str" cm="1">
        <f t="array" ref="I1279">_xlfn.IFS(Table1[[#This Row],[Ratings]]&gt;=5,"Excellent",Table1[[#This Row],[Ratings]]&gt;=3,"Good",Table1[[#This Row],[Ratings]]&lt;=3,"Average")</f>
        <v>Excellent</v>
      </c>
    </row>
    <row r="1280" spans="1:9" x14ac:dyDescent="0.35">
      <c r="A1280" t="s">
        <v>421</v>
      </c>
      <c r="B1280" t="s">
        <v>8</v>
      </c>
      <c r="C1280" t="s">
        <v>26</v>
      </c>
      <c r="D1280" t="s">
        <v>57</v>
      </c>
      <c r="E1280" t="s">
        <v>92</v>
      </c>
      <c r="F1280" t="s">
        <v>3270</v>
      </c>
      <c r="G1280" t="s">
        <v>3214</v>
      </c>
      <c r="H1280" s="2">
        <v>4</v>
      </c>
      <c r="I1280" t="str" cm="1">
        <f t="array" ref="I1280">_xlfn.IFS(Table1[[#This Row],[Ratings]]&gt;=5,"Excellent",Table1[[#This Row],[Ratings]]&gt;=3,"Good",Table1[[#This Row],[Ratings]]&lt;=3,"Average")</f>
        <v>Good</v>
      </c>
    </row>
    <row r="1281" spans="1:9" x14ac:dyDescent="0.35">
      <c r="A1281" t="s">
        <v>422</v>
      </c>
      <c r="B1281" t="s">
        <v>8</v>
      </c>
      <c r="C1281" t="s">
        <v>26</v>
      </c>
      <c r="D1281" t="s">
        <v>57</v>
      </c>
      <c r="E1281" t="s">
        <v>92</v>
      </c>
      <c r="F1281" t="s">
        <v>3270</v>
      </c>
      <c r="G1281" t="s">
        <v>3215</v>
      </c>
      <c r="H1281" s="2">
        <v>4</v>
      </c>
      <c r="I1281" t="str" cm="1">
        <f t="array" ref="I1281">_xlfn.IFS(Table1[[#This Row],[Ratings]]&gt;=5,"Excellent",Table1[[#This Row],[Ratings]]&gt;=3,"Good",Table1[[#This Row],[Ratings]]&lt;=3,"Average")</f>
        <v>Good</v>
      </c>
    </row>
    <row r="1282" spans="1:9" x14ac:dyDescent="0.35">
      <c r="A1282" t="s">
        <v>423</v>
      </c>
      <c r="B1282" t="s">
        <v>8</v>
      </c>
      <c r="C1282" t="s">
        <v>26</v>
      </c>
      <c r="D1282" t="s">
        <v>57</v>
      </c>
      <c r="E1282" t="s">
        <v>92</v>
      </c>
      <c r="F1282" t="s">
        <v>3271</v>
      </c>
      <c r="G1282" t="s">
        <v>3216</v>
      </c>
      <c r="H1282" s="2">
        <v>4</v>
      </c>
      <c r="I1282" t="str" cm="1">
        <f t="array" ref="I1282">_xlfn.IFS(Table1[[#This Row],[Ratings]]&gt;=5,"Excellent",Table1[[#This Row],[Ratings]]&gt;=3,"Good",Table1[[#This Row],[Ratings]]&lt;=3,"Average")</f>
        <v>Good</v>
      </c>
    </row>
    <row r="1283" spans="1:9" x14ac:dyDescent="0.35">
      <c r="A1283" t="s">
        <v>424</v>
      </c>
      <c r="B1283" t="s">
        <v>8</v>
      </c>
      <c r="C1283" t="s">
        <v>26</v>
      </c>
      <c r="D1283" t="s">
        <v>57</v>
      </c>
      <c r="E1283" t="s">
        <v>92</v>
      </c>
      <c r="F1283" t="s">
        <v>3271</v>
      </c>
      <c r="G1283" t="s">
        <v>3217</v>
      </c>
      <c r="H1283" s="2">
        <v>3</v>
      </c>
      <c r="I1283" t="str" cm="1">
        <f t="array" ref="I1283">_xlfn.IFS(Table1[[#This Row],[Ratings]]&gt;=5,"Excellent",Table1[[#This Row],[Ratings]]&gt;=3,"Good",Table1[[#This Row],[Ratings]]&lt;=3,"Average")</f>
        <v>Good</v>
      </c>
    </row>
    <row r="1284" spans="1:9" x14ac:dyDescent="0.35">
      <c r="A1284" t="s">
        <v>425</v>
      </c>
      <c r="B1284" t="s">
        <v>8</v>
      </c>
      <c r="C1284" t="s">
        <v>26</v>
      </c>
      <c r="D1284" t="s">
        <v>57</v>
      </c>
      <c r="E1284" t="s">
        <v>92</v>
      </c>
      <c r="F1284" t="s">
        <v>3271</v>
      </c>
      <c r="G1284" t="s">
        <v>3218</v>
      </c>
      <c r="H1284" s="2">
        <v>5</v>
      </c>
      <c r="I1284" t="str" cm="1">
        <f t="array" ref="I1284">_xlfn.IFS(Table1[[#This Row],[Ratings]]&gt;=5,"Excellent",Table1[[#This Row],[Ratings]]&gt;=3,"Good",Table1[[#This Row],[Ratings]]&lt;=3,"Average")</f>
        <v>Excellent</v>
      </c>
    </row>
    <row r="1285" spans="1:9" x14ac:dyDescent="0.35">
      <c r="A1285" t="s">
        <v>426</v>
      </c>
      <c r="B1285" t="s">
        <v>8</v>
      </c>
      <c r="C1285" t="s">
        <v>26</v>
      </c>
      <c r="D1285" t="s">
        <v>57</v>
      </c>
      <c r="E1285" t="s">
        <v>92</v>
      </c>
      <c r="F1285" t="s">
        <v>3271</v>
      </c>
      <c r="G1285" t="s">
        <v>3219</v>
      </c>
      <c r="H1285" s="2">
        <v>4</v>
      </c>
      <c r="I1285" t="str" cm="1">
        <f t="array" ref="I1285">_xlfn.IFS(Table1[[#This Row],[Ratings]]&gt;=5,"Excellent",Table1[[#This Row],[Ratings]]&gt;=3,"Good",Table1[[#This Row],[Ratings]]&lt;=3,"Average")</f>
        <v>Good</v>
      </c>
    </row>
    <row r="1286" spans="1:9" x14ac:dyDescent="0.35">
      <c r="A1286" t="s">
        <v>427</v>
      </c>
      <c r="B1286" t="s">
        <v>8</v>
      </c>
      <c r="C1286" t="s">
        <v>26</v>
      </c>
      <c r="D1286" t="s">
        <v>57</v>
      </c>
      <c r="E1286" t="s">
        <v>92</v>
      </c>
      <c r="F1286" t="s">
        <v>3272</v>
      </c>
      <c r="G1286" t="s">
        <v>3220</v>
      </c>
      <c r="H1286" s="2">
        <v>2</v>
      </c>
      <c r="I1286" t="str" cm="1">
        <f t="array" ref="I1286">_xlfn.IFS(Table1[[#This Row],[Ratings]]&gt;=5,"Excellent",Table1[[#This Row],[Ratings]]&gt;=3,"Good",Table1[[#This Row],[Ratings]]&lt;=3,"Average")</f>
        <v>Average</v>
      </c>
    </row>
    <row r="1287" spans="1:9" x14ac:dyDescent="0.35">
      <c r="A1287" t="s">
        <v>428</v>
      </c>
      <c r="B1287" t="s">
        <v>8</v>
      </c>
      <c r="C1287" t="s">
        <v>26</v>
      </c>
      <c r="D1287" t="s">
        <v>57</v>
      </c>
      <c r="E1287" t="s">
        <v>92</v>
      </c>
      <c r="F1287" t="s">
        <v>3272</v>
      </c>
      <c r="G1287" t="s">
        <v>3221</v>
      </c>
      <c r="H1287" s="2">
        <v>5</v>
      </c>
      <c r="I1287" t="str" cm="1">
        <f t="array" ref="I1287">_xlfn.IFS(Table1[[#This Row],[Ratings]]&gt;=5,"Excellent",Table1[[#This Row],[Ratings]]&gt;=3,"Good",Table1[[#This Row],[Ratings]]&lt;=3,"Average")</f>
        <v>Excellent</v>
      </c>
    </row>
    <row r="1288" spans="1:9" x14ac:dyDescent="0.35">
      <c r="A1288" t="s">
        <v>429</v>
      </c>
      <c r="B1288" t="s">
        <v>8</v>
      </c>
      <c r="C1288" t="s">
        <v>26</v>
      </c>
      <c r="D1288" t="s">
        <v>57</v>
      </c>
      <c r="E1288" t="s">
        <v>92</v>
      </c>
      <c r="F1288" t="s">
        <v>3272</v>
      </c>
      <c r="G1288" t="s">
        <v>3222</v>
      </c>
      <c r="H1288" s="2">
        <v>5</v>
      </c>
      <c r="I1288" t="str" cm="1">
        <f t="array" ref="I1288">_xlfn.IFS(Table1[[#This Row],[Ratings]]&gt;=5,"Excellent",Table1[[#This Row],[Ratings]]&gt;=3,"Good",Table1[[#This Row],[Ratings]]&lt;=3,"Average")</f>
        <v>Excellent</v>
      </c>
    </row>
    <row r="1289" spans="1:9" x14ac:dyDescent="0.35">
      <c r="A1289" t="s">
        <v>430</v>
      </c>
      <c r="B1289" t="s">
        <v>8</v>
      </c>
      <c r="C1289" t="s">
        <v>26</v>
      </c>
      <c r="D1289" t="s">
        <v>57</v>
      </c>
      <c r="E1289" t="s">
        <v>90</v>
      </c>
      <c r="F1289" t="s">
        <v>3272</v>
      </c>
      <c r="G1289" t="s">
        <v>3223</v>
      </c>
      <c r="H1289" s="2">
        <v>5</v>
      </c>
      <c r="I1289" t="str" cm="1">
        <f t="array" ref="I1289">_xlfn.IFS(Table1[[#This Row],[Ratings]]&gt;=5,"Excellent",Table1[[#This Row],[Ratings]]&gt;=3,"Good",Table1[[#This Row],[Ratings]]&lt;=3,"Average")</f>
        <v>Excellent</v>
      </c>
    </row>
    <row r="1290" spans="1:9" x14ac:dyDescent="0.35">
      <c r="A1290" t="s">
        <v>431</v>
      </c>
      <c r="B1290" t="s">
        <v>8</v>
      </c>
      <c r="C1290" t="s">
        <v>26</v>
      </c>
      <c r="D1290" t="s">
        <v>57</v>
      </c>
      <c r="E1290" t="s">
        <v>90</v>
      </c>
      <c r="F1290" t="s">
        <v>3272</v>
      </c>
      <c r="G1290" t="s">
        <v>3224</v>
      </c>
      <c r="H1290" s="2">
        <v>4</v>
      </c>
      <c r="I1290" t="str" cm="1">
        <f t="array" ref="I1290">_xlfn.IFS(Table1[[#This Row],[Ratings]]&gt;=5,"Excellent",Table1[[#This Row],[Ratings]]&gt;=3,"Good",Table1[[#This Row],[Ratings]]&lt;=3,"Average")</f>
        <v>Good</v>
      </c>
    </row>
    <row r="1291" spans="1:9" x14ac:dyDescent="0.35">
      <c r="A1291" t="s">
        <v>432</v>
      </c>
      <c r="B1291" t="s">
        <v>8</v>
      </c>
      <c r="C1291" t="s">
        <v>26</v>
      </c>
      <c r="D1291" t="s">
        <v>57</v>
      </c>
      <c r="E1291" t="s">
        <v>90</v>
      </c>
      <c r="F1291" t="s">
        <v>3272</v>
      </c>
      <c r="G1291" t="s">
        <v>3225</v>
      </c>
      <c r="H1291" s="2">
        <v>4</v>
      </c>
      <c r="I1291" t="str" cm="1">
        <f t="array" ref="I1291">_xlfn.IFS(Table1[[#This Row],[Ratings]]&gt;=5,"Excellent",Table1[[#This Row],[Ratings]]&gt;=3,"Good",Table1[[#This Row],[Ratings]]&lt;=3,"Average")</f>
        <v>Good</v>
      </c>
    </row>
    <row r="1292" spans="1:9" x14ac:dyDescent="0.35">
      <c r="A1292" t="s">
        <v>433</v>
      </c>
      <c r="B1292" t="s">
        <v>8</v>
      </c>
      <c r="C1292" t="s">
        <v>26</v>
      </c>
      <c r="D1292" t="s">
        <v>57</v>
      </c>
      <c r="E1292" t="s">
        <v>90</v>
      </c>
      <c r="F1292" t="s">
        <v>3272</v>
      </c>
      <c r="G1292" t="s">
        <v>3213</v>
      </c>
      <c r="H1292" s="2">
        <v>4</v>
      </c>
      <c r="I1292" t="str" cm="1">
        <f t="array" ref="I1292">_xlfn.IFS(Table1[[#This Row],[Ratings]]&gt;=5,"Excellent",Table1[[#This Row],[Ratings]]&gt;=3,"Good",Table1[[#This Row],[Ratings]]&lt;=3,"Average")</f>
        <v>Good</v>
      </c>
    </row>
    <row r="1293" spans="1:9" x14ac:dyDescent="0.35">
      <c r="A1293" t="s">
        <v>434</v>
      </c>
      <c r="B1293" t="s">
        <v>8</v>
      </c>
      <c r="C1293" t="s">
        <v>26</v>
      </c>
      <c r="D1293" t="s">
        <v>57</v>
      </c>
      <c r="E1293" t="s">
        <v>90</v>
      </c>
      <c r="F1293" t="s">
        <v>3272</v>
      </c>
      <c r="G1293" t="s">
        <v>3214</v>
      </c>
      <c r="H1293" s="2">
        <v>5</v>
      </c>
      <c r="I1293" t="str" cm="1">
        <f t="array" ref="I1293">_xlfn.IFS(Table1[[#This Row],[Ratings]]&gt;=5,"Excellent",Table1[[#This Row],[Ratings]]&gt;=3,"Good",Table1[[#This Row],[Ratings]]&lt;=3,"Average")</f>
        <v>Excellent</v>
      </c>
    </row>
    <row r="1294" spans="1:9" x14ac:dyDescent="0.35">
      <c r="A1294" t="s">
        <v>435</v>
      </c>
      <c r="B1294" t="s">
        <v>8</v>
      </c>
      <c r="C1294" t="s">
        <v>26</v>
      </c>
      <c r="D1294" t="s">
        <v>57</v>
      </c>
      <c r="E1294" t="s">
        <v>90</v>
      </c>
      <c r="F1294" t="s">
        <v>3270</v>
      </c>
      <c r="G1294" t="s">
        <v>3215</v>
      </c>
      <c r="H1294" s="2">
        <v>5</v>
      </c>
      <c r="I1294" t="str" cm="1">
        <f t="array" ref="I1294">_xlfn.IFS(Table1[[#This Row],[Ratings]]&gt;=5,"Excellent",Table1[[#This Row],[Ratings]]&gt;=3,"Good",Table1[[#This Row],[Ratings]]&lt;=3,"Average")</f>
        <v>Excellent</v>
      </c>
    </row>
    <row r="1295" spans="1:9" x14ac:dyDescent="0.35">
      <c r="A1295" t="s">
        <v>436</v>
      </c>
      <c r="B1295" t="s">
        <v>8</v>
      </c>
      <c r="C1295" t="s">
        <v>26</v>
      </c>
      <c r="D1295" t="s">
        <v>57</v>
      </c>
      <c r="E1295" t="s">
        <v>90</v>
      </c>
      <c r="F1295" t="s">
        <v>3270</v>
      </c>
      <c r="G1295" t="s">
        <v>3216</v>
      </c>
      <c r="H1295" s="2">
        <v>3</v>
      </c>
      <c r="I1295" t="str" cm="1">
        <f t="array" ref="I1295">_xlfn.IFS(Table1[[#This Row],[Ratings]]&gt;=5,"Excellent",Table1[[#This Row],[Ratings]]&gt;=3,"Good",Table1[[#This Row],[Ratings]]&lt;=3,"Average")</f>
        <v>Good</v>
      </c>
    </row>
    <row r="1296" spans="1:9" x14ac:dyDescent="0.35">
      <c r="A1296" t="s">
        <v>437</v>
      </c>
      <c r="B1296" t="s">
        <v>8</v>
      </c>
      <c r="C1296" t="s">
        <v>26</v>
      </c>
      <c r="D1296" t="s">
        <v>57</v>
      </c>
      <c r="E1296" t="s">
        <v>90</v>
      </c>
      <c r="F1296" t="s">
        <v>3270</v>
      </c>
      <c r="G1296" t="s">
        <v>3218</v>
      </c>
      <c r="H1296" s="2">
        <v>5</v>
      </c>
      <c r="I1296" t="str" cm="1">
        <f t="array" ref="I1296">_xlfn.IFS(Table1[[#This Row],[Ratings]]&gt;=5,"Excellent",Table1[[#This Row],[Ratings]]&gt;=3,"Good",Table1[[#This Row],[Ratings]]&lt;=3,"Average")</f>
        <v>Excellent</v>
      </c>
    </row>
    <row r="1297" spans="1:9" x14ac:dyDescent="0.35">
      <c r="A1297" t="s">
        <v>438</v>
      </c>
      <c r="B1297" t="s">
        <v>8</v>
      </c>
      <c r="C1297" t="s">
        <v>26</v>
      </c>
      <c r="D1297" t="s">
        <v>57</v>
      </c>
      <c r="E1297" t="s">
        <v>90</v>
      </c>
      <c r="F1297" t="s">
        <v>3270</v>
      </c>
      <c r="G1297" t="s">
        <v>3213</v>
      </c>
      <c r="H1297" s="2">
        <v>5</v>
      </c>
      <c r="I1297" t="str" cm="1">
        <f t="array" ref="I1297">_xlfn.IFS(Table1[[#This Row],[Ratings]]&gt;=5,"Excellent",Table1[[#This Row],[Ratings]]&gt;=3,"Good",Table1[[#This Row],[Ratings]]&lt;=3,"Average")</f>
        <v>Excellent</v>
      </c>
    </row>
    <row r="1298" spans="1:9" x14ac:dyDescent="0.35">
      <c r="A1298" t="s">
        <v>439</v>
      </c>
      <c r="B1298" t="s">
        <v>8</v>
      </c>
      <c r="C1298" t="s">
        <v>26</v>
      </c>
      <c r="D1298" t="s">
        <v>57</v>
      </c>
      <c r="E1298" t="s">
        <v>90</v>
      </c>
      <c r="F1298" t="s">
        <v>3270</v>
      </c>
      <c r="G1298" t="s">
        <v>3219</v>
      </c>
      <c r="H1298" s="2">
        <v>4</v>
      </c>
      <c r="I1298" t="str" cm="1">
        <f t="array" ref="I1298">_xlfn.IFS(Table1[[#This Row],[Ratings]]&gt;=5,"Excellent",Table1[[#This Row],[Ratings]]&gt;=3,"Good",Table1[[#This Row],[Ratings]]&lt;=3,"Average")</f>
        <v>Good</v>
      </c>
    </row>
    <row r="1299" spans="1:9" x14ac:dyDescent="0.35">
      <c r="A1299" t="s">
        <v>440</v>
      </c>
      <c r="B1299" t="s">
        <v>8</v>
      </c>
      <c r="C1299" t="s">
        <v>26</v>
      </c>
      <c r="D1299" t="s">
        <v>57</v>
      </c>
      <c r="E1299" t="s">
        <v>90</v>
      </c>
      <c r="F1299" t="s">
        <v>3270</v>
      </c>
      <c r="G1299" t="s">
        <v>3220</v>
      </c>
      <c r="H1299" s="2">
        <v>3</v>
      </c>
      <c r="I1299" t="str" cm="1">
        <f t="array" ref="I1299">_xlfn.IFS(Table1[[#This Row],[Ratings]]&gt;=5,"Excellent",Table1[[#This Row],[Ratings]]&gt;=3,"Good",Table1[[#This Row],[Ratings]]&lt;=3,"Average")</f>
        <v>Good</v>
      </c>
    </row>
    <row r="1300" spans="1:9" x14ac:dyDescent="0.35">
      <c r="A1300" t="s">
        <v>441</v>
      </c>
      <c r="B1300" t="s">
        <v>8</v>
      </c>
      <c r="C1300" t="s">
        <v>26</v>
      </c>
      <c r="D1300" t="s">
        <v>37</v>
      </c>
      <c r="E1300" t="s">
        <v>95</v>
      </c>
      <c r="F1300" t="s">
        <v>3270</v>
      </c>
      <c r="G1300" t="s">
        <v>3221</v>
      </c>
      <c r="H1300" s="2">
        <v>5</v>
      </c>
      <c r="I1300" t="str" cm="1">
        <f t="array" ref="I1300">_xlfn.IFS(Table1[[#This Row],[Ratings]]&gt;=5,"Excellent",Table1[[#This Row],[Ratings]]&gt;=3,"Good",Table1[[#This Row],[Ratings]]&lt;=3,"Average")</f>
        <v>Excellent</v>
      </c>
    </row>
    <row r="1301" spans="1:9" x14ac:dyDescent="0.35">
      <c r="A1301" t="s">
        <v>442</v>
      </c>
      <c r="B1301" t="s">
        <v>8</v>
      </c>
      <c r="C1301" t="s">
        <v>26</v>
      </c>
      <c r="D1301" t="s">
        <v>37</v>
      </c>
      <c r="E1301" t="s">
        <v>95</v>
      </c>
      <c r="F1301" t="s">
        <v>3270</v>
      </c>
      <c r="G1301" t="s">
        <v>3222</v>
      </c>
      <c r="H1301" s="2">
        <v>4</v>
      </c>
      <c r="I1301" t="str" cm="1">
        <f t="array" ref="I1301">_xlfn.IFS(Table1[[#This Row],[Ratings]]&gt;=5,"Excellent",Table1[[#This Row],[Ratings]]&gt;=3,"Good",Table1[[#This Row],[Ratings]]&lt;=3,"Average")</f>
        <v>Good</v>
      </c>
    </row>
    <row r="1302" spans="1:9" x14ac:dyDescent="0.35">
      <c r="A1302" t="s">
        <v>443</v>
      </c>
      <c r="B1302" t="s">
        <v>8</v>
      </c>
      <c r="C1302" t="s">
        <v>26</v>
      </c>
      <c r="D1302" t="s">
        <v>37</v>
      </c>
      <c r="E1302" t="s">
        <v>95</v>
      </c>
      <c r="F1302" t="s">
        <v>3270</v>
      </c>
      <c r="G1302" t="s">
        <v>3223</v>
      </c>
      <c r="H1302" s="2">
        <v>3</v>
      </c>
      <c r="I1302" t="str" cm="1">
        <f t="array" ref="I1302">_xlfn.IFS(Table1[[#This Row],[Ratings]]&gt;=5,"Excellent",Table1[[#This Row],[Ratings]]&gt;=3,"Good",Table1[[#This Row],[Ratings]]&lt;=3,"Average")</f>
        <v>Good</v>
      </c>
    </row>
    <row r="1303" spans="1:9" x14ac:dyDescent="0.35">
      <c r="A1303" t="s">
        <v>444</v>
      </c>
      <c r="B1303" t="s">
        <v>8</v>
      </c>
      <c r="C1303" t="s">
        <v>26</v>
      </c>
      <c r="D1303" t="s">
        <v>37</v>
      </c>
      <c r="E1303" t="s">
        <v>95</v>
      </c>
      <c r="F1303" t="s">
        <v>3269</v>
      </c>
      <c r="G1303" t="s">
        <v>3224</v>
      </c>
      <c r="H1303" s="2">
        <v>5</v>
      </c>
      <c r="I1303" t="str" cm="1">
        <f t="array" ref="I1303">_xlfn.IFS(Table1[[#This Row],[Ratings]]&gt;=5,"Excellent",Table1[[#This Row],[Ratings]]&gt;=3,"Good",Table1[[#This Row],[Ratings]]&lt;=3,"Average")</f>
        <v>Excellent</v>
      </c>
    </row>
    <row r="1304" spans="1:9" x14ac:dyDescent="0.35">
      <c r="A1304" t="s">
        <v>445</v>
      </c>
      <c r="B1304" t="s">
        <v>8</v>
      </c>
      <c r="C1304" t="s">
        <v>26</v>
      </c>
      <c r="D1304" t="s">
        <v>37</v>
      </c>
      <c r="E1304" t="s">
        <v>95</v>
      </c>
      <c r="F1304" t="s">
        <v>3269</v>
      </c>
      <c r="G1304" t="s">
        <v>3225</v>
      </c>
      <c r="H1304" s="2">
        <v>5</v>
      </c>
      <c r="I1304" t="str" cm="1">
        <f t="array" ref="I1304">_xlfn.IFS(Table1[[#This Row],[Ratings]]&gt;=5,"Excellent",Table1[[#This Row],[Ratings]]&gt;=3,"Good",Table1[[#This Row],[Ratings]]&lt;=3,"Average")</f>
        <v>Excellent</v>
      </c>
    </row>
    <row r="1305" spans="1:9" x14ac:dyDescent="0.35">
      <c r="A1305" t="s">
        <v>446</v>
      </c>
      <c r="B1305" t="s">
        <v>8</v>
      </c>
      <c r="C1305" t="s">
        <v>26</v>
      </c>
      <c r="D1305" t="s">
        <v>37</v>
      </c>
      <c r="E1305" t="s">
        <v>95</v>
      </c>
      <c r="F1305" t="s">
        <v>3269</v>
      </c>
      <c r="G1305" t="s">
        <v>3213</v>
      </c>
      <c r="H1305" s="2">
        <v>4</v>
      </c>
      <c r="I1305" t="str" cm="1">
        <f t="array" ref="I1305">_xlfn.IFS(Table1[[#This Row],[Ratings]]&gt;=5,"Excellent",Table1[[#This Row],[Ratings]]&gt;=3,"Good",Table1[[#This Row],[Ratings]]&lt;=3,"Average")</f>
        <v>Good</v>
      </c>
    </row>
    <row r="1306" spans="1:9" x14ac:dyDescent="0.35">
      <c r="A1306" t="s">
        <v>447</v>
      </c>
      <c r="B1306" t="s">
        <v>8</v>
      </c>
      <c r="C1306" t="s">
        <v>26</v>
      </c>
      <c r="D1306" t="s">
        <v>37</v>
      </c>
      <c r="E1306" t="s">
        <v>95</v>
      </c>
      <c r="F1306" t="s">
        <v>3269</v>
      </c>
      <c r="G1306" t="s">
        <v>3218</v>
      </c>
      <c r="H1306" s="2">
        <v>2</v>
      </c>
      <c r="I1306" t="str" cm="1">
        <f t="array" ref="I1306">_xlfn.IFS(Table1[[#This Row],[Ratings]]&gt;=5,"Excellent",Table1[[#This Row],[Ratings]]&gt;=3,"Good",Table1[[#This Row],[Ratings]]&lt;=3,"Average")</f>
        <v>Average</v>
      </c>
    </row>
    <row r="1307" spans="1:9" x14ac:dyDescent="0.35">
      <c r="A1307" t="s">
        <v>448</v>
      </c>
      <c r="B1307" t="s">
        <v>8</v>
      </c>
      <c r="C1307" t="s">
        <v>26</v>
      </c>
      <c r="D1307" t="s">
        <v>37</v>
      </c>
      <c r="E1307" t="s">
        <v>95</v>
      </c>
      <c r="F1307" t="s">
        <v>3269</v>
      </c>
      <c r="G1307" t="s">
        <v>3218</v>
      </c>
      <c r="H1307" s="2">
        <v>3</v>
      </c>
      <c r="I1307" t="str" cm="1">
        <f t="array" ref="I1307">_xlfn.IFS(Table1[[#This Row],[Ratings]]&gt;=5,"Excellent",Table1[[#This Row],[Ratings]]&gt;=3,"Good",Table1[[#This Row],[Ratings]]&lt;=3,"Average")</f>
        <v>Good</v>
      </c>
    </row>
    <row r="1308" spans="1:9" x14ac:dyDescent="0.35">
      <c r="A1308" t="s">
        <v>449</v>
      </c>
      <c r="B1308" t="s">
        <v>8</v>
      </c>
      <c r="C1308" t="s">
        <v>26</v>
      </c>
      <c r="D1308" t="s">
        <v>37</v>
      </c>
      <c r="E1308" t="s">
        <v>95</v>
      </c>
      <c r="F1308" t="s">
        <v>3269</v>
      </c>
      <c r="G1308" t="s">
        <v>3218</v>
      </c>
      <c r="H1308" s="2">
        <v>4</v>
      </c>
      <c r="I1308" t="str" cm="1">
        <f t="array" ref="I1308">_xlfn.IFS(Table1[[#This Row],[Ratings]]&gt;=5,"Excellent",Table1[[#This Row],[Ratings]]&gt;=3,"Good",Table1[[#This Row],[Ratings]]&lt;=3,"Average")</f>
        <v>Good</v>
      </c>
    </row>
    <row r="1309" spans="1:9" x14ac:dyDescent="0.35">
      <c r="A1309" t="s">
        <v>450</v>
      </c>
      <c r="B1309" t="s">
        <v>8</v>
      </c>
      <c r="C1309" t="s">
        <v>26</v>
      </c>
      <c r="D1309" t="s">
        <v>37</v>
      </c>
      <c r="E1309" t="s">
        <v>95</v>
      </c>
      <c r="F1309" t="s">
        <v>3269</v>
      </c>
      <c r="G1309" t="s">
        <v>3218</v>
      </c>
      <c r="H1309" s="2">
        <v>5</v>
      </c>
      <c r="I1309" t="str" cm="1">
        <f t="array" ref="I1309">_xlfn.IFS(Table1[[#This Row],[Ratings]]&gt;=5,"Excellent",Table1[[#This Row],[Ratings]]&gt;=3,"Good",Table1[[#This Row],[Ratings]]&lt;=3,"Average")</f>
        <v>Excellent</v>
      </c>
    </row>
    <row r="1310" spans="1:9" x14ac:dyDescent="0.35">
      <c r="A1310" t="s">
        <v>451</v>
      </c>
      <c r="B1310" t="s">
        <v>8</v>
      </c>
      <c r="C1310" t="s">
        <v>26</v>
      </c>
      <c r="D1310" t="s">
        <v>37</v>
      </c>
      <c r="E1310" t="s">
        <v>95</v>
      </c>
      <c r="F1310" t="s">
        <v>3269</v>
      </c>
      <c r="G1310" t="s">
        <v>3218</v>
      </c>
      <c r="H1310" s="2">
        <v>4</v>
      </c>
      <c r="I1310" t="str" cm="1">
        <f t="array" ref="I1310">_xlfn.IFS(Table1[[#This Row],[Ratings]]&gt;=5,"Excellent",Table1[[#This Row],[Ratings]]&gt;=3,"Good",Table1[[#This Row],[Ratings]]&lt;=3,"Average")</f>
        <v>Good</v>
      </c>
    </row>
    <row r="1311" spans="1:9" x14ac:dyDescent="0.35">
      <c r="A1311" t="s">
        <v>452</v>
      </c>
      <c r="B1311" t="s">
        <v>8</v>
      </c>
      <c r="C1311" t="s">
        <v>26</v>
      </c>
      <c r="D1311" t="s">
        <v>37</v>
      </c>
      <c r="E1311" t="s">
        <v>95</v>
      </c>
      <c r="F1311" t="s">
        <v>3269</v>
      </c>
      <c r="G1311" t="s">
        <v>3218</v>
      </c>
      <c r="H1311" s="2">
        <v>4</v>
      </c>
      <c r="I1311" t="str" cm="1">
        <f t="array" ref="I1311">_xlfn.IFS(Table1[[#This Row],[Ratings]]&gt;=5,"Excellent",Table1[[#This Row],[Ratings]]&gt;=3,"Good",Table1[[#This Row],[Ratings]]&lt;=3,"Average")</f>
        <v>Good</v>
      </c>
    </row>
    <row r="1312" spans="1:9" x14ac:dyDescent="0.35">
      <c r="A1312" t="s">
        <v>453</v>
      </c>
      <c r="B1312" t="s">
        <v>8</v>
      </c>
      <c r="C1312" t="s">
        <v>26</v>
      </c>
      <c r="D1312" t="s">
        <v>37</v>
      </c>
      <c r="E1312" t="s">
        <v>95</v>
      </c>
      <c r="F1312" t="s">
        <v>3269</v>
      </c>
      <c r="G1312" t="s">
        <v>3220</v>
      </c>
      <c r="H1312" s="2">
        <v>4</v>
      </c>
      <c r="I1312" t="str" cm="1">
        <f t="array" ref="I1312">_xlfn.IFS(Table1[[#This Row],[Ratings]]&gt;=5,"Excellent",Table1[[#This Row],[Ratings]]&gt;=3,"Good",Table1[[#This Row],[Ratings]]&lt;=3,"Average")</f>
        <v>Good</v>
      </c>
    </row>
    <row r="1313" spans="1:9" x14ac:dyDescent="0.35">
      <c r="A1313" t="s">
        <v>454</v>
      </c>
      <c r="B1313" t="s">
        <v>8</v>
      </c>
      <c r="C1313" t="s">
        <v>26</v>
      </c>
      <c r="D1313" t="s">
        <v>37</v>
      </c>
      <c r="E1313" t="s">
        <v>95</v>
      </c>
      <c r="F1313" t="s">
        <v>3269</v>
      </c>
      <c r="G1313" t="s">
        <v>3221</v>
      </c>
      <c r="H1313" s="2">
        <v>3</v>
      </c>
      <c r="I1313" t="str" cm="1">
        <f t="array" ref="I1313">_xlfn.IFS(Table1[[#This Row],[Ratings]]&gt;=5,"Excellent",Table1[[#This Row],[Ratings]]&gt;=3,"Good",Table1[[#This Row],[Ratings]]&lt;=3,"Average")</f>
        <v>Good</v>
      </c>
    </row>
    <row r="1314" spans="1:9" x14ac:dyDescent="0.35">
      <c r="A1314" t="s">
        <v>455</v>
      </c>
      <c r="B1314" t="s">
        <v>8</v>
      </c>
      <c r="C1314" t="s">
        <v>26</v>
      </c>
      <c r="D1314" t="s">
        <v>37</v>
      </c>
      <c r="E1314" t="s">
        <v>95</v>
      </c>
      <c r="F1314" t="s">
        <v>3269</v>
      </c>
      <c r="G1314" t="s">
        <v>3222</v>
      </c>
      <c r="H1314" s="2">
        <v>2</v>
      </c>
      <c r="I1314" t="str" cm="1">
        <f t="array" ref="I1314">_xlfn.IFS(Table1[[#This Row],[Ratings]]&gt;=5,"Excellent",Table1[[#This Row],[Ratings]]&gt;=3,"Good",Table1[[#This Row],[Ratings]]&lt;=3,"Average")</f>
        <v>Average</v>
      </c>
    </row>
    <row r="1315" spans="1:9" x14ac:dyDescent="0.35">
      <c r="A1315" t="s">
        <v>456</v>
      </c>
      <c r="B1315" t="s">
        <v>8</v>
      </c>
      <c r="C1315" t="s">
        <v>26</v>
      </c>
      <c r="D1315" t="s">
        <v>37</v>
      </c>
      <c r="E1315" t="s">
        <v>96</v>
      </c>
      <c r="F1315" t="s">
        <v>3268</v>
      </c>
      <c r="G1315" t="s">
        <v>3223</v>
      </c>
      <c r="H1315" s="2">
        <v>5</v>
      </c>
      <c r="I1315" t="str" cm="1">
        <f t="array" ref="I1315">_xlfn.IFS(Table1[[#This Row],[Ratings]]&gt;=5,"Excellent",Table1[[#This Row],[Ratings]]&gt;=3,"Good",Table1[[#This Row],[Ratings]]&lt;=3,"Average")</f>
        <v>Excellent</v>
      </c>
    </row>
    <row r="1316" spans="1:9" x14ac:dyDescent="0.35">
      <c r="A1316" t="s">
        <v>457</v>
      </c>
      <c r="B1316" t="s">
        <v>8</v>
      </c>
      <c r="C1316" t="s">
        <v>26</v>
      </c>
      <c r="D1316" t="s">
        <v>37</v>
      </c>
      <c r="E1316" t="s">
        <v>96</v>
      </c>
      <c r="F1316" t="s">
        <v>3268</v>
      </c>
      <c r="G1316" t="s">
        <v>3224</v>
      </c>
      <c r="H1316" s="2">
        <v>4</v>
      </c>
      <c r="I1316" t="str" cm="1">
        <f t="array" ref="I1316">_xlfn.IFS(Table1[[#This Row],[Ratings]]&gt;=5,"Excellent",Table1[[#This Row],[Ratings]]&gt;=3,"Good",Table1[[#This Row],[Ratings]]&lt;=3,"Average")</f>
        <v>Good</v>
      </c>
    </row>
    <row r="1317" spans="1:9" x14ac:dyDescent="0.35">
      <c r="A1317" t="s">
        <v>458</v>
      </c>
      <c r="B1317" t="s">
        <v>8</v>
      </c>
      <c r="C1317" t="s">
        <v>26</v>
      </c>
      <c r="D1317" t="s">
        <v>37</v>
      </c>
      <c r="E1317" t="s">
        <v>96</v>
      </c>
      <c r="F1317" t="s">
        <v>3268</v>
      </c>
      <c r="G1317" t="s">
        <v>3225</v>
      </c>
      <c r="H1317" s="2">
        <v>2</v>
      </c>
      <c r="I1317" t="str" cm="1">
        <f t="array" ref="I1317">_xlfn.IFS(Table1[[#This Row],[Ratings]]&gt;=5,"Excellent",Table1[[#This Row],[Ratings]]&gt;=3,"Good",Table1[[#This Row],[Ratings]]&lt;=3,"Average")</f>
        <v>Average</v>
      </c>
    </row>
    <row r="1318" spans="1:9" x14ac:dyDescent="0.35">
      <c r="A1318" t="s">
        <v>459</v>
      </c>
      <c r="B1318" t="s">
        <v>8</v>
      </c>
      <c r="C1318" t="s">
        <v>26</v>
      </c>
      <c r="D1318" t="s">
        <v>58</v>
      </c>
      <c r="E1318" t="s">
        <v>89</v>
      </c>
      <c r="F1318" t="s">
        <v>3268</v>
      </c>
      <c r="G1318" t="s">
        <v>3225</v>
      </c>
      <c r="H1318" s="2">
        <v>5</v>
      </c>
      <c r="I1318" t="str" cm="1">
        <f t="array" ref="I1318">_xlfn.IFS(Table1[[#This Row],[Ratings]]&gt;=5,"Excellent",Table1[[#This Row],[Ratings]]&gt;=3,"Good",Table1[[#This Row],[Ratings]]&lt;=3,"Average")</f>
        <v>Excellent</v>
      </c>
    </row>
    <row r="1319" spans="1:9" x14ac:dyDescent="0.35">
      <c r="A1319" t="s">
        <v>460</v>
      </c>
      <c r="B1319" t="s">
        <v>8</v>
      </c>
      <c r="C1319" t="s">
        <v>26</v>
      </c>
      <c r="D1319" t="s">
        <v>58</v>
      </c>
      <c r="E1319" t="s">
        <v>89</v>
      </c>
      <c r="F1319" t="s">
        <v>3268</v>
      </c>
      <c r="G1319" t="s">
        <v>3225</v>
      </c>
      <c r="H1319" s="2">
        <v>5</v>
      </c>
      <c r="I1319" t="str" cm="1">
        <f t="array" ref="I1319">_xlfn.IFS(Table1[[#This Row],[Ratings]]&gt;=5,"Excellent",Table1[[#This Row],[Ratings]]&gt;=3,"Good",Table1[[#This Row],[Ratings]]&lt;=3,"Average")</f>
        <v>Excellent</v>
      </c>
    </row>
    <row r="1320" spans="1:9" x14ac:dyDescent="0.35">
      <c r="A1320" t="s">
        <v>461</v>
      </c>
      <c r="B1320" t="s">
        <v>8</v>
      </c>
      <c r="C1320" t="s">
        <v>26</v>
      </c>
      <c r="D1320" t="s">
        <v>58</v>
      </c>
      <c r="E1320" t="s">
        <v>89</v>
      </c>
      <c r="F1320" t="s">
        <v>3268</v>
      </c>
      <c r="G1320" t="s">
        <v>3225</v>
      </c>
      <c r="H1320" s="2">
        <v>4</v>
      </c>
      <c r="I1320" t="str" cm="1">
        <f t="array" ref="I1320">_xlfn.IFS(Table1[[#This Row],[Ratings]]&gt;=5,"Excellent",Table1[[#This Row],[Ratings]]&gt;=3,"Good",Table1[[#This Row],[Ratings]]&lt;=3,"Average")</f>
        <v>Good</v>
      </c>
    </row>
    <row r="1321" spans="1:9" x14ac:dyDescent="0.35">
      <c r="A1321" t="s">
        <v>462</v>
      </c>
      <c r="B1321" t="s">
        <v>8</v>
      </c>
      <c r="C1321" t="s">
        <v>26</v>
      </c>
      <c r="D1321" t="s">
        <v>58</v>
      </c>
      <c r="E1321" t="s">
        <v>89</v>
      </c>
      <c r="F1321" t="s">
        <v>3268</v>
      </c>
      <c r="G1321" t="s">
        <v>3225</v>
      </c>
      <c r="H1321" s="2">
        <v>4</v>
      </c>
      <c r="I1321" t="str" cm="1">
        <f t="array" ref="I1321">_xlfn.IFS(Table1[[#This Row],[Ratings]]&gt;=5,"Excellent",Table1[[#This Row],[Ratings]]&gt;=3,"Good",Table1[[#This Row],[Ratings]]&lt;=3,"Average")</f>
        <v>Good</v>
      </c>
    </row>
    <row r="1322" spans="1:9" x14ac:dyDescent="0.35">
      <c r="A1322" t="s">
        <v>463</v>
      </c>
      <c r="B1322" t="s">
        <v>8</v>
      </c>
      <c r="C1322" t="s">
        <v>26</v>
      </c>
      <c r="D1322" t="s">
        <v>58</v>
      </c>
      <c r="E1322" t="s">
        <v>89</v>
      </c>
      <c r="F1322" t="s">
        <v>3268</v>
      </c>
      <c r="G1322" t="s">
        <v>3225</v>
      </c>
      <c r="H1322" s="2">
        <v>4</v>
      </c>
      <c r="I1322" t="str" cm="1">
        <f t="array" ref="I1322">_xlfn.IFS(Table1[[#This Row],[Ratings]]&gt;=5,"Excellent",Table1[[#This Row],[Ratings]]&gt;=3,"Good",Table1[[#This Row],[Ratings]]&lt;=3,"Average")</f>
        <v>Good</v>
      </c>
    </row>
    <row r="1323" spans="1:9" x14ac:dyDescent="0.35">
      <c r="A1323" t="s">
        <v>464</v>
      </c>
      <c r="B1323" t="s">
        <v>8</v>
      </c>
      <c r="C1323" t="s">
        <v>26</v>
      </c>
      <c r="D1323" t="s">
        <v>58</v>
      </c>
      <c r="E1323" t="s">
        <v>89</v>
      </c>
      <c r="F1323" t="s">
        <v>3268</v>
      </c>
      <c r="G1323" t="s">
        <v>3213</v>
      </c>
      <c r="H1323" s="2">
        <v>3</v>
      </c>
      <c r="I1323" t="str" cm="1">
        <f t="array" ref="I1323">_xlfn.IFS(Table1[[#This Row],[Ratings]]&gt;=5,"Excellent",Table1[[#This Row],[Ratings]]&gt;=3,"Good",Table1[[#This Row],[Ratings]]&lt;=3,"Average")</f>
        <v>Good</v>
      </c>
    </row>
    <row r="1324" spans="1:9" x14ac:dyDescent="0.35">
      <c r="A1324" t="s">
        <v>465</v>
      </c>
      <c r="B1324" t="s">
        <v>8</v>
      </c>
      <c r="C1324" t="s">
        <v>26</v>
      </c>
      <c r="D1324" t="s">
        <v>58</v>
      </c>
      <c r="E1324" t="s">
        <v>89</v>
      </c>
      <c r="F1324" t="s">
        <v>3271</v>
      </c>
      <c r="G1324" t="s">
        <v>3224</v>
      </c>
      <c r="H1324" s="2">
        <v>5</v>
      </c>
      <c r="I1324" t="str" cm="1">
        <f t="array" ref="I1324">_xlfn.IFS(Table1[[#This Row],[Ratings]]&gt;=5,"Excellent",Table1[[#This Row],[Ratings]]&gt;=3,"Good",Table1[[#This Row],[Ratings]]&lt;=3,"Average")</f>
        <v>Excellent</v>
      </c>
    </row>
    <row r="1325" spans="1:9" x14ac:dyDescent="0.35">
      <c r="A1325" t="s">
        <v>466</v>
      </c>
      <c r="B1325" t="s">
        <v>8</v>
      </c>
      <c r="C1325" t="s">
        <v>26</v>
      </c>
      <c r="D1325" t="s">
        <v>58</v>
      </c>
      <c r="E1325" t="s">
        <v>89</v>
      </c>
      <c r="F1325" t="s">
        <v>3271</v>
      </c>
      <c r="G1325" t="s">
        <v>3225</v>
      </c>
      <c r="H1325" s="2">
        <v>4</v>
      </c>
      <c r="I1325" t="str" cm="1">
        <f t="array" ref="I1325">_xlfn.IFS(Table1[[#This Row],[Ratings]]&gt;=5,"Excellent",Table1[[#This Row],[Ratings]]&gt;=3,"Good",Table1[[#This Row],[Ratings]]&lt;=3,"Average")</f>
        <v>Good</v>
      </c>
    </row>
    <row r="1326" spans="1:9" x14ac:dyDescent="0.35">
      <c r="A1326" t="s">
        <v>467</v>
      </c>
      <c r="B1326" t="s">
        <v>8</v>
      </c>
      <c r="C1326" t="s">
        <v>26</v>
      </c>
      <c r="D1326" t="s">
        <v>58</v>
      </c>
      <c r="E1326" t="s">
        <v>89</v>
      </c>
      <c r="F1326" t="s">
        <v>3271</v>
      </c>
      <c r="G1326" t="s">
        <v>3218</v>
      </c>
      <c r="H1326" s="2">
        <v>2</v>
      </c>
      <c r="I1326" t="str" cm="1">
        <f t="array" ref="I1326">_xlfn.IFS(Table1[[#This Row],[Ratings]]&gt;=5,"Excellent",Table1[[#This Row],[Ratings]]&gt;=3,"Good",Table1[[#This Row],[Ratings]]&lt;=3,"Average")</f>
        <v>Average</v>
      </c>
    </row>
    <row r="1327" spans="1:9" x14ac:dyDescent="0.35">
      <c r="A1327" t="s">
        <v>468</v>
      </c>
      <c r="B1327" t="s">
        <v>8</v>
      </c>
      <c r="C1327" t="s">
        <v>26</v>
      </c>
      <c r="D1327" t="s">
        <v>58</v>
      </c>
      <c r="E1327" t="s">
        <v>89</v>
      </c>
      <c r="F1327" t="s">
        <v>3271</v>
      </c>
      <c r="G1327" t="s">
        <v>3214</v>
      </c>
      <c r="H1327" s="2">
        <v>5</v>
      </c>
      <c r="I1327" t="str" cm="1">
        <f t="array" ref="I1327">_xlfn.IFS(Table1[[#This Row],[Ratings]]&gt;=5,"Excellent",Table1[[#This Row],[Ratings]]&gt;=3,"Good",Table1[[#This Row],[Ratings]]&lt;=3,"Average")</f>
        <v>Excellent</v>
      </c>
    </row>
    <row r="1328" spans="1:9" x14ac:dyDescent="0.35">
      <c r="A1328" t="s">
        <v>469</v>
      </c>
      <c r="B1328" t="s">
        <v>8</v>
      </c>
      <c r="C1328" t="s">
        <v>26</v>
      </c>
      <c r="D1328" t="s">
        <v>58</v>
      </c>
      <c r="E1328" t="s">
        <v>89</v>
      </c>
      <c r="F1328" t="s">
        <v>3271</v>
      </c>
      <c r="G1328" t="s">
        <v>3215</v>
      </c>
      <c r="H1328" s="2">
        <v>5</v>
      </c>
      <c r="I1328" t="str" cm="1">
        <f t="array" ref="I1328">_xlfn.IFS(Table1[[#This Row],[Ratings]]&gt;=5,"Excellent",Table1[[#This Row],[Ratings]]&gt;=3,"Good",Table1[[#This Row],[Ratings]]&lt;=3,"Average")</f>
        <v>Excellent</v>
      </c>
    </row>
    <row r="1329" spans="1:9" x14ac:dyDescent="0.35">
      <c r="A1329" t="s">
        <v>470</v>
      </c>
      <c r="B1329" t="s">
        <v>8</v>
      </c>
      <c r="C1329" t="s">
        <v>26</v>
      </c>
      <c r="D1329" t="s">
        <v>58</v>
      </c>
      <c r="E1329" t="s">
        <v>89</v>
      </c>
      <c r="F1329" t="s">
        <v>3271</v>
      </c>
      <c r="G1329" t="s">
        <v>3216</v>
      </c>
      <c r="H1329" s="2">
        <v>5</v>
      </c>
      <c r="I1329" t="str" cm="1">
        <f t="array" ref="I1329">_xlfn.IFS(Table1[[#This Row],[Ratings]]&gt;=5,"Excellent",Table1[[#This Row],[Ratings]]&gt;=3,"Good",Table1[[#This Row],[Ratings]]&lt;=3,"Average")</f>
        <v>Excellent</v>
      </c>
    </row>
    <row r="1330" spans="1:9" x14ac:dyDescent="0.35">
      <c r="A1330" t="s">
        <v>471</v>
      </c>
      <c r="B1330" t="s">
        <v>8</v>
      </c>
      <c r="C1330" t="s">
        <v>26</v>
      </c>
      <c r="D1330" t="s">
        <v>58</v>
      </c>
      <c r="E1330" t="s">
        <v>89</v>
      </c>
      <c r="F1330" t="s">
        <v>3271</v>
      </c>
      <c r="G1330" t="s">
        <v>3218</v>
      </c>
      <c r="H1330" s="2">
        <v>4</v>
      </c>
      <c r="I1330" t="str" cm="1">
        <f t="array" ref="I1330">_xlfn.IFS(Table1[[#This Row],[Ratings]]&gt;=5,"Excellent",Table1[[#This Row],[Ratings]]&gt;=3,"Good",Table1[[#This Row],[Ratings]]&lt;=3,"Average")</f>
        <v>Good</v>
      </c>
    </row>
    <row r="1331" spans="1:9" x14ac:dyDescent="0.35">
      <c r="A1331" t="s">
        <v>472</v>
      </c>
      <c r="B1331" t="s">
        <v>8</v>
      </c>
      <c r="C1331" t="s">
        <v>26</v>
      </c>
      <c r="D1331" t="s">
        <v>58</v>
      </c>
      <c r="E1331" t="s">
        <v>89</v>
      </c>
      <c r="F1331" t="s">
        <v>3271</v>
      </c>
      <c r="G1331" t="s">
        <v>3218</v>
      </c>
      <c r="H1331" s="2">
        <v>4</v>
      </c>
      <c r="I1331" t="str" cm="1">
        <f t="array" ref="I1331">_xlfn.IFS(Table1[[#This Row],[Ratings]]&gt;=5,"Excellent",Table1[[#This Row],[Ratings]]&gt;=3,"Good",Table1[[#This Row],[Ratings]]&lt;=3,"Average")</f>
        <v>Good</v>
      </c>
    </row>
    <row r="1332" spans="1:9" x14ac:dyDescent="0.35">
      <c r="A1332" t="s">
        <v>473</v>
      </c>
      <c r="B1332" t="s">
        <v>8</v>
      </c>
      <c r="C1332" t="s">
        <v>26</v>
      </c>
      <c r="D1332" t="s">
        <v>58</v>
      </c>
      <c r="E1332" t="s">
        <v>89</v>
      </c>
      <c r="F1332" t="s">
        <v>3270</v>
      </c>
      <c r="G1332" t="s">
        <v>3219</v>
      </c>
      <c r="H1332" s="2">
        <v>4</v>
      </c>
      <c r="I1332" t="str" cm="1">
        <f t="array" ref="I1332">_xlfn.IFS(Table1[[#This Row],[Ratings]]&gt;=5,"Excellent",Table1[[#This Row],[Ratings]]&gt;=3,"Good",Table1[[#This Row],[Ratings]]&lt;=3,"Average")</f>
        <v>Good</v>
      </c>
    </row>
    <row r="1333" spans="1:9" x14ac:dyDescent="0.35">
      <c r="A1333" t="s">
        <v>474</v>
      </c>
      <c r="B1333" t="s">
        <v>8</v>
      </c>
      <c r="C1333" t="s">
        <v>26</v>
      </c>
      <c r="D1333" t="s">
        <v>58</v>
      </c>
      <c r="E1333" t="s">
        <v>89</v>
      </c>
      <c r="F1333" t="s">
        <v>3270</v>
      </c>
      <c r="G1333" t="s">
        <v>3220</v>
      </c>
      <c r="H1333" s="2">
        <v>5</v>
      </c>
      <c r="I1333" t="str" cm="1">
        <f t="array" ref="I1333">_xlfn.IFS(Table1[[#This Row],[Ratings]]&gt;=5,"Excellent",Table1[[#This Row],[Ratings]]&gt;=3,"Good",Table1[[#This Row],[Ratings]]&lt;=3,"Average")</f>
        <v>Excellent</v>
      </c>
    </row>
    <row r="1334" spans="1:9" x14ac:dyDescent="0.35">
      <c r="A1334" t="s">
        <v>475</v>
      </c>
      <c r="B1334" t="s">
        <v>8</v>
      </c>
      <c r="C1334" t="s">
        <v>26</v>
      </c>
      <c r="D1334" t="s">
        <v>58</v>
      </c>
      <c r="E1334" t="s">
        <v>89</v>
      </c>
      <c r="F1334" t="s">
        <v>3270</v>
      </c>
      <c r="G1334" t="s">
        <v>3221</v>
      </c>
      <c r="H1334" s="2">
        <v>5</v>
      </c>
      <c r="I1334" t="str" cm="1">
        <f t="array" ref="I1334">_xlfn.IFS(Table1[[#This Row],[Ratings]]&gt;=5,"Excellent",Table1[[#This Row],[Ratings]]&gt;=3,"Good",Table1[[#This Row],[Ratings]]&lt;=3,"Average")</f>
        <v>Excellent</v>
      </c>
    </row>
    <row r="1335" spans="1:9" x14ac:dyDescent="0.35">
      <c r="A1335" t="s">
        <v>476</v>
      </c>
      <c r="B1335" t="s">
        <v>8</v>
      </c>
      <c r="C1335" t="s">
        <v>26</v>
      </c>
      <c r="D1335" t="s">
        <v>58</v>
      </c>
      <c r="E1335" t="s">
        <v>88</v>
      </c>
      <c r="F1335" t="s">
        <v>3270</v>
      </c>
      <c r="G1335" t="s">
        <v>3224</v>
      </c>
      <c r="H1335" s="2">
        <v>3</v>
      </c>
      <c r="I1335" t="str" cm="1">
        <f t="array" ref="I1335">_xlfn.IFS(Table1[[#This Row],[Ratings]]&gt;=5,"Excellent",Table1[[#This Row],[Ratings]]&gt;=3,"Good",Table1[[#This Row],[Ratings]]&lt;=3,"Average")</f>
        <v>Good</v>
      </c>
    </row>
    <row r="1336" spans="1:9" x14ac:dyDescent="0.35">
      <c r="A1336" t="s">
        <v>477</v>
      </c>
      <c r="B1336" t="s">
        <v>8</v>
      </c>
      <c r="C1336" t="s">
        <v>26</v>
      </c>
      <c r="D1336" t="s">
        <v>58</v>
      </c>
      <c r="E1336" t="s">
        <v>88</v>
      </c>
      <c r="F1336" t="s">
        <v>3270</v>
      </c>
      <c r="G1336" t="s">
        <v>3225</v>
      </c>
      <c r="H1336" s="2">
        <v>5</v>
      </c>
      <c r="I1336" t="str" cm="1">
        <f t="array" ref="I1336">_xlfn.IFS(Table1[[#This Row],[Ratings]]&gt;=5,"Excellent",Table1[[#This Row],[Ratings]]&gt;=3,"Good",Table1[[#This Row],[Ratings]]&lt;=3,"Average")</f>
        <v>Excellent</v>
      </c>
    </row>
    <row r="1337" spans="1:9" x14ac:dyDescent="0.35">
      <c r="A1337" t="s">
        <v>478</v>
      </c>
      <c r="B1337" t="s">
        <v>8</v>
      </c>
      <c r="C1337" t="s">
        <v>26</v>
      </c>
      <c r="D1337" t="s">
        <v>58</v>
      </c>
      <c r="E1337" t="s">
        <v>88</v>
      </c>
      <c r="F1337" t="s">
        <v>3270</v>
      </c>
      <c r="G1337" t="s">
        <v>3218</v>
      </c>
      <c r="H1337" s="2">
        <v>5</v>
      </c>
      <c r="I1337" t="str" cm="1">
        <f t="array" ref="I1337">_xlfn.IFS(Table1[[#This Row],[Ratings]]&gt;=5,"Excellent",Table1[[#This Row],[Ratings]]&gt;=3,"Good",Table1[[#This Row],[Ratings]]&lt;=3,"Average")</f>
        <v>Excellent</v>
      </c>
    </row>
    <row r="1338" spans="1:9" x14ac:dyDescent="0.35">
      <c r="A1338" t="s">
        <v>479</v>
      </c>
      <c r="B1338" t="s">
        <v>8</v>
      </c>
      <c r="C1338" t="s">
        <v>26</v>
      </c>
      <c r="D1338" t="s">
        <v>58</v>
      </c>
      <c r="E1338" t="s">
        <v>88</v>
      </c>
      <c r="F1338" t="s">
        <v>3270</v>
      </c>
      <c r="G1338" t="s">
        <v>3218</v>
      </c>
      <c r="H1338" s="2">
        <v>4</v>
      </c>
      <c r="I1338" t="str" cm="1">
        <f t="array" ref="I1338">_xlfn.IFS(Table1[[#This Row],[Ratings]]&gt;=5,"Excellent",Table1[[#This Row],[Ratings]]&gt;=3,"Good",Table1[[#This Row],[Ratings]]&lt;=3,"Average")</f>
        <v>Good</v>
      </c>
    </row>
    <row r="1339" spans="1:9" x14ac:dyDescent="0.35">
      <c r="A1339" t="s">
        <v>480</v>
      </c>
      <c r="B1339" t="s">
        <v>8</v>
      </c>
      <c r="C1339" t="s">
        <v>26</v>
      </c>
      <c r="D1339" t="s">
        <v>58</v>
      </c>
      <c r="E1339" t="s">
        <v>88</v>
      </c>
      <c r="F1339" t="s">
        <v>3270</v>
      </c>
      <c r="G1339" t="s">
        <v>3218</v>
      </c>
      <c r="H1339" s="2">
        <v>3</v>
      </c>
      <c r="I1339" t="str" cm="1">
        <f t="array" ref="I1339">_xlfn.IFS(Table1[[#This Row],[Ratings]]&gt;=5,"Excellent",Table1[[#This Row],[Ratings]]&gt;=3,"Good",Table1[[#This Row],[Ratings]]&lt;=3,"Average")</f>
        <v>Good</v>
      </c>
    </row>
    <row r="1340" spans="1:9" x14ac:dyDescent="0.35">
      <c r="A1340" t="s">
        <v>481</v>
      </c>
      <c r="B1340" t="s">
        <v>8</v>
      </c>
      <c r="C1340" t="s">
        <v>26</v>
      </c>
      <c r="D1340" t="s">
        <v>58</v>
      </c>
      <c r="E1340" t="s">
        <v>88</v>
      </c>
      <c r="F1340" t="s">
        <v>3271</v>
      </c>
      <c r="G1340" t="s">
        <v>3218</v>
      </c>
      <c r="H1340" s="2">
        <v>5</v>
      </c>
      <c r="I1340" t="str" cm="1">
        <f t="array" ref="I1340">_xlfn.IFS(Table1[[#This Row],[Ratings]]&gt;=5,"Excellent",Table1[[#This Row],[Ratings]]&gt;=3,"Good",Table1[[#This Row],[Ratings]]&lt;=3,"Average")</f>
        <v>Excellent</v>
      </c>
    </row>
    <row r="1341" spans="1:9" x14ac:dyDescent="0.35">
      <c r="A1341" t="s">
        <v>482</v>
      </c>
      <c r="B1341" t="s">
        <v>8</v>
      </c>
      <c r="C1341" t="s">
        <v>26</v>
      </c>
      <c r="D1341" t="s">
        <v>58</v>
      </c>
      <c r="E1341" t="s">
        <v>88</v>
      </c>
      <c r="F1341" t="s">
        <v>3271</v>
      </c>
      <c r="G1341" t="s">
        <v>3218</v>
      </c>
      <c r="H1341" s="2">
        <v>5</v>
      </c>
      <c r="I1341" t="str" cm="1">
        <f t="array" ref="I1341">_xlfn.IFS(Table1[[#This Row],[Ratings]]&gt;=5,"Excellent",Table1[[#This Row],[Ratings]]&gt;=3,"Good",Table1[[#This Row],[Ratings]]&lt;=3,"Average")</f>
        <v>Excellent</v>
      </c>
    </row>
    <row r="1342" spans="1:9" x14ac:dyDescent="0.35">
      <c r="A1342" t="s">
        <v>483</v>
      </c>
      <c r="B1342" t="s">
        <v>8</v>
      </c>
      <c r="C1342" t="s">
        <v>26</v>
      </c>
      <c r="D1342" t="s">
        <v>58</v>
      </c>
      <c r="E1342" t="s">
        <v>88</v>
      </c>
      <c r="F1342" t="s">
        <v>3271</v>
      </c>
      <c r="G1342" t="s">
        <v>3218</v>
      </c>
      <c r="H1342" s="2">
        <v>4</v>
      </c>
      <c r="I1342" t="str" cm="1">
        <f t="array" ref="I1342">_xlfn.IFS(Table1[[#This Row],[Ratings]]&gt;=5,"Excellent",Table1[[#This Row],[Ratings]]&gt;=3,"Good",Table1[[#This Row],[Ratings]]&lt;=3,"Average")</f>
        <v>Good</v>
      </c>
    </row>
    <row r="1343" spans="1:9" x14ac:dyDescent="0.35">
      <c r="A1343" t="s">
        <v>484</v>
      </c>
      <c r="B1343" t="s">
        <v>8</v>
      </c>
      <c r="C1343" t="s">
        <v>26</v>
      </c>
      <c r="D1343" t="s">
        <v>58</v>
      </c>
      <c r="E1343" t="s">
        <v>88</v>
      </c>
      <c r="F1343" t="s">
        <v>3271</v>
      </c>
      <c r="G1343" t="s">
        <v>3218</v>
      </c>
      <c r="H1343" s="2">
        <v>4</v>
      </c>
      <c r="I1343" t="str" cm="1">
        <f t="array" ref="I1343">_xlfn.IFS(Table1[[#This Row],[Ratings]]&gt;=5,"Excellent",Table1[[#This Row],[Ratings]]&gt;=3,"Good",Table1[[#This Row],[Ratings]]&lt;=3,"Average")</f>
        <v>Good</v>
      </c>
    </row>
    <row r="1344" spans="1:9" x14ac:dyDescent="0.35">
      <c r="A1344" t="s">
        <v>485</v>
      </c>
      <c r="B1344" t="s">
        <v>8</v>
      </c>
      <c r="C1344" t="s">
        <v>26</v>
      </c>
      <c r="D1344" t="s">
        <v>58</v>
      </c>
      <c r="E1344" t="s">
        <v>88</v>
      </c>
      <c r="F1344" t="s">
        <v>3272</v>
      </c>
      <c r="G1344" t="s">
        <v>3220</v>
      </c>
      <c r="H1344" s="2">
        <v>4</v>
      </c>
      <c r="I1344" t="str" cm="1">
        <f t="array" ref="I1344">_xlfn.IFS(Table1[[#This Row],[Ratings]]&gt;=5,"Excellent",Table1[[#This Row],[Ratings]]&gt;=3,"Good",Table1[[#This Row],[Ratings]]&lt;=3,"Average")</f>
        <v>Good</v>
      </c>
    </row>
    <row r="1345" spans="1:9" x14ac:dyDescent="0.35">
      <c r="A1345" t="s">
        <v>486</v>
      </c>
      <c r="B1345" t="s">
        <v>8</v>
      </c>
      <c r="C1345" t="s">
        <v>26</v>
      </c>
      <c r="D1345" t="s">
        <v>58</v>
      </c>
      <c r="E1345" t="s">
        <v>88</v>
      </c>
      <c r="F1345" t="s">
        <v>3272</v>
      </c>
      <c r="G1345" t="s">
        <v>3221</v>
      </c>
      <c r="H1345" s="2">
        <v>2</v>
      </c>
      <c r="I1345" t="str" cm="1">
        <f t="array" ref="I1345">_xlfn.IFS(Table1[[#This Row],[Ratings]]&gt;=5,"Excellent",Table1[[#This Row],[Ratings]]&gt;=3,"Good",Table1[[#This Row],[Ratings]]&lt;=3,"Average")</f>
        <v>Average</v>
      </c>
    </row>
    <row r="1346" spans="1:9" x14ac:dyDescent="0.35">
      <c r="A1346" t="s">
        <v>487</v>
      </c>
      <c r="B1346" t="s">
        <v>8</v>
      </c>
      <c r="C1346" t="s">
        <v>26</v>
      </c>
      <c r="D1346" t="s">
        <v>58</v>
      </c>
      <c r="E1346" t="s">
        <v>88</v>
      </c>
      <c r="F1346" t="s">
        <v>3272</v>
      </c>
      <c r="G1346" t="s">
        <v>3215</v>
      </c>
      <c r="H1346" s="2">
        <v>3</v>
      </c>
      <c r="I1346" t="str" cm="1">
        <f t="array" ref="I1346">_xlfn.IFS(Table1[[#This Row],[Ratings]]&gt;=5,"Excellent",Table1[[#This Row],[Ratings]]&gt;=3,"Good",Table1[[#This Row],[Ratings]]&lt;=3,"Average")</f>
        <v>Good</v>
      </c>
    </row>
    <row r="1347" spans="1:9" x14ac:dyDescent="0.35">
      <c r="A1347" t="s">
        <v>488</v>
      </c>
      <c r="B1347" t="s">
        <v>8</v>
      </c>
      <c r="C1347" t="s">
        <v>26</v>
      </c>
      <c r="D1347" t="s">
        <v>58</v>
      </c>
      <c r="E1347" t="s">
        <v>88</v>
      </c>
      <c r="F1347" t="s">
        <v>3272</v>
      </c>
      <c r="G1347" t="s">
        <v>3215</v>
      </c>
      <c r="H1347" s="2">
        <v>2</v>
      </c>
      <c r="I1347" t="str" cm="1">
        <f t="array" ref="I1347">_xlfn.IFS(Table1[[#This Row],[Ratings]]&gt;=5,"Excellent",Table1[[#This Row],[Ratings]]&gt;=3,"Good",Table1[[#This Row],[Ratings]]&lt;=3,"Average")</f>
        <v>Average</v>
      </c>
    </row>
    <row r="1348" spans="1:9" x14ac:dyDescent="0.35">
      <c r="A1348" t="s">
        <v>489</v>
      </c>
      <c r="B1348" t="s">
        <v>8</v>
      </c>
      <c r="C1348" t="s">
        <v>26</v>
      </c>
      <c r="D1348" t="s">
        <v>58</v>
      </c>
      <c r="E1348" t="s">
        <v>88</v>
      </c>
      <c r="F1348" t="s">
        <v>3272</v>
      </c>
      <c r="G1348" t="s">
        <v>3215</v>
      </c>
      <c r="H1348" s="2">
        <v>3</v>
      </c>
      <c r="I1348" t="str" cm="1">
        <f t="array" ref="I1348">_xlfn.IFS(Table1[[#This Row],[Ratings]]&gt;=5,"Excellent",Table1[[#This Row],[Ratings]]&gt;=3,"Good",Table1[[#This Row],[Ratings]]&lt;=3,"Average")</f>
        <v>Good</v>
      </c>
    </row>
    <row r="1349" spans="1:9" x14ac:dyDescent="0.35">
      <c r="A1349" t="s">
        <v>490</v>
      </c>
      <c r="B1349" t="s">
        <v>8</v>
      </c>
      <c r="C1349" t="s">
        <v>26</v>
      </c>
      <c r="D1349" t="s">
        <v>58</v>
      </c>
      <c r="E1349" t="s">
        <v>90</v>
      </c>
      <c r="F1349" t="s">
        <v>3272</v>
      </c>
      <c r="G1349" t="s">
        <v>3215</v>
      </c>
      <c r="H1349" s="2">
        <v>5</v>
      </c>
      <c r="I1349" t="str" cm="1">
        <f t="array" ref="I1349">_xlfn.IFS(Table1[[#This Row],[Ratings]]&gt;=5,"Excellent",Table1[[#This Row],[Ratings]]&gt;=3,"Good",Table1[[#This Row],[Ratings]]&lt;=3,"Average")</f>
        <v>Excellent</v>
      </c>
    </row>
    <row r="1350" spans="1:9" x14ac:dyDescent="0.35">
      <c r="A1350" t="s">
        <v>491</v>
      </c>
      <c r="B1350" t="s">
        <v>8</v>
      </c>
      <c r="C1350" t="s">
        <v>26</v>
      </c>
      <c r="D1350" t="s">
        <v>58</v>
      </c>
      <c r="E1350" t="s">
        <v>90</v>
      </c>
      <c r="F1350" t="s">
        <v>3272</v>
      </c>
      <c r="G1350" t="s">
        <v>3229</v>
      </c>
      <c r="H1350" s="2">
        <v>4</v>
      </c>
      <c r="I1350" t="str" cm="1">
        <f t="array" ref="I1350">_xlfn.IFS(Table1[[#This Row],[Ratings]]&gt;=5,"Excellent",Table1[[#This Row],[Ratings]]&gt;=3,"Good",Table1[[#This Row],[Ratings]]&lt;=3,"Average")</f>
        <v>Good</v>
      </c>
    </row>
    <row r="1351" spans="1:9" x14ac:dyDescent="0.35">
      <c r="A1351" t="s">
        <v>492</v>
      </c>
      <c r="B1351" t="s">
        <v>8</v>
      </c>
      <c r="C1351" t="s">
        <v>26</v>
      </c>
      <c r="D1351" t="s">
        <v>58</v>
      </c>
      <c r="E1351" t="s">
        <v>90</v>
      </c>
      <c r="F1351" t="s">
        <v>3269</v>
      </c>
      <c r="G1351" t="s">
        <v>3229</v>
      </c>
      <c r="H1351" s="2">
        <v>3</v>
      </c>
      <c r="I1351" t="str" cm="1">
        <f t="array" ref="I1351">_xlfn.IFS(Table1[[#This Row],[Ratings]]&gt;=5,"Excellent",Table1[[#This Row],[Ratings]]&gt;=3,"Good",Table1[[#This Row],[Ratings]]&lt;=3,"Average")</f>
        <v>Good</v>
      </c>
    </row>
    <row r="1352" spans="1:9" x14ac:dyDescent="0.35">
      <c r="A1352" t="s">
        <v>493</v>
      </c>
      <c r="B1352" t="s">
        <v>8</v>
      </c>
      <c r="C1352" t="s">
        <v>26</v>
      </c>
      <c r="D1352" t="s">
        <v>58</v>
      </c>
      <c r="E1352" t="s">
        <v>90</v>
      </c>
      <c r="F1352" t="s">
        <v>3269</v>
      </c>
      <c r="G1352" t="s">
        <v>3229</v>
      </c>
      <c r="H1352" s="2">
        <v>2</v>
      </c>
      <c r="I1352" t="str" cm="1">
        <f t="array" ref="I1352">_xlfn.IFS(Table1[[#This Row],[Ratings]]&gt;=5,"Excellent",Table1[[#This Row],[Ratings]]&gt;=3,"Good",Table1[[#This Row],[Ratings]]&lt;=3,"Average")</f>
        <v>Average</v>
      </c>
    </row>
    <row r="1353" spans="1:9" x14ac:dyDescent="0.35">
      <c r="A1353" t="s">
        <v>494</v>
      </c>
      <c r="B1353" t="s">
        <v>8</v>
      </c>
      <c r="C1353" t="s">
        <v>26</v>
      </c>
      <c r="D1353" t="s">
        <v>58</v>
      </c>
      <c r="E1353" t="s">
        <v>90</v>
      </c>
      <c r="F1353" t="s">
        <v>3269</v>
      </c>
      <c r="G1353" t="s">
        <v>3229</v>
      </c>
      <c r="H1353" s="2">
        <v>2</v>
      </c>
      <c r="I1353" t="str" cm="1">
        <f t="array" ref="I1353">_xlfn.IFS(Table1[[#This Row],[Ratings]]&gt;=5,"Excellent",Table1[[#This Row],[Ratings]]&gt;=3,"Good",Table1[[#This Row],[Ratings]]&lt;=3,"Average")</f>
        <v>Average</v>
      </c>
    </row>
    <row r="1354" spans="1:9" x14ac:dyDescent="0.35">
      <c r="A1354" t="s">
        <v>495</v>
      </c>
      <c r="B1354" t="s">
        <v>8</v>
      </c>
      <c r="C1354" t="s">
        <v>26</v>
      </c>
      <c r="D1354" t="s">
        <v>58</v>
      </c>
      <c r="E1354" t="s">
        <v>90</v>
      </c>
      <c r="F1354" t="s">
        <v>3269</v>
      </c>
      <c r="G1354" t="s">
        <v>3215</v>
      </c>
      <c r="H1354" s="2">
        <v>3</v>
      </c>
      <c r="I1354" t="str" cm="1">
        <f t="array" ref="I1354">_xlfn.IFS(Table1[[#This Row],[Ratings]]&gt;=5,"Excellent",Table1[[#This Row],[Ratings]]&gt;=3,"Good",Table1[[#This Row],[Ratings]]&lt;=3,"Average")</f>
        <v>Good</v>
      </c>
    </row>
    <row r="1355" spans="1:9" x14ac:dyDescent="0.35">
      <c r="A1355" t="s">
        <v>496</v>
      </c>
      <c r="B1355" t="s">
        <v>8</v>
      </c>
      <c r="C1355" t="s">
        <v>26</v>
      </c>
      <c r="D1355" t="s">
        <v>58</v>
      </c>
      <c r="E1355" t="s">
        <v>90</v>
      </c>
      <c r="F1355" t="s">
        <v>3269</v>
      </c>
      <c r="G1355" t="s">
        <v>3221</v>
      </c>
      <c r="H1355" s="2">
        <v>5</v>
      </c>
      <c r="I1355" t="str" cm="1">
        <f t="array" ref="I1355">_xlfn.IFS(Table1[[#This Row],[Ratings]]&gt;=5,"Excellent",Table1[[#This Row],[Ratings]]&gt;=3,"Good",Table1[[#This Row],[Ratings]]&lt;=3,"Average")</f>
        <v>Excellent</v>
      </c>
    </row>
    <row r="1356" spans="1:9" x14ac:dyDescent="0.35">
      <c r="A1356" t="s">
        <v>497</v>
      </c>
      <c r="B1356" t="s">
        <v>8</v>
      </c>
      <c r="C1356" t="s">
        <v>26</v>
      </c>
      <c r="D1356" t="s">
        <v>58</v>
      </c>
      <c r="E1356" t="s">
        <v>90</v>
      </c>
      <c r="F1356" t="s">
        <v>3269</v>
      </c>
      <c r="G1356" t="s">
        <v>3221</v>
      </c>
      <c r="H1356" s="2">
        <v>4</v>
      </c>
      <c r="I1356" t="str" cm="1">
        <f t="array" ref="I1356">_xlfn.IFS(Table1[[#This Row],[Ratings]]&gt;=5,"Excellent",Table1[[#This Row],[Ratings]]&gt;=3,"Good",Table1[[#This Row],[Ratings]]&lt;=3,"Average")</f>
        <v>Good</v>
      </c>
    </row>
    <row r="1357" spans="1:9" x14ac:dyDescent="0.35">
      <c r="A1357" t="s">
        <v>498</v>
      </c>
      <c r="B1357" t="s">
        <v>8</v>
      </c>
      <c r="C1357" t="s">
        <v>26</v>
      </c>
      <c r="D1357" t="s">
        <v>58</v>
      </c>
      <c r="E1357" t="s">
        <v>90</v>
      </c>
      <c r="F1357" t="s">
        <v>3269</v>
      </c>
      <c r="G1357" t="s">
        <v>3221</v>
      </c>
      <c r="H1357" s="2">
        <v>4</v>
      </c>
      <c r="I1357" t="str" cm="1">
        <f t="array" ref="I1357">_xlfn.IFS(Table1[[#This Row],[Ratings]]&gt;=5,"Excellent",Table1[[#This Row],[Ratings]]&gt;=3,"Good",Table1[[#This Row],[Ratings]]&lt;=3,"Average")</f>
        <v>Good</v>
      </c>
    </row>
    <row r="1358" spans="1:9" x14ac:dyDescent="0.35">
      <c r="A1358" t="s">
        <v>499</v>
      </c>
      <c r="B1358" t="s">
        <v>8</v>
      </c>
      <c r="C1358" t="s">
        <v>26</v>
      </c>
      <c r="D1358" t="s">
        <v>58</v>
      </c>
      <c r="E1358" t="s">
        <v>90</v>
      </c>
      <c r="F1358" t="s">
        <v>3269</v>
      </c>
      <c r="G1358" t="s">
        <v>3221</v>
      </c>
      <c r="H1358" s="2">
        <v>3</v>
      </c>
      <c r="I1358" t="str" cm="1">
        <f t="array" ref="I1358">_xlfn.IFS(Table1[[#This Row],[Ratings]]&gt;=5,"Excellent",Table1[[#This Row],[Ratings]]&gt;=3,"Good",Table1[[#This Row],[Ratings]]&lt;=3,"Average")</f>
        <v>Good</v>
      </c>
    </row>
    <row r="1359" spans="1:9" x14ac:dyDescent="0.35">
      <c r="A1359" t="s">
        <v>500</v>
      </c>
      <c r="B1359" t="s">
        <v>8</v>
      </c>
      <c r="C1359" t="s">
        <v>26</v>
      </c>
      <c r="D1359" t="s">
        <v>58</v>
      </c>
      <c r="E1359" t="s">
        <v>90</v>
      </c>
      <c r="F1359" t="s">
        <v>3269</v>
      </c>
      <c r="G1359" t="s">
        <v>3221</v>
      </c>
      <c r="H1359" s="2">
        <v>2</v>
      </c>
      <c r="I1359" t="str" cm="1">
        <f t="array" ref="I1359">_xlfn.IFS(Table1[[#This Row],[Ratings]]&gt;=5,"Excellent",Table1[[#This Row],[Ratings]]&gt;=3,"Good",Table1[[#This Row],[Ratings]]&lt;=3,"Average")</f>
        <v>Average</v>
      </c>
    </row>
    <row r="1360" spans="1:9" x14ac:dyDescent="0.35">
      <c r="A1360" t="s">
        <v>501</v>
      </c>
      <c r="B1360" t="s">
        <v>8</v>
      </c>
      <c r="C1360" t="s">
        <v>26</v>
      </c>
      <c r="D1360" t="s">
        <v>58</v>
      </c>
      <c r="E1360" t="s">
        <v>90</v>
      </c>
      <c r="F1360" t="s">
        <v>3269</v>
      </c>
      <c r="G1360" t="s">
        <v>3221</v>
      </c>
      <c r="H1360" s="2">
        <v>4</v>
      </c>
      <c r="I1360" t="str" cm="1">
        <f t="array" ref="I1360">_xlfn.IFS(Table1[[#This Row],[Ratings]]&gt;=5,"Excellent",Table1[[#This Row],[Ratings]]&gt;=3,"Good",Table1[[#This Row],[Ratings]]&lt;=3,"Average")</f>
        <v>Good</v>
      </c>
    </row>
    <row r="1361" spans="1:9" x14ac:dyDescent="0.35">
      <c r="A1361" t="s">
        <v>502</v>
      </c>
      <c r="B1361" t="s">
        <v>8</v>
      </c>
      <c r="C1361" t="s">
        <v>26</v>
      </c>
      <c r="D1361" t="s">
        <v>58</v>
      </c>
      <c r="E1361" t="s">
        <v>90</v>
      </c>
      <c r="F1361" t="s">
        <v>3269</v>
      </c>
      <c r="G1361" t="s">
        <v>3221</v>
      </c>
      <c r="H1361" s="2">
        <v>3</v>
      </c>
      <c r="I1361" t="str" cm="1">
        <f t="array" ref="I1361">_xlfn.IFS(Table1[[#This Row],[Ratings]]&gt;=5,"Excellent",Table1[[#This Row],[Ratings]]&gt;=3,"Good",Table1[[#This Row],[Ratings]]&lt;=3,"Average")</f>
        <v>Good</v>
      </c>
    </row>
    <row r="1362" spans="1:9" x14ac:dyDescent="0.35">
      <c r="A1362" t="s">
        <v>503</v>
      </c>
      <c r="B1362" t="s">
        <v>8</v>
      </c>
      <c r="C1362" t="s">
        <v>26</v>
      </c>
      <c r="D1362" t="s">
        <v>58</v>
      </c>
      <c r="E1362" t="s">
        <v>90</v>
      </c>
      <c r="F1362" t="s">
        <v>3269</v>
      </c>
      <c r="G1362" t="s">
        <v>3221</v>
      </c>
      <c r="H1362" s="2">
        <v>5</v>
      </c>
      <c r="I1362" t="str" cm="1">
        <f t="array" ref="I1362">_xlfn.IFS(Table1[[#This Row],[Ratings]]&gt;=5,"Excellent",Table1[[#This Row],[Ratings]]&gt;=3,"Good",Table1[[#This Row],[Ratings]]&lt;=3,"Average")</f>
        <v>Excellent</v>
      </c>
    </row>
    <row r="1363" spans="1:9" x14ac:dyDescent="0.35">
      <c r="A1363" t="s">
        <v>504</v>
      </c>
      <c r="B1363" t="s">
        <v>8</v>
      </c>
      <c r="C1363" t="s">
        <v>27</v>
      </c>
      <c r="D1363" t="s">
        <v>38</v>
      </c>
      <c r="E1363" t="s">
        <v>97</v>
      </c>
      <c r="F1363" t="s">
        <v>3269</v>
      </c>
      <c r="G1363" t="s">
        <v>3216</v>
      </c>
      <c r="H1363" s="2">
        <v>5</v>
      </c>
      <c r="I1363" t="str" cm="1">
        <f t="array" ref="I1363">_xlfn.IFS(Table1[[#This Row],[Ratings]]&gt;=5,"Excellent",Table1[[#This Row],[Ratings]]&gt;=3,"Good",Table1[[#This Row],[Ratings]]&lt;=3,"Average")</f>
        <v>Excellent</v>
      </c>
    </row>
    <row r="1364" spans="1:9" x14ac:dyDescent="0.35">
      <c r="A1364" t="s">
        <v>505</v>
      </c>
      <c r="B1364" t="s">
        <v>8</v>
      </c>
      <c r="C1364" t="s">
        <v>27</v>
      </c>
      <c r="D1364" t="s">
        <v>38</v>
      </c>
      <c r="E1364" t="s">
        <v>97</v>
      </c>
      <c r="F1364" t="s">
        <v>3269</v>
      </c>
      <c r="G1364" t="s">
        <v>3216</v>
      </c>
      <c r="H1364" s="2">
        <v>3</v>
      </c>
      <c r="I1364" t="str" cm="1">
        <f t="array" ref="I1364">_xlfn.IFS(Table1[[#This Row],[Ratings]]&gt;=5,"Excellent",Table1[[#This Row],[Ratings]]&gt;=3,"Good",Table1[[#This Row],[Ratings]]&lt;=3,"Average")</f>
        <v>Good</v>
      </c>
    </row>
    <row r="1365" spans="1:9" x14ac:dyDescent="0.35">
      <c r="A1365" t="s">
        <v>506</v>
      </c>
      <c r="B1365" t="s">
        <v>8</v>
      </c>
      <c r="C1365" t="s">
        <v>27</v>
      </c>
      <c r="D1365" t="s">
        <v>38</v>
      </c>
      <c r="E1365" t="s">
        <v>97</v>
      </c>
      <c r="F1365" t="s">
        <v>3269</v>
      </c>
      <c r="G1365" t="s">
        <v>3216</v>
      </c>
      <c r="H1365" s="2">
        <v>4</v>
      </c>
      <c r="I1365" t="str" cm="1">
        <f t="array" ref="I1365">_xlfn.IFS(Table1[[#This Row],[Ratings]]&gt;=5,"Excellent",Table1[[#This Row],[Ratings]]&gt;=3,"Good",Table1[[#This Row],[Ratings]]&lt;=3,"Average")</f>
        <v>Good</v>
      </c>
    </row>
    <row r="1366" spans="1:9" x14ac:dyDescent="0.35">
      <c r="A1366" t="s">
        <v>507</v>
      </c>
      <c r="B1366" t="s">
        <v>8</v>
      </c>
      <c r="C1366" t="s">
        <v>27</v>
      </c>
      <c r="D1366" t="s">
        <v>38</v>
      </c>
      <c r="E1366" t="s">
        <v>97</v>
      </c>
      <c r="F1366" t="s">
        <v>3269</v>
      </c>
      <c r="G1366" t="s">
        <v>3224</v>
      </c>
      <c r="H1366" s="2">
        <v>4</v>
      </c>
      <c r="I1366" t="str" cm="1">
        <f t="array" ref="I1366">_xlfn.IFS(Table1[[#This Row],[Ratings]]&gt;=5,"Excellent",Table1[[#This Row],[Ratings]]&gt;=3,"Good",Table1[[#This Row],[Ratings]]&lt;=3,"Average")</f>
        <v>Good</v>
      </c>
    </row>
    <row r="1367" spans="1:9" x14ac:dyDescent="0.35">
      <c r="A1367" t="s">
        <v>508</v>
      </c>
      <c r="B1367" t="s">
        <v>8</v>
      </c>
      <c r="C1367" t="s">
        <v>27</v>
      </c>
      <c r="D1367" t="s">
        <v>38</v>
      </c>
      <c r="E1367" t="s">
        <v>97</v>
      </c>
      <c r="F1367" t="s">
        <v>3269</v>
      </c>
      <c r="G1367" t="s">
        <v>3224</v>
      </c>
      <c r="H1367" s="2">
        <v>3</v>
      </c>
      <c r="I1367" t="str" cm="1">
        <f t="array" ref="I1367">_xlfn.IFS(Table1[[#This Row],[Ratings]]&gt;=5,"Excellent",Table1[[#This Row],[Ratings]]&gt;=3,"Good",Table1[[#This Row],[Ratings]]&lt;=3,"Average")</f>
        <v>Good</v>
      </c>
    </row>
    <row r="1368" spans="1:9" x14ac:dyDescent="0.35">
      <c r="A1368" t="s">
        <v>509</v>
      </c>
      <c r="B1368" t="s">
        <v>8</v>
      </c>
      <c r="C1368" t="s">
        <v>27</v>
      </c>
      <c r="D1368" t="s">
        <v>38</v>
      </c>
      <c r="E1368" t="s">
        <v>97</v>
      </c>
      <c r="F1368" t="s">
        <v>3270</v>
      </c>
      <c r="G1368" t="s">
        <v>3224</v>
      </c>
      <c r="H1368" s="2">
        <v>5</v>
      </c>
      <c r="I1368" t="str" cm="1">
        <f t="array" ref="I1368">_xlfn.IFS(Table1[[#This Row],[Ratings]]&gt;=5,"Excellent",Table1[[#This Row],[Ratings]]&gt;=3,"Good",Table1[[#This Row],[Ratings]]&lt;=3,"Average")</f>
        <v>Excellent</v>
      </c>
    </row>
    <row r="1369" spans="1:9" x14ac:dyDescent="0.35">
      <c r="A1369" t="s">
        <v>510</v>
      </c>
      <c r="B1369" t="s">
        <v>8</v>
      </c>
      <c r="C1369" t="s">
        <v>27</v>
      </c>
      <c r="D1369" t="s">
        <v>38</v>
      </c>
      <c r="E1369" t="s">
        <v>97</v>
      </c>
      <c r="F1369" t="s">
        <v>3270</v>
      </c>
      <c r="G1369" t="s">
        <v>3223</v>
      </c>
      <c r="H1369" s="2">
        <v>5</v>
      </c>
      <c r="I1369" t="str" cm="1">
        <f t="array" ref="I1369">_xlfn.IFS(Table1[[#This Row],[Ratings]]&gt;=5,"Excellent",Table1[[#This Row],[Ratings]]&gt;=3,"Good",Table1[[#This Row],[Ratings]]&lt;=3,"Average")</f>
        <v>Excellent</v>
      </c>
    </row>
    <row r="1370" spans="1:9" x14ac:dyDescent="0.35">
      <c r="A1370" t="s">
        <v>511</v>
      </c>
      <c r="B1370" t="s">
        <v>8</v>
      </c>
      <c r="C1370" t="s">
        <v>27</v>
      </c>
      <c r="D1370" t="s">
        <v>38</v>
      </c>
      <c r="E1370" t="s">
        <v>97</v>
      </c>
      <c r="F1370" t="s">
        <v>3270</v>
      </c>
      <c r="G1370" t="s">
        <v>3223</v>
      </c>
      <c r="H1370" s="2">
        <v>4</v>
      </c>
      <c r="I1370" t="str" cm="1">
        <f t="array" ref="I1370">_xlfn.IFS(Table1[[#This Row],[Ratings]]&gt;=5,"Excellent",Table1[[#This Row],[Ratings]]&gt;=3,"Good",Table1[[#This Row],[Ratings]]&lt;=3,"Average")</f>
        <v>Good</v>
      </c>
    </row>
    <row r="1371" spans="1:9" x14ac:dyDescent="0.35">
      <c r="A1371" t="s">
        <v>512</v>
      </c>
      <c r="B1371" t="s">
        <v>8</v>
      </c>
      <c r="C1371" t="s">
        <v>27</v>
      </c>
      <c r="D1371" t="s">
        <v>38</v>
      </c>
      <c r="E1371" t="s">
        <v>97</v>
      </c>
      <c r="F1371" t="s">
        <v>3270</v>
      </c>
      <c r="G1371" t="s">
        <v>3223</v>
      </c>
      <c r="H1371" s="2">
        <v>3</v>
      </c>
      <c r="I1371" t="str" cm="1">
        <f t="array" ref="I1371">_xlfn.IFS(Table1[[#This Row],[Ratings]]&gt;=5,"Excellent",Table1[[#This Row],[Ratings]]&gt;=3,"Good",Table1[[#This Row],[Ratings]]&lt;=3,"Average")</f>
        <v>Good</v>
      </c>
    </row>
    <row r="1372" spans="1:9" x14ac:dyDescent="0.35">
      <c r="A1372" t="s">
        <v>513</v>
      </c>
      <c r="B1372" t="s">
        <v>8</v>
      </c>
      <c r="C1372" t="s">
        <v>27</v>
      </c>
      <c r="D1372" t="s">
        <v>38</v>
      </c>
      <c r="E1372" t="s">
        <v>97</v>
      </c>
      <c r="F1372" t="s">
        <v>3270</v>
      </c>
      <c r="G1372" t="s">
        <v>3224</v>
      </c>
      <c r="H1372" s="2">
        <v>5</v>
      </c>
      <c r="I1372" t="str" cm="1">
        <f t="array" ref="I1372">_xlfn.IFS(Table1[[#This Row],[Ratings]]&gt;=5,"Excellent",Table1[[#This Row],[Ratings]]&gt;=3,"Good",Table1[[#This Row],[Ratings]]&lt;=3,"Average")</f>
        <v>Excellent</v>
      </c>
    </row>
    <row r="1373" spans="1:9" x14ac:dyDescent="0.35">
      <c r="A1373" t="s">
        <v>514</v>
      </c>
      <c r="B1373" t="s">
        <v>8</v>
      </c>
      <c r="C1373" t="s">
        <v>27</v>
      </c>
      <c r="D1373" t="s">
        <v>38</v>
      </c>
      <c r="E1373" t="s">
        <v>97</v>
      </c>
      <c r="F1373" t="s">
        <v>3270</v>
      </c>
      <c r="G1373" t="s">
        <v>3225</v>
      </c>
      <c r="H1373" s="2">
        <v>5</v>
      </c>
      <c r="I1373" t="str" cm="1">
        <f t="array" ref="I1373">_xlfn.IFS(Table1[[#This Row],[Ratings]]&gt;=5,"Excellent",Table1[[#This Row],[Ratings]]&gt;=3,"Good",Table1[[#This Row],[Ratings]]&lt;=3,"Average")</f>
        <v>Excellent</v>
      </c>
    </row>
    <row r="1374" spans="1:9" x14ac:dyDescent="0.35">
      <c r="A1374" t="s">
        <v>515</v>
      </c>
      <c r="B1374" t="s">
        <v>8</v>
      </c>
      <c r="C1374" t="s">
        <v>27</v>
      </c>
      <c r="D1374" t="s">
        <v>38</v>
      </c>
      <c r="E1374" t="s">
        <v>97</v>
      </c>
      <c r="F1374" t="s">
        <v>3268</v>
      </c>
      <c r="G1374" t="s">
        <v>3213</v>
      </c>
      <c r="H1374" s="2">
        <v>3</v>
      </c>
      <c r="I1374" t="str" cm="1">
        <f t="array" ref="I1374">_xlfn.IFS(Table1[[#This Row],[Ratings]]&gt;=5,"Excellent",Table1[[#This Row],[Ratings]]&gt;=3,"Good",Table1[[#This Row],[Ratings]]&lt;=3,"Average")</f>
        <v>Good</v>
      </c>
    </row>
    <row r="1375" spans="1:9" x14ac:dyDescent="0.35">
      <c r="A1375" t="s">
        <v>516</v>
      </c>
      <c r="B1375" t="s">
        <v>8</v>
      </c>
      <c r="C1375" t="s">
        <v>27</v>
      </c>
      <c r="D1375" t="s">
        <v>38</v>
      </c>
      <c r="E1375" t="s">
        <v>97</v>
      </c>
      <c r="F1375" t="s">
        <v>3268</v>
      </c>
      <c r="G1375" t="s">
        <v>3214</v>
      </c>
      <c r="H1375" s="2">
        <v>2</v>
      </c>
      <c r="I1375" t="str" cm="1">
        <f t="array" ref="I1375">_xlfn.IFS(Table1[[#This Row],[Ratings]]&gt;=5,"Excellent",Table1[[#This Row],[Ratings]]&gt;=3,"Good",Table1[[#This Row],[Ratings]]&lt;=3,"Average")</f>
        <v>Average</v>
      </c>
    </row>
    <row r="1376" spans="1:9" x14ac:dyDescent="0.35">
      <c r="A1376" t="s">
        <v>517</v>
      </c>
      <c r="B1376" t="s">
        <v>8</v>
      </c>
      <c r="C1376" t="s">
        <v>27</v>
      </c>
      <c r="D1376" t="s">
        <v>38</v>
      </c>
      <c r="E1376" t="s">
        <v>80</v>
      </c>
      <c r="F1376" t="s">
        <v>3268</v>
      </c>
      <c r="G1376" t="s">
        <v>3215</v>
      </c>
      <c r="H1376" s="2">
        <v>3</v>
      </c>
      <c r="I1376" t="str" cm="1">
        <f t="array" ref="I1376">_xlfn.IFS(Table1[[#This Row],[Ratings]]&gt;=5,"Excellent",Table1[[#This Row],[Ratings]]&gt;=3,"Good",Table1[[#This Row],[Ratings]]&lt;=3,"Average")</f>
        <v>Good</v>
      </c>
    </row>
    <row r="1377" spans="1:9" x14ac:dyDescent="0.35">
      <c r="A1377" t="s">
        <v>518</v>
      </c>
      <c r="B1377" t="s">
        <v>8</v>
      </c>
      <c r="C1377" t="s">
        <v>27</v>
      </c>
      <c r="D1377" t="s">
        <v>38</v>
      </c>
      <c r="E1377" t="s">
        <v>80</v>
      </c>
      <c r="F1377" t="s">
        <v>3268</v>
      </c>
      <c r="G1377" t="s">
        <v>3216</v>
      </c>
      <c r="H1377" s="2">
        <v>5</v>
      </c>
      <c r="I1377" t="str" cm="1">
        <f t="array" ref="I1377">_xlfn.IFS(Table1[[#This Row],[Ratings]]&gt;=5,"Excellent",Table1[[#This Row],[Ratings]]&gt;=3,"Good",Table1[[#This Row],[Ratings]]&lt;=3,"Average")</f>
        <v>Excellent</v>
      </c>
    </row>
    <row r="1378" spans="1:9" x14ac:dyDescent="0.35">
      <c r="A1378" t="s">
        <v>519</v>
      </c>
      <c r="B1378" t="s">
        <v>8</v>
      </c>
      <c r="C1378" t="s">
        <v>27</v>
      </c>
      <c r="D1378" t="s">
        <v>38</v>
      </c>
      <c r="E1378" t="s">
        <v>80</v>
      </c>
      <c r="F1378" t="s">
        <v>3268</v>
      </c>
      <c r="G1378" t="s">
        <v>3213</v>
      </c>
      <c r="H1378" s="2">
        <v>4</v>
      </c>
      <c r="I1378" t="str" cm="1">
        <f t="array" ref="I1378">_xlfn.IFS(Table1[[#This Row],[Ratings]]&gt;=5,"Excellent",Table1[[#This Row],[Ratings]]&gt;=3,"Good",Table1[[#This Row],[Ratings]]&lt;=3,"Average")</f>
        <v>Good</v>
      </c>
    </row>
    <row r="1379" spans="1:9" x14ac:dyDescent="0.35">
      <c r="A1379" t="s">
        <v>520</v>
      </c>
      <c r="B1379" t="s">
        <v>8</v>
      </c>
      <c r="C1379" t="s">
        <v>27</v>
      </c>
      <c r="D1379" t="s">
        <v>38</v>
      </c>
      <c r="E1379" t="s">
        <v>80</v>
      </c>
      <c r="F1379" t="s">
        <v>3268</v>
      </c>
      <c r="G1379" t="s">
        <v>3213</v>
      </c>
      <c r="H1379" s="2">
        <v>3</v>
      </c>
      <c r="I1379" t="str" cm="1">
        <f t="array" ref="I1379">_xlfn.IFS(Table1[[#This Row],[Ratings]]&gt;=5,"Excellent",Table1[[#This Row],[Ratings]]&gt;=3,"Good",Table1[[#This Row],[Ratings]]&lt;=3,"Average")</f>
        <v>Good</v>
      </c>
    </row>
    <row r="1380" spans="1:9" x14ac:dyDescent="0.35">
      <c r="A1380" t="s">
        <v>521</v>
      </c>
      <c r="B1380" t="s">
        <v>8</v>
      </c>
      <c r="C1380" t="s">
        <v>27</v>
      </c>
      <c r="D1380" t="s">
        <v>38</v>
      </c>
      <c r="E1380" t="s">
        <v>80</v>
      </c>
      <c r="F1380" t="s">
        <v>3268</v>
      </c>
      <c r="G1380" t="s">
        <v>3219</v>
      </c>
      <c r="H1380" s="2">
        <v>4</v>
      </c>
      <c r="I1380" t="str" cm="1">
        <f t="array" ref="I1380">_xlfn.IFS(Table1[[#This Row],[Ratings]]&gt;=5,"Excellent",Table1[[#This Row],[Ratings]]&gt;=3,"Good",Table1[[#This Row],[Ratings]]&lt;=3,"Average")</f>
        <v>Good</v>
      </c>
    </row>
    <row r="1381" spans="1:9" x14ac:dyDescent="0.35">
      <c r="A1381" t="s">
        <v>522</v>
      </c>
      <c r="B1381" t="s">
        <v>8</v>
      </c>
      <c r="C1381" t="s">
        <v>27</v>
      </c>
      <c r="D1381" t="s">
        <v>38</v>
      </c>
      <c r="E1381" t="s">
        <v>80</v>
      </c>
      <c r="F1381" t="s">
        <v>3268</v>
      </c>
      <c r="G1381" t="s">
        <v>3220</v>
      </c>
      <c r="H1381" s="2">
        <v>5</v>
      </c>
      <c r="I1381" t="str" cm="1">
        <f t="array" ref="I1381">_xlfn.IFS(Table1[[#This Row],[Ratings]]&gt;=5,"Excellent",Table1[[#This Row],[Ratings]]&gt;=3,"Good",Table1[[#This Row],[Ratings]]&lt;=3,"Average")</f>
        <v>Excellent</v>
      </c>
    </row>
    <row r="1382" spans="1:9" x14ac:dyDescent="0.35">
      <c r="A1382" t="s">
        <v>523</v>
      </c>
      <c r="B1382" t="s">
        <v>8</v>
      </c>
      <c r="C1382" t="s">
        <v>27</v>
      </c>
      <c r="D1382" t="s">
        <v>38</v>
      </c>
      <c r="E1382" t="s">
        <v>80</v>
      </c>
      <c r="F1382" t="s">
        <v>3269</v>
      </c>
      <c r="G1382" t="s">
        <v>3221</v>
      </c>
      <c r="H1382" s="2">
        <v>3</v>
      </c>
      <c r="I1382" t="str" cm="1">
        <f t="array" ref="I1382">_xlfn.IFS(Table1[[#This Row],[Ratings]]&gt;=5,"Excellent",Table1[[#This Row],[Ratings]]&gt;=3,"Good",Table1[[#This Row],[Ratings]]&lt;=3,"Average")</f>
        <v>Good</v>
      </c>
    </row>
    <row r="1383" spans="1:9" x14ac:dyDescent="0.35">
      <c r="A1383" t="s">
        <v>524</v>
      </c>
      <c r="B1383" t="s">
        <v>8</v>
      </c>
      <c r="C1383" t="s">
        <v>27</v>
      </c>
      <c r="D1383" t="s">
        <v>38</v>
      </c>
      <c r="E1383" t="s">
        <v>80</v>
      </c>
      <c r="F1383" t="s">
        <v>3269</v>
      </c>
      <c r="G1383" t="s">
        <v>3218</v>
      </c>
      <c r="H1383" s="2">
        <v>4</v>
      </c>
      <c r="I1383" t="str" cm="1">
        <f t="array" ref="I1383">_xlfn.IFS(Table1[[#This Row],[Ratings]]&gt;=5,"Excellent",Table1[[#This Row],[Ratings]]&gt;=3,"Good",Table1[[#This Row],[Ratings]]&lt;=3,"Average")</f>
        <v>Good</v>
      </c>
    </row>
    <row r="1384" spans="1:9" x14ac:dyDescent="0.35">
      <c r="A1384" t="s">
        <v>525</v>
      </c>
      <c r="B1384" t="s">
        <v>8</v>
      </c>
      <c r="C1384" t="s">
        <v>27</v>
      </c>
      <c r="D1384" t="s">
        <v>38</v>
      </c>
      <c r="E1384" t="s">
        <v>80</v>
      </c>
      <c r="F1384" t="s">
        <v>3269</v>
      </c>
      <c r="G1384" t="s">
        <v>3218</v>
      </c>
      <c r="H1384" s="2">
        <v>5</v>
      </c>
      <c r="I1384" t="str" cm="1">
        <f t="array" ref="I1384">_xlfn.IFS(Table1[[#This Row],[Ratings]]&gt;=5,"Excellent",Table1[[#This Row],[Ratings]]&gt;=3,"Good",Table1[[#This Row],[Ratings]]&lt;=3,"Average")</f>
        <v>Excellent</v>
      </c>
    </row>
    <row r="1385" spans="1:9" x14ac:dyDescent="0.35">
      <c r="A1385" t="s">
        <v>526</v>
      </c>
      <c r="B1385" t="s">
        <v>8</v>
      </c>
      <c r="C1385" t="s">
        <v>27</v>
      </c>
      <c r="D1385" t="s">
        <v>38</v>
      </c>
      <c r="E1385" t="s">
        <v>80</v>
      </c>
      <c r="F1385" t="s">
        <v>3269</v>
      </c>
      <c r="G1385" t="s">
        <v>3227</v>
      </c>
      <c r="H1385" s="2">
        <v>3</v>
      </c>
      <c r="I1385" t="str" cm="1">
        <f t="array" ref="I1385">_xlfn.IFS(Table1[[#This Row],[Ratings]]&gt;=5,"Excellent",Table1[[#This Row],[Ratings]]&gt;=3,"Good",Table1[[#This Row],[Ratings]]&lt;=3,"Average")</f>
        <v>Good</v>
      </c>
    </row>
    <row r="1386" spans="1:9" x14ac:dyDescent="0.35">
      <c r="A1386" t="s">
        <v>527</v>
      </c>
      <c r="B1386" t="s">
        <v>8</v>
      </c>
      <c r="C1386" t="s">
        <v>27</v>
      </c>
      <c r="D1386" t="s">
        <v>38</v>
      </c>
      <c r="E1386" t="s">
        <v>80</v>
      </c>
      <c r="F1386" t="s">
        <v>3271</v>
      </c>
      <c r="G1386" t="s">
        <v>3227</v>
      </c>
      <c r="H1386" s="2">
        <v>2</v>
      </c>
      <c r="I1386" t="str" cm="1">
        <f t="array" ref="I1386">_xlfn.IFS(Table1[[#This Row],[Ratings]]&gt;=5,"Excellent",Table1[[#This Row],[Ratings]]&gt;=3,"Good",Table1[[#This Row],[Ratings]]&lt;=3,"Average")</f>
        <v>Average</v>
      </c>
    </row>
    <row r="1387" spans="1:9" x14ac:dyDescent="0.35">
      <c r="A1387" t="s">
        <v>528</v>
      </c>
      <c r="B1387" t="s">
        <v>8</v>
      </c>
      <c r="C1387" t="s">
        <v>27</v>
      </c>
      <c r="D1387" t="s">
        <v>38</v>
      </c>
      <c r="E1387" t="s">
        <v>80</v>
      </c>
      <c r="F1387" t="s">
        <v>3271</v>
      </c>
      <c r="G1387" t="s">
        <v>3227</v>
      </c>
      <c r="H1387" s="2">
        <v>5</v>
      </c>
      <c r="I1387" t="str" cm="1">
        <f t="array" ref="I1387">_xlfn.IFS(Table1[[#This Row],[Ratings]]&gt;=5,"Excellent",Table1[[#This Row],[Ratings]]&gt;=3,"Good",Table1[[#This Row],[Ratings]]&lt;=3,"Average")</f>
        <v>Excellent</v>
      </c>
    </row>
    <row r="1388" spans="1:9" x14ac:dyDescent="0.35">
      <c r="A1388" t="s">
        <v>529</v>
      </c>
      <c r="B1388" t="s">
        <v>8</v>
      </c>
      <c r="C1388" t="s">
        <v>27</v>
      </c>
      <c r="D1388" t="s">
        <v>38</v>
      </c>
      <c r="E1388" t="s">
        <v>80</v>
      </c>
      <c r="F1388" t="s">
        <v>3271</v>
      </c>
      <c r="G1388" t="s">
        <v>3227</v>
      </c>
      <c r="H1388" s="2">
        <v>4</v>
      </c>
      <c r="I1388" t="str" cm="1">
        <f t="array" ref="I1388">_xlfn.IFS(Table1[[#This Row],[Ratings]]&gt;=5,"Excellent",Table1[[#This Row],[Ratings]]&gt;=3,"Good",Table1[[#This Row],[Ratings]]&lt;=3,"Average")</f>
        <v>Good</v>
      </c>
    </row>
    <row r="1389" spans="1:9" x14ac:dyDescent="0.35">
      <c r="A1389" t="s">
        <v>530</v>
      </c>
      <c r="B1389" t="s">
        <v>8</v>
      </c>
      <c r="C1389" t="s">
        <v>27</v>
      </c>
      <c r="D1389" t="s">
        <v>38</v>
      </c>
      <c r="E1389" t="s">
        <v>70</v>
      </c>
      <c r="F1389" t="s">
        <v>3271</v>
      </c>
      <c r="G1389" t="s">
        <v>3228</v>
      </c>
      <c r="H1389" s="2">
        <v>3</v>
      </c>
      <c r="I1389" t="str" cm="1">
        <f t="array" ref="I1389">_xlfn.IFS(Table1[[#This Row],[Ratings]]&gt;=5,"Excellent",Table1[[#This Row],[Ratings]]&gt;=3,"Good",Table1[[#This Row],[Ratings]]&lt;=3,"Average")</f>
        <v>Good</v>
      </c>
    </row>
    <row r="1390" spans="1:9" x14ac:dyDescent="0.35">
      <c r="A1390" t="s">
        <v>531</v>
      </c>
      <c r="B1390" t="s">
        <v>8</v>
      </c>
      <c r="C1390" t="s">
        <v>27</v>
      </c>
      <c r="D1390" t="s">
        <v>38</v>
      </c>
      <c r="E1390" t="s">
        <v>70</v>
      </c>
      <c r="F1390" t="s">
        <v>3271</v>
      </c>
      <c r="G1390" t="s">
        <v>3228</v>
      </c>
      <c r="H1390" s="2">
        <v>5</v>
      </c>
      <c r="I1390" t="str" cm="1">
        <f t="array" ref="I1390">_xlfn.IFS(Table1[[#This Row],[Ratings]]&gt;=5,"Excellent",Table1[[#This Row],[Ratings]]&gt;=3,"Good",Table1[[#This Row],[Ratings]]&lt;=3,"Average")</f>
        <v>Excellent</v>
      </c>
    </row>
    <row r="1391" spans="1:9" x14ac:dyDescent="0.35">
      <c r="A1391" t="s">
        <v>532</v>
      </c>
      <c r="B1391" t="s">
        <v>8</v>
      </c>
      <c r="C1391" t="s">
        <v>27</v>
      </c>
      <c r="D1391" t="s">
        <v>38</v>
      </c>
      <c r="E1391" t="s">
        <v>70</v>
      </c>
      <c r="F1391" t="s">
        <v>3271</v>
      </c>
      <c r="G1391" t="s">
        <v>3224</v>
      </c>
      <c r="H1391" s="2">
        <v>4</v>
      </c>
      <c r="I1391" t="str" cm="1">
        <f t="array" ref="I1391">_xlfn.IFS(Table1[[#This Row],[Ratings]]&gt;=5,"Excellent",Table1[[#This Row],[Ratings]]&gt;=3,"Good",Table1[[#This Row],[Ratings]]&lt;=3,"Average")</f>
        <v>Good</v>
      </c>
    </row>
    <row r="1392" spans="1:9" x14ac:dyDescent="0.35">
      <c r="A1392" t="s">
        <v>533</v>
      </c>
      <c r="B1392" t="s">
        <v>8</v>
      </c>
      <c r="C1392" t="s">
        <v>27</v>
      </c>
      <c r="D1392" t="s">
        <v>38</v>
      </c>
      <c r="E1392" t="s">
        <v>70</v>
      </c>
      <c r="F1392" t="s">
        <v>3270</v>
      </c>
      <c r="G1392" t="s">
        <v>3225</v>
      </c>
      <c r="H1392" s="2">
        <v>2</v>
      </c>
      <c r="I1392" t="str" cm="1">
        <f t="array" ref="I1392">_xlfn.IFS(Table1[[#This Row],[Ratings]]&gt;=5,"Excellent",Table1[[#This Row],[Ratings]]&gt;=3,"Good",Table1[[#This Row],[Ratings]]&lt;=3,"Average")</f>
        <v>Average</v>
      </c>
    </row>
    <row r="1393" spans="1:9" x14ac:dyDescent="0.35">
      <c r="A1393" t="s">
        <v>534</v>
      </c>
      <c r="B1393" t="s">
        <v>8</v>
      </c>
      <c r="C1393" t="s">
        <v>27</v>
      </c>
      <c r="D1393" t="s">
        <v>38</v>
      </c>
      <c r="E1393" t="s">
        <v>70</v>
      </c>
      <c r="F1393" t="s">
        <v>3270</v>
      </c>
      <c r="G1393" t="s">
        <v>3218</v>
      </c>
      <c r="H1393" s="2">
        <v>5</v>
      </c>
      <c r="I1393" t="str" cm="1">
        <f t="array" ref="I1393">_xlfn.IFS(Table1[[#This Row],[Ratings]]&gt;=5,"Excellent",Table1[[#This Row],[Ratings]]&gt;=3,"Good",Table1[[#This Row],[Ratings]]&lt;=3,"Average")</f>
        <v>Excellent</v>
      </c>
    </row>
    <row r="1394" spans="1:9" x14ac:dyDescent="0.35">
      <c r="A1394" t="s">
        <v>535</v>
      </c>
      <c r="B1394" t="s">
        <v>8</v>
      </c>
      <c r="C1394" t="s">
        <v>27</v>
      </c>
      <c r="D1394" t="s">
        <v>38</v>
      </c>
      <c r="E1394" t="s">
        <v>70</v>
      </c>
      <c r="F1394" t="s">
        <v>3270</v>
      </c>
      <c r="G1394" t="s">
        <v>3214</v>
      </c>
      <c r="H1394" s="2">
        <v>5</v>
      </c>
      <c r="I1394" t="str" cm="1">
        <f t="array" ref="I1394">_xlfn.IFS(Table1[[#This Row],[Ratings]]&gt;=5,"Excellent",Table1[[#This Row],[Ratings]]&gt;=3,"Good",Table1[[#This Row],[Ratings]]&lt;=3,"Average")</f>
        <v>Excellent</v>
      </c>
    </row>
    <row r="1395" spans="1:9" x14ac:dyDescent="0.35">
      <c r="A1395" t="s">
        <v>536</v>
      </c>
      <c r="B1395" t="s">
        <v>8</v>
      </c>
      <c r="C1395" t="s">
        <v>27</v>
      </c>
      <c r="D1395" t="s">
        <v>38</v>
      </c>
      <c r="E1395" t="s">
        <v>70</v>
      </c>
      <c r="F1395" t="s">
        <v>3270</v>
      </c>
      <c r="G1395" t="s">
        <v>3215</v>
      </c>
      <c r="H1395" s="2">
        <v>4</v>
      </c>
      <c r="I1395" t="str" cm="1">
        <f t="array" ref="I1395">_xlfn.IFS(Table1[[#This Row],[Ratings]]&gt;=5,"Excellent",Table1[[#This Row],[Ratings]]&gt;=3,"Good",Table1[[#This Row],[Ratings]]&lt;=3,"Average")</f>
        <v>Good</v>
      </c>
    </row>
    <row r="1396" spans="1:9" x14ac:dyDescent="0.35">
      <c r="A1396" t="s">
        <v>537</v>
      </c>
      <c r="B1396" t="s">
        <v>8</v>
      </c>
      <c r="C1396" t="s">
        <v>27</v>
      </c>
      <c r="D1396" t="s">
        <v>38</v>
      </c>
      <c r="E1396" t="s">
        <v>70</v>
      </c>
      <c r="F1396" t="s">
        <v>3270</v>
      </c>
      <c r="G1396" t="s">
        <v>3216</v>
      </c>
      <c r="H1396" s="2">
        <v>4</v>
      </c>
      <c r="I1396" t="str" cm="1">
        <f t="array" ref="I1396">_xlfn.IFS(Table1[[#This Row],[Ratings]]&gt;=5,"Excellent",Table1[[#This Row],[Ratings]]&gt;=3,"Good",Table1[[#This Row],[Ratings]]&lt;=3,"Average")</f>
        <v>Good</v>
      </c>
    </row>
    <row r="1397" spans="1:9" x14ac:dyDescent="0.35">
      <c r="A1397" t="s">
        <v>538</v>
      </c>
      <c r="B1397" t="s">
        <v>8</v>
      </c>
      <c r="C1397" t="s">
        <v>27</v>
      </c>
      <c r="D1397" t="s">
        <v>38</v>
      </c>
      <c r="E1397" t="s">
        <v>70</v>
      </c>
      <c r="F1397" t="s">
        <v>3270</v>
      </c>
      <c r="G1397" t="s">
        <v>3218</v>
      </c>
      <c r="H1397" s="2">
        <v>4</v>
      </c>
      <c r="I1397" t="str" cm="1">
        <f t="array" ref="I1397">_xlfn.IFS(Table1[[#This Row],[Ratings]]&gt;=5,"Excellent",Table1[[#This Row],[Ratings]]&gt;=3,"Good",Table1[[#This Row],[Ratings]]&lt;=3,"Average")</f>
        <v>Good</v>
      </c>
    </row>
    <row r="1398" spans="1:9" x14ac:dyDescent="0.35">
      <c r="A1398" t="s">
        <v>539</v>
      </c>
      <c r="B1398" t="s">
        <v>8</v>
      </c>
      <c r="C1398" t="s">
        <v>27</v>
      </c>
      <c r="D1398" t="s">
        <v>38</v>
      </c>
      <c r="E1398" t="s">
        <v>70</v>
      </c>
      <c r="F1398" t="s">
        <v>3270</v>
      </c>
      <c r="G1398" t="s">
        <v>3218</v>
      </c>
      <c r="H1398" s="2">
        <v>3</v>
      </c>
      <c r="I1398" t="str" cm="1">
        <f t="array" ref="I1398">_xlfn.IFS(Table1[[#This Row],[Ratings]]&gt;=5,"Excellent",Table1[[#This Row],[Ratings]]&gt;=3,"Good",Table1[[#This Row],[Ratings]]&lt;=3,"Average")</f>
        <v>Good</v>
      </c>
    </row>
    <row r="1399" spans="1:9" x14ac:dyDescent="0.35">
      <c r="A1399" t="s">
        <v>540</v>
      </c>
      <c r="B1399" t="s">
        <v>8</v>
      </c>
      <c r="C1399" t="s">
        <v>27</v>
      </c>
      <c r="D1399" t="s">
        <v>38</v>
      </c>
      <c r="E1399" t="s">
        <v>70</v>
      </c>
      <c r="F1399" t="s">
        <v>3270</v>
      </c>
      <c r="G1399" t="s">
        <v>3219</v>
      </c>
      <c r="H1399" s="2">
        <v>5</v>
      </c>
      <c r="I1399" t="str" cm="1">
        <f t="array" ref="I1399">_xlfn.IFS(Table1[[#This Row],[Ratings]]&gt;=5,"Excellent",Table1[[#This Row],[Ratings]]&gt;=3,"Good",Table1[[#This Row],[Ratings]]&lt;=3,"Average")</f>
        <v>Excellent</v>
      </c>
    </row>
    <row r="1400" spans="1:9" x14ac:dyDescent="0.35">
      <c r="A1400" t="s">
        <v>541</v>
      </c>
      <c r="B1400" t="s">
        <v>8</v>
      </c>
      <c r="C1400" t="s">
        <v>27</v>
      </c>
      <c r="D1400" t="s">
        <v>38</v>
      </c>
      <c r="E1400" t="s">
        <v>70</v>
      </c>
      <c r="F1400" t="s">
        <v>3268</v>
      </c>
      <c r="G1400" t="s">
        <v>3218</v>
      </c>
      <c r="H1400" s="2">
        <v>4</v>
      </c>
      <c r="I1400" t="str" cm="1">
        <f t="array" ref="I1400">_xlfn.IFS(Table1[[#This Row],[Ratings]]&gt;=5,"Excellent",Table1[[#This Row],[Ratings]]&gt;=3,"Good",Table1[[#This Row],[Ratings]]&lt;=3,"Average")</f>
        <v>Good</v>
      </c>
    </row>
    <row r="1401" spans="1:9" x14ac:dyDescent="0.35">
      <c r="A1401" t="s">
        <v>542</v>
      </c>
      <c r="B1401" t="s">
        <v>8</v>
      </c>
      <c r="C1401" t="s">
        <v>27</v>
      </c>
      <c r="D1401" t="s">
        <v>38</v>
      </c>
      <c r="E1401" t="s">
        <v>70</v>
      </c>
      <c r="F1401" t="s">
        <v>3268</v>
      </c>
      <c r="G1401" t="s">
        <v>3218</v>
      </c>
      <c r="H1401" s="2">
        <v>2</v>
      </c>
      <c r="I1401" t="str" cm="1">
        <f t="array" ref="I1401">_xlfn.IFS(Table1[[#This Row],[Ratings]]&gt;=5,"Excellent",Table1[[#This Row],[Ratings]]&gt;=3,"Good",Table1[[#This Row],[Ratings]]&lt;=3,"Average")</f>
        <v>Average</v>
      </c>
    </row>
    <row r="1402" spans="1:9" x14ac:dyDescent="0.35">
      <c r="A1402" t="s">
        <v>543</v>
      </c>
      <c r="B1402" t="s">
        <v>8</v>
      </c>
      <c r="C1402" t="s">
        <v>27</v>
      </c>
      <c r="D1402" t="s">
        <v>38</v>
      </c>
      <c r="E1402" t="s">
        <v>70</v>
      </c>
      <c r="F1402" t="s">
        <v>3268</v>
      </c>
      <c r="G1402" t="s">
        <v>3218</v>
      </c>
      <c r="H1402" s="2">
        <v>5</v>
      </c>
      <c r="I1402" t="str" cm="1">
        <f t="array" ref="I1402">_xlfn.IFS(Table1[[#This Row],[Ratings]]&gt;=5,"Excellent",Table1[[#This Row],[Ratings]]&gt;=3,"Good",Table1[[#This Row],[Ratings]]&lt;=3,"Average")</f>
        <v>Excellent</v>
      </c>
    </row>
    <row r="1403" spans="1:9" x14ac:dyDescent="0.35">
      <c r="A1403" t="s">
        <v>544</v>
      </c>
      <c r="B1403" t="s">
        <v>8</v>
      </c>
      <c r="C1403" t="s">
        <v>27</v>
      </c>
      <c r="D1403" t="s">
        <v>38</v>
      </c>
      <c r="E1403" t="s">
        <v>70</v>
      </c>
      <c r="F1403" t="s">
        <v>3268</v>
      </c>
      <c r="G1403" t="s">
        <v>3219</v>
      </c>
      <c r="H1403" s="2">
        <v>5</v>
      </c>
      <c r="I1403" t="str" cm="1">
        <f t="array" ref="I1403">_xlfn.IFS(Table1[[#This Row],[Ratings]]&gt;=5,"Excellent",Table1[[#This Row],[Ratings]]&gt;=3,"Good",Table1[[#This Row],[Ratings]]&lt;=3,"Average")</f>
        <v>Excellent</v>
      </c>
    </row>
    <row r="1404" spans="1:9" x14ac:dyDescent="0.35">
      <c r="A1404" t="s">
        <v>545</v>
      </c>
      <c r="B1404" t="s">
        <v>8</v>
      </c>
      <c r="C1404" t="s">
        <v>27</v>
      </c>
      <c r="D1404" t="s">
        <v>38</v>
      </c>
      <c r="E1404" t="s">
        <v>70</v>
      </c>
      <c r="F1404" t="s">
        <v>3268</v>
      </c>
      <c r="G1404" t="s">
        <v>3229</v>
      </c>
      <c r="H1404" s="2">
        <v>5</v>
      </c>
      <c r="I1404" t="str" cm="1">
        <f t="array" ref="I1404">_xlfn.IFS(Table1[[#This Row],[Ratings]]&gt;=5,"Excellent",Table1[[#This Row],[Ratings]]&gt;=3,"Good",Table1[[#This Row],[Ratings]]&lt;=3,"Average")</f>
        <v>Excellent</v>
      </c>
    </row>
    <row r="1405" spans="1:9" x14ac:dyDescent="0.35">
      <c r="A1405" t="s">
        <v>546</v>
      </c>
      <c r="B1405" t="s">
        <v>8</v>
      </c>
      <c r="C1405" t="s">
        <v>27</v>
      </c>
      <c r="D1405" t="s">
        <v>38</v>
      </c>
      <c r="E1405" t="s">
        <v>70</v>
      </c>
      <c r="F1405" t="s">
        <v>3268</v>
      </c>
      <c r="G1405" t="s">
        <v>3230</v>
      </c>
      <c r="H1405" s="2">
        <v>4</v>
      </c>
      <c r="I1405" t="str" cm="1">
        <f t="array" ref="I1405">_xlfn.IFS(Table1[[#This Row],[Ratings]]&gt;=5,"Excellent",Table1[[#This Row],[Ratings]]&gt;=3,"Good",Table1[[#This Row],[Ratings]]&lt;=3,"Average")</f>
        <v>Good</v>
      </c>
    </row>
    <row r="1406" spans="1:9" x14ac:dyDescent="0.35">
      <c r="A1406" t="s">
        <v>547</v>
      </c>
      <c r="B1406" t="s">
        <v>8</v>
      </c>
      <c r="C1406" t="s">
        <v>27</v>
      </c>
      <c r="D1406" t="s">
        <v>38</v>
      </c>
      <c r="E1406" t="s">
        <v>70</v>
      </c>
      <c r="F1406" t="s">
        <v>3268</v>
      </c>
      <c r="G1406" t="s">
        <v>3230</v>
      </c>
      <c r="H1406" s="2">
        <v>4</v>
      </c>
      <c r="I1406" t="str" cm="1">
        <f t="array" ref="I1406">_xlfn.IFS(Table1[[#This Row],[Ratings]]&gt;=5,"Excellent",Table1[[#This Row],[Ratings]]&gt;=3,"Good",Table1[[#This Row],[Ratings]]&lt;=3,"Average")</f>
        <v>Good</v>
      </c>
    </row>
    <row r="1407" spans="1:9" x14ac:dyDescent="0.35">
      <c r="A1407" t="s">
        <v>548</v>
      </c>
      <c r="B1407" t="s">
        <v>8</v>
      </c>
      <c r="C1407" t="s">
        <v>27</v>
      </c>
      <c r="D1407" t="s">
        <v>38</v>
      </c>
      <c r="E1407" t="s">
        <v>70</v>
      </c>
      <c r="F1407" t="s">
        <v>3268</v>
      </c>
      <c r="G1407" t="s">
        <v>3229</v>
      </c>
      <c r="H1407" s="2">
        <v>4</v>
      </c>
      <c r="I1407" t="str" cm="1">
        <f t="array" ref="I1407">_xlfn.IFS(Table1[[#This Row],[Ratings]]&gt;=5,"Excellent",Table1[[#This Row],[Ratings]]&gt;=3,"Good",Table1[[#This Row],[Ratings]]&lt;=3,"Average")</f>
        <v>Good</v>
      </c>
    </row>
    <row r="1408" spans="1:9" x14ac:dyDescent="0.35">
      <c r="A1408" t="s">
        <v>549</v>
      </c>
      <c r="B1408" t="s">
        <v>8</v>
      </c>
      <c r="C1408" t="s">
        <v>27</v>
      </c>
      <c r="D1408" t="s">
        <v>38</v>
      </c>
      <c r="E1408" t="s">
        <v>98</v>
      </c>
      <c r="F1408" t="s">
        <v>3269</v>
      </c>
      <c r="G1408" t="s">
        <v>3229</v>
      </c>
      <c r="H1408" s="2">
        <v>5</v>
      </c>
      <c r="I1408" t="str" cm="1">
        <f t="array" ref="I1408">_xlfn.IFS(Table1[[#This Row],[Ratings]]&gt;=5,"Excellent",Table1[[#This Row],[Ratings]]&gt;=3,"Good",Table1[[#This Row],[Ratings]]&lt;=3,"Average")</f>
        <v>Excellent</v>
      </c>
    </row>
    <row r="1409" spans="1:9" x14ac:dyDescent="0.35">
      <c r="A1409" t="s">
        <v>550</v>
      </c>
      <c r="B1409" t="s">
        <v>8</v>
      </c>
      <c r="C1409" t="s">
        <v>27</v>
      </c>
      <c r="D1409" t="s">
        <v>38</v>
      </c>
      <c r="E1409" t="s">
        <v>98</v>
      </c>
      <c r="F1409" t="s">
        <v>3269</v>
      </c>
      <c r="G1409" t="s">
        <v>3214</v>
      </c>
      <c r="H1409" s="2">
        <v>5</v>
      </c>
      <c r="I1409" t="str" cm="1">
        <f t="array" ref="I1409">_xlfn.IFS(Table1[[#This Row],[Ratings]]&gt;=5,"Excellent",Table1[[#This Row],[Ratings]]&gt;=3,"Good",Table1[[#This Row],[Ratings]]&lt;=3,"Average")</f>
        <v>Excellent</v>
      </c>
    </row>
    <row r="1410" spans="1:9" x14ac:dyDescent="0.35">
      <c r="A1410" t="s">
        <v>551</v>
      </c>
      <c r="B1410" t="s">
        <v>8</v>
      </c>
      <c r="C1410" t="s">
        <v>27</v>
      </c>
      <c r="D1410" t="s">
        <v>38</v>
      </c>
      <c r="E1410" t="s">
        <v>98</v>
      </c>
      <c r="F1410" t="s">
        <v>3269</v>
      </c>
      <c r="G1410" t="s">
        <v>3213</v>
      </c>
      <c r="H1410" s="2">
        <v>3</v>
      </c>
      <c r="I1410" t="str" cm="1">
        <f t="array" ref="I1410">_xlfn.IFS(Table1[[#This Row],[Ratings]]&gt;=5,"Excellent",Table1[[#This Row],[Ratings]]&gt;=3,"Good",Table1[[#This Row],[Ratings]]&lt;=3,"Average")</f>
        <v>Good</v>
      </c>
    </row>
    <row r="1411" spans="1:9" x14ac:dyDescent="0.35">
      <c r="A1411" t="s">
        <v>552</v>
      </c>
      <c r="B1411" t="s">
        <v>8</v>
      </c>
      <c r="C1411" t="s">
        <v>27</v>
      </c>
      <c r="D1411" t="s">
        <v>38</v>
      </c>
      <c r="E1411" t="s">
        <v>98</v>
      </c>
      <c r="F1411" t="s">
        <v>3269</v>
      </c>
      <c r="G1411" t="s">
        <v>3213</v>
      </c>
      <c r="H1411" s="2">
        <v>5</v>
      </c>
      <c r="I1411" t="str" cm="1">
        <f t="array" ref="I1411">_xlfn.IFS(Table1[[#This Row],[Ratings]]&gt;=5,"Excellent",Table1[[#This Row],[Ratings]]&gt;=3,"Good",Table1[[#This Row],[Ratings]]&lt;=3,"Average")</f>
        <v>Excellent</v>
      </c>
    </row>
    <row r="1412" spans="1:9" x14ac:dyDescent="0.35">
      <c r="A1412" t="s">
        <v>553</v>
      </c>
      <c r="B1412" t="s">
        <v>8</v>
      </c>
      <c r="C1412" t="s">
        <v>27</v>
      </c>
      <c r="D1412" t="s">
        <v>38</v>
      </c>
      <c r="E1412" t="s">
        <v>98</v>
      </c>
      <c r="F1412" t="s">
        <v>3269</v>
      </c>
      <c r="G1412" t="s">
        <v>3218</v>
      </c>
      <c r="H1412" s="2">
        <v>5</v>
      </c>
      <c r="I1412" t="str" cm="1">
        <f t="array" ref="I1412">_xlfn.IFS(Table1[[#This Row],[Ratings]]&gt;=5,"Excellent",Table1[[#This Row],[Ratings]]&gt;=3,"Good",Table1[[#This Row],[Ratings]]&lt;=3,"Average")</f>
        <v>Excellent</v>
      </c>
    </row>
    <row r="1413" spans="1:9" x14ac:dyDescent="0.35">
      <c r="A1413" t="s">
        <v>554</v>
      </c>
      <c r="B1413" t="s">
        <v>8</v>
      </c>
      <c r="C1413" t="s">
        <v>27</v>
      </c>
      <c r="D1413" t="s">
        <v>38</v>
      </c>
      <c r="E1413" t="s">
        <v>98</v>
      </c>
      <c r="F1413" t="s">
        <v>3269</v>
      </c>
      <c r="G1413" t="s">
        <v>3214</v>
      </c>
      <c r="H1413" s="2">
        <v>4</v>
      </c>
      <c r="I1413" t="str" cm="1">
        <f t="array" ref="I1413">_xlfn.IFS(Table1[[#This Row],[Ratings]]&gt;=5,"Excellent",Table1[[#This Row],[Ratings]]&gt;=3,"Good",Table1[[#This Row],[Ratings]]&lt;=3,"Average")</f>
        <v>Good</v>
      </c>
    </row>
    <row r="1414" spans="1:9" x14ac:dyDescent="0.35">
      <c r="A1414" t="s">
        <v>555</v>
      </c>
      <c r="B1414" t="s">
        <v>8</v>
      </c>
      <c r="C1414" t="s">
        <v>27</v>
      </c>
      <c r="D1414" t="s">
        <v>38</v>
      </c>
      <c r="E1414" t="s">
        <v>98</v>
      </c>
      <c r="F1414" t="s">
        <v>3273</v>
      </c>
      <c r="G1414" t="s">
        <v>3218</v>
      </c>
      <c r="H1414" s="2">
        <v>3</v>
      </c>
      <c r="I1414" t="str" cm="1">
        <f t="array" ref="I1414">_xlfn.IFS(Table1[[#This Row],[Ratings]]&gt;=5,"Excellent",Table1[[#This Row],[Ratings]]&gt;=3,"Good",Table1[[#This Row],[Ratings]]&lt;=3,"Average")</f>
        <v>Good</v>
      </c>
    </row>
    <row r="1415" spans="1:9" x14ac:dyDescent="0.35">
      <c r="A1415" t="s">
        <v>556</v>
      </c>
      <c r="B1415" t="s">
        <v>8</v>
      </c>
      <c r="C1415" t="s">
        <v>27</v>
      </c>
      <c r="D1415" t="s">
        <v>38</v>
      </c>
      <c r="E1415" t="s">
        <v>98</v>
      </c>
      <c r="F1415" t="s">
        <v>3273</v>
      </c>
      <c r="G1415" t="s">
        <v>3218</v>
      </c>
      <c r="H1415" s="2">
        <v>5</v>
      </c>
      <c r="I1415" t="str" cm="1">
        <f t="array" ref="I1415">_xlfn.IFS(Table1[[#This Row],[Ratings]]&gt;=5,"Excellent",Table1[[#This Row],[Ratings]]&gt;=3,"Good",Table1[[#This Row],[Ratings]]&lt;=3,"Average")</f>
        <v>Excellent</v>
      </c>
    </row>
    <row r="1416" spans="1:9" x14ac:dyDescent="0.35">
      <c r="A1416" t="s">
        <v>557</v>
      </c>
      <c r="B1416" t="s">
        <v>8</v>
      </c>
      <c r="C1416" t="s">
        <v>27</v>
      </c>
      <c r="D1416" t="s">
        <v>38</v>
      </c>
      <c r="E1416" t="s">
        <v>98</v>
      </c>
      <c r="F1416" t="s">
        <v>3273</v>
      </c>
      <c r="G1416" t="s">
        <v>3218</v>
      </c>
      <c r="H1416" s="2">
        <v>4</v>
      </c>
      <c r="I1416" t="str" cm="1">
        <f t="array" ref="I1416">_xlfn.IFS(Table1[[#This Row],[Ratings]]&gt;=5,"Excellent",Table1[[#This Row],[Ratings]]&gt;=3,"Good",Table1[[#This Row],[Ratings]]&lt;=3,"Average")</f>
        <v>Good</v>
      </c>
    </row>
    <row r="1417" spans="1:9" x14ac:dyDescent="0.35">
      <c r="A1417" t="s">
        <v>558</v>
      </c>
      <c r="B1417" t="s">
        <v>8</v>
      </c>
      <c r="C1417" t="s">
        <v>27</v>
      </c>
      <c r="D1417" t="s">
        <v>38</v>
      </c>
      <c r="E1417" t="s">
        <v>98</v>
      </c>
      <c r="F1417" t="s">
        <v>3273</v>
      </c>
      <c r="G1417" t="s">
        <v>3218</v>
      </c>
      <c r="H1417" s="2">
        <v>3</v>
      </c>
      <c r="I1417" t="str" cm="1">
        <f t="array" ref="I1417">_xlfn.IFS(Table1[[#This Row],[Ratings]]&gt;=5,"Excellent",Table1[[#This Row],[Ratings]]&gt;=3,"Good",Table1[[#This Row],[Ratings]]&lt;=3,"Average")</f>
        <v>Good</v>
      </c>
    </row>
    <row r="1418" spans="1:9" x14ac:dyDescent="0.35">
      <c r="A1418" t="s">
        <v>559</v>
      </c>
      <c r="B1418" t="s">
        <v>8</v>
      </c>
      <c r="C1418" t="s">
        <v>27</v>
      </c>
      <c r="D1418" t="s">
        <v>38</v>
      </c>
      <c r="E1418" t="s">
        <v>98</v>
      </c>
      <c r="F1418" t="s">
        <v>3273</v>
      </c>
      <c r="G1418" t="s">
        <v>3218</v>
      </c>
      <c r="H1418" s="2">
        <v>5</v>
      </c>
      <c r="I1418" t="str" cm="1">
        <f t="array" ref="I1418">_xlfn.IFS(Table1[[#This Row],[Ratings]]&gt;=5,"Excellent",Table1[[#This Row],[Ratings]]&gt;=3,"Good",Table1[[#This Row],[Ratings]]&lt;=3,"Average")</f>
        <v>Excellent</v>
      </c>
    </row>
    <row r="1419" spans="1:9" x14ac:dyDescent="0.35">
      <c r="A1419" t="s">
        <v>560</v>
      </c>
      <c r="B1419" t="s">
        <v>8</v>
      </c>
      <c r="C1419" t="s">
        <v>27</v>
      </c>
      <c r="D1419" t="s">
        <v>38</v>
      </c>
      <c r="E1419" t="s">
        <v>98</v>
      </c>
      <c r="F1419" t="s">
        <v>3274</v>
      </c>
      <c r="G1419" t="s">
        <v>3218</v>
      </c>
      <c r="H1419" s="2">
        <v>5</v>
      </c>
      <c r="I1419" t="str" cm="1">
        <f t="array" ref="I1419">_xlfn.IFS(Table1[[#This Row],[Ratings]]&gt;=5,"Excellent",Table1[[#This Row],[Ratings]]&gt;=3,"Good",Table1[[#This Row],[Ratings]]&lt;=3,"Average")</f>
        <v>Excellent</v>
      </c>
    </row>
    <row r="1420" spans="1:9" x14ac:dyDescent="0.35">
      <c r="A1420" t="s">
        <v>561</v>
      </c>
      <c r="B1420" t="s">
        <v>8</v>
      </c>
      <c r="C1420" t="s">
        <v>27</v>
      </c>
      <c r="D1420" t="s">
        <v>38</v>
      </c>
      <c r="E1420" t="s">
        <v>98</v>
      </c>
      <c r="F1420" t="s">
        <v>3274</v>
      </c>
      <c r="G1420" t="s">
        <v>3230</v>
      </c>
      <c r="H1420" s="2">
        <v>4</v>
      </c>
      <c r="I1420" t="str" cm="1">
        <f t="array" ref="I1420">_xlfn.IFS(Table1[[#This Row],[Ratings]]&gt;=5,"Excellent",Table1[[#This Row],[Ratings]]&gt;=3,"Good",Table1[[#This Row],[Ratings]]&lt;=3,"Average")</f>
        <v>Good</v>
      </c>
    </row>
    <row r="1421" spans="1:9" x14ac:dyDescent="0.35">
      <c r="A1421" t="s">
        <v>562</v>
      </c>
      <c r="B1421" t="s">
        <v>8</v>
      </c>
      <c r="C1421" t="s">
        <v>27</v>
      </c>
      <c r="D1421" t="s">
        <v>38</v>
      </c>
      <c r="E1421" t="s">
        <v>98</v>
      </c>
      <c r="F1421" t="s">
        <v>3274</v>
      </c>
      <c r="G1421" t="s">
        <v>3218</v>
      </c>
      <c r="H1421" s="2">
        <v>2</v>
      </c>
      <c r="I1421" t="str" cm="1">
        <f t="array" ref="I1421">_xlfn.IFS(Table1[[#This Row],[Ratings]]&gt;=5,"Excellent",Table1[[#This Row],[Ratings]]&gt;=3,"Good",Table1[[#This Row],[Ratings]]&lt;=3,"Average")</f>
        <v>Average</v>
      </c>
    </row>
    <row r="1422" spans="1:9" x14ac:dyDescent="0.35">
      <c r="A1422" t="s">
        <v>563</v>
      </c>
      <c r="B1422" t="s">
        <v>8</v>
      </c>
      <c r="C1422" t="s">
        <v>27</v>
      </c>
      <c r="D1422" t="s">
        <v>14</v>
      </c>
      <c r="E1422" t="s">
        <v>70</v>
      </c>
      <c r="F1422" t="s">
        <v>3274</v>
      </c>
      <c r="G1422" t="s">
        <v>3218</v>
      </c>
      <c r="H1422" s="2">
        <v>3</v>
      </c>
      <c r="I1422" t="str" cm="1">
        <f t="array" ref="I1422">_xlfn.IFS(Table1[[#This Row],[Ratings]]&gt;=5,"Excellent",Table1[[#This Row],[Ratings]]&gt;=3,"Good",Table1[[#This Row],[Ratings]]&lt;=3,"Average")</f>
        <v>Good</v>
      </c>
    </row>
    <row r="1423" spans="1:9" x14ac:dyDescent="0.35">
      <c r="A1423" t="s">
        <v>564</v>
      </c>
      <c r="B1423" t="s">
        <v>8</v>
      </c>
      <c r="C1423" t="s">
        <v>27</v>
      </c>
      <c r="D1423" t="s">
        <v>14</v>
      </c>
      <c r="E1423" t="s">
        <v>70</v>
      </c>
      <c r="F1423" t="s">
        <v>3268</v>
      </c>
      <c r="G1423" t="s">
        <v>3218</v>
      </c>
      <c r="H1423" s="2">
        <v>4</v>
      </c>
      <c r="I1423" t="str" cm="1">
        <f t="array" ref="I1423">_xlfn.IFS(Table1[[#This Row],[Ratings]]&gt;=5,"Excellent",Table1[[#This Row],[Ratings]]&gt;=3,"Good",Table1[[#This Row],[Ratings]]&lt;=3,"Average")</f>
        <v>Good</v>
      </c>
    </row>
    <row r="1424" spans="1:9" x14ac:dyDescent="0.35">
      <c r="A1424" t="s">
        <v>565</v>
      </c>
      <c r="B1424" t="s">
        <v>8</v>
      </c>
      <c r="C1424" t="s">
        <v>27</v>
      </c>
      <c r="D1424" t="s">
        <v>14</v>
      </c>
      <c r="E1424" t="s">
        <v>70</v>
      </c>
      <c r="F1424" t="s">
        <v>3268</v>
      </c>
      <c r="G1424" t="s">
        <v>3218</v>
      </c>
      <c r="H1424" s="2">
        <v>5</v>
      </c>
      <c r="I1424" t="str" cm="1">
        <f t="array" ref="I1424">_xlfn.IFS(Table1[[#This Row],[Ratings]]&gt;=5,"Excellent",Table1[[#This Row],[Ratings]]&gt;=3,"Good",Table1[[#This Row],[Ratings]]&lt;=3,"Average")</f>
        <v>Excellent</v>
      </c>
    </row>
    <row r="1425" spans="1:9" x14ac:dyDescent="0.35">
      <c r="A1425" t="s">
        <v>566</v>
      </c>
      <c r="B1425" t="s">
        <v>8</v>
      </c>
      <c r="C1425" t="s">
        <v>27</v>
      </c>
      <c r="D1425" t="s">
        <v>14</v>
      </c>
      <c r="E1425" t="s">
        <v>70</v>
      </c>
      <c r="F1425" t="s">
        <v>3268</v>
      </c>
      <c r="G1425" t="s">
        <v>3231</v>
      </c>
      <c r="H1425" s="2">
        <v>4</v>
      </c>
      <c r="I1425" t="str" cm="1">
        <f t="array" ref="I1425">_xlfn.IFS(Table1[[#This Row],[Ratings]]&gt;=5,"Excellent",Table1[[#This Row],[Ratings]]&gt;=3,"Good",Table1[[#This Row],[Ratings]]&lt;=3,"Average")</f>
        <v>Good</v>
      </c>
    </row>
    <row r="1426" spans="1:9" x14ac:dyDescent="0.35">
      <c r="A1426" t="s">
        <v>567</v>
      </c>
      <c r="B1426" t="s">
        <v>8</v>
      </c>
      <c r="C1426" t="s">
        <v>27</v>
      </c>
      <c r="D1426" t="s">
        <v>14</v>
      </c>
      <c r="E1426" t="s">
        <v>70</v>
      </c>
      <c r="F1426" t="s">
        <v>3268</v>
      </c>
      <c r="G1426" t="s">
        <v>3231</v>
      </c>
      <c r="H1426" s="2">
        <v>4</v>
      </c>
      <c r="I1426" t="str" cm="1">
        <f t="array" ref="I1426">_xlfn.IFS(Table1[[#This Row],[Ratings]]&gt;=5,"Excellent",Table1[[#This Row],[Ratings]]&gt;=3,"Good",Table1[[#This Row],[Ratings]]&lt;=3,"Average")</f>
        <v>Good</v>
      </c>
    </row>
    <row r="1427" spans="1:9" x14ac:dyDescent="0.35">
      <c r="A1427" t="s">
        <v>568</v>
      </c>
      <c r="B1427" t="s">
        <v>8</v>
      </c>
      <c r="C1427" t="s">
        <v>27</v>
      </c>
      <c r="D1427" t="s">
        <v>14</v>
      </c>
      <c r="E1427" t="s">
        <v>70</v>
      </c>
      <c r="F1427" t="s">
        <v>3268</v>
      </c>
      <c r="G1427" t="s">
        <v>3231</v>
      </c>
      <c r="H1427" s="2">
        <v>4</v>
      </c>
      <c r="I1427" t="str" cm="1">
        <f t="array" ref="I1427">_xlfn.IFS(Table1[[#This Row],[Ratings]]&gt;=5,"Excellent",Table1[[#This Row],[Ratings]]&gt;=3,"Good",Table1[[#This Row],[Ratings]]&lt;=3,"Average")</f>
        <v>Good</v>
      </c>
    </row>
    <row r="1428" spans="1:9" x14ac:dyDescent="0.35">
      <c r="A1428" t="s">
        <v>569</v>
      </c>
      <c r="B1428" t="s">
        <v>8</v>
      </c>
      <c r="C1428" t="s">
        <v>27</v>
      </c>
      <c r="D1428" t="s">
        <v>14</v>
      </c>
      <c r="E1428" t="s">
        <v>70</v>
      </c>
      <c r="F1428" t="s">
        <v>3269</v>
      </c>
      <c r="G1428" t="s">
        <v>3232</v>
      </c>
      <c r="H1428" s="2">
        <v>3</v>
      </c>
      <c r="I1428" t="str" cm="1">
        <f t="array" ref="I1428">_xlfn.IFS(Table1[[#This Row],[Ratings]]&gt;=5,"Excellent",Table1[[#This Row],[Ratings]]&gt;=3,"Good",Table1[[#This Row],[Ratings]]&lt;=3,"Average")</f>
        <v>Good</v>
      </c>
    </row>
    <row r="1429" spans="1:9" x14ac:dyDescent="0.35">
      <c r="A1429" t="s">
        <v>570</v>
      </c>
      <c r="B1429" t="s">
        <v>8</v>
      </c>
      <c r="C1429" t="s">
        <v>27</v>
      </c>
      <c r="D1429" t="s">
        <v>14</v>
      </c>
      <c r="E1429" t="s">
        <v>70</v>
      </c>
      <c r="F1429" t="s">
        <v>3269</v>
      </c>
      <c r="G1429" t="s">
        <v>3232</v>
      </c>
      <c r="H1429" s="2">
        <v>2</v>
      </c>
      <c r="I1429" t="str" cm="1">
        <f t="array" ref="I1429">_xlfn.IFS(Table1[[#This Row],[Ratings]]&gt;=5,"Excellent",Table1[[#This Row],[Ratings]]&gt;=3,"Good",Table1[[#This Row],[Ratings]]&lt;=3,"Average")</f>
        <v>Average</v>
      </c>
    </row>
    <row r="1430" spans="1:9" x14ac:dyDescent="0.35">
      <c r="A1430" t="s">
        <v>571</v>
      </c>
      <c r="B1430" t="s">
        <v>8</v>
      </c>
      <c r="C1430" t="s">
        <v>27</v>
      </c>
      <c r="D1430" t="s">
        <v>14</v>
      </c>
      <c r="E1430" t="s">
        <v>70</v>
      </c>
      <c r="F1430" t="s">
        <v>3269</v>
      </c>
      <c r="G1430" t="s">
        <v>3232</v>
      </c>
      <c r="H1430" s="2">
        <v>5</v>
      </c>
      <c r="I1430" t="str" cm="1">
        <f t="array" ref="I1430">_xlfn.IFS(Table1[[#This Row],[Ratings]]&gt;=5,"Excellent",Table1[[#This Row],[Ratings]]&gt;=3,"Good",Table1[[#This Row],[Ratings]]&lt;=3,"Average")</f>
        <v>Excellent</v>
      </c>
    </row>
    <row r="1431" spans="1:9" x14ac:dyDescent="0.35">
      <c r="A1431" t="s">
        <v>572</v>
      </c>
      <c r="B1431" t="s">
        <v>8</v>
      </c>
      <c r="C1431" t="s">
        <v>27</v>
      </c>
      <c r="D1431" t="s">
        <v>14</v>
      </c>
      <c r="E1431" t="s">
        <v>70</v>
      </c>
      <c r="F1431" t="s">
        <v>3269</v>
      </c>
      <c r="G1431" t="s">
        <v>3233</v>
      </c>
      <c r="H1431" s="2">
        <v>4</v>
      </c>
      <c r="I1431" t="str" cm="1">
        <f t="array" ref="I1431">_xlfn.IFS(Table1[[#This Row],[Ratings]]&gt;=5,"Excellent",Table1[[#This Row],[Ratings]]&gt;=3,"Good",Table1[[#This Row],[Ratings]]&lt;=3,"Average")</f>
        <v>Good</v>
      </c>
    </row>
    <row r="1432" spans="1:9" x14ac:dyDescent="0.35">
      <c r="A1432" t="s">
        <v>573</v>
      </c>
      <c r="B1432" t="s">
        <v>8</v>
      </c>
      <c r="C1432" t="s">
        <v>27</v>
      </c>
      <c r="D1432" t="s">
        <v>14</v>
      </c>
      <c r="E1432" t="s">
        <v>80</v>
      </c>
      <c r="F1432" t="s">
        <v>3269</v>
      </c>
      <c r="G1432" t="s">
        <v>3233</v>
      </c>
      <c r="H1432" s="2">
        <v>2</v>
      </c>
      <c r="I1432" t="str" cm="1">
        <f t="array" ref="I1432">_xlfn.IFS(Table1[[#This Row],[Ratings]]&gt;=5,"Excellent",Table1[[#This Row],[Ratings]]&gt;=3,"Good",Table1[[#This Row],[Ratings]]&lt;=3,"Average")</f>
        <v>Average</v>
      </c>
    </row>
    <row r="1433" spans="1:9" x14ac:dyDescent="0.35">
      <c r="A1433" t="s">
        <v>574</v>
      </c>
      <c r="B1433" t="s">
        <v>8</v>
      </c>
      <c r="C1433" t="s">
        <v>27</v>
      </c>
      <c r="D1433" t="s">
        <v>14</v>
      </c>
      <c r="E1433" t="s">
        <v>80</v>
      </c>
      <c r="F1433" t="s">
        <v>3269</v>
      </c>
      <c r="G1433" t="s">
        <v>3225</v>
      </c>
      <c r="H1433" s="2">
        <v>5</v>
      </c>
      <c r="I1433" t="str" cm="1">
        <f t="array" ref="I1433">_xlfn.IFS(Table1[[#This Row],[Ratings]]&gt;=5,"Excellent",Table1[[#This Row],[Ratings]]&gt;=3,"Good",Table1[[#This Row],[Ratings]]&lt;=3,"Average")</f>
        <v>Excellent</v>
      </c>
    </row>
    <row r="1434" spans="1:9" x14ac:dyDescent="0.35">
      <c r="A1434" t="s">
        <v>575</v>
      </c>
      <c r="B1434" t="s">
        <v>8</v>
      </c>
      <c r="C1434" t="s">
        <v>27</v>
      </c>
      <c r="D1434" t="s">
        <v>14</v>
      </c>
      <c r="E1434" t="s">
        <v>80</v>
      </c>
      <c r="F1434" t="s">
        <v>3269</v>
      </c>
      <c r="G1434" t="s">
        <v>3213</v>
      </c>
      <c r="H1434" s="2">
        <v>5</v>
      </c>
      <c r="I1434" t="str" cm="1">
        <f t="array" ref="I1434">_xlfn.IFS(Table1[[#This Row],[Ratings]]&gt;=5,"Excellent",Table1[[#This Row],[Ratings]]&gt;=3,"Good",Table1[[#This Row],[Ratings]]&lt;=3,"Average")</f>
        <v>Excellent</v>
      </c>
    </row>
    <row r="1435" spans="1:9" x14ac:dyDescent="0.35">
      <c r="A1435" t="s">
        <v>576</v>
      </c>
      <c r="B1435" t="s">
        <v>8</v>
      </c>
      <c r="C1435" t="s">
        <v>27</v>
      </c>
      <c r="D1435" t="s">
        <v>14</v>
      </c>
      <c r="E1435" t="s">
        <v>80</v>
      </c>
      <c r="F1435" t="s">
        <v>3269</v>
      </c>
      <c r="G1435" t="s">
        <v>3224</v>
      </c>
      <c r="H1435" s="2">
        <v>4</v>
      </c>
      <c r="I1435" t="str" cm="1">
        <f t="array" ref="I1435">_xlfn.IFS(Table1[[#This Row],[Ratings]]&gt;=5,"Excellent",Table1[[#This Row],[Ratings]]&gt;=3,"Good",Table1[[#This Row],[Ratings]]&lt;=3,"Average")</f>
        <v>Good</v>
      </c>
    </row>
    <row r="1436" spans="1:9" x14ac:dyDescent="0.35">
      <c r="A1436" t="s">
        <v>577</v>
      </c>
      <c r="B1436" t="s">
        <v>8</v>
      </c>
      <c r="C1436" t="s">
        <v>27</v>
      </c>
      <c r="D1436" t="s">
        <v>14</v>
      </c>
      <c r="E1436" t="s">
        <v>80</v>
      </c>
      <c r="F1436" t="s">
        <v>3270</v>
      </c>
      <c r="G1436" t="s">
        <v>3225</v>
      </c>
      <c r="H1436" s="2">
        <v>4</v>
      </c>
      <c r="I1436" t="str" cm="1">
        <f t="array" ref="I1436">_xlfn.IFS(Table1[[#This Row],[Ratings]]&gt;=5,"Excellent",Table1[[#This Row],[Ratings]]&gt;=3,"Good",Table1[[#This Row],[Ratings]]&lt;=3,"Average")</f>
        <v>Good</v>
      </c>
    </row>
    <row r="1437" spans="1:9" x14ac:dyDescent="0.35">
      <c r="A1437" t="s">
        <v>578</v>
      </c>
      <c r="B1437" t="s">
        <v>8</v>
      </c>
      <c r="C1437" t="s">
        <v>27</v>
      </c>
      <c r="D1437" t="s">
        <v>14</v>
      </c>
      <c r="E1437" t="s">
        <v>80</v>
      </c>
      <c r="F1437" t="s">
        <v>3270</v>
      </c>
      <c r="G1437" t="s">
        <v>3213</v>
      </c>
      <c r="H1437" s="2">
        <v>4</v>
      </c>
      <c r="I1437" t="str" cm="1">
        <f t="array" ref="I1437">_xlfn.IFS(Table1[[#This Row],[Ratings]]&gt;=5,"Excellent",Table1[[#This Row],[Ratings]]&gt;=3,"Good",Table1[[#This Row],[Ratings]]&lt;=3,"Average")</f>
        <v>Good</v>
      </c>
    </row>
    <row r="1438" spans="1:9" x14ac:dyDescent="0.35">
      <c r="A1438" t="s">
        <v>579</v>
      </c>
      <c r="B1438" t="s">
        <v>8</v>
      </c>
      <c r="C1438" t="s">
        <v>27</v>
      </c>
      <c r="D1438" t="s">
        <v>14</v>
      </c>
      <c r="E1438" t="s">
        <v>80</v>
      </c>
      <c r="F1438" t="s">
        <v>3270</v>
      </c>
      <c r="G1438" t="s">
        <v>3214</v>
      </c>
      <c r="H1438" s="2">
        <v>3</v>
      </c>
      <c r="I1438" t="str" cm="1">
        <f t="array" ref="I1438">_xlfn.IFS(Table1[[#This Row],[Ratings]]&gt;=5,"Excellent",Table1[[#This Row],[Ratings]]&gt;=3,"Good",Table1[[#This Row],[Ratings]]&lt;=3,"Average")</f>
        <v>Good</v>
      </c>
    </row>
    <row r="1439" spans="1:9" x14ac:dyDescent="0.35">
      <c r="A1439" t="s">
        <v>580</v>
      </c>
      <c r="B1439" t="s">
        <v>8</v>
      </c>
      <c r="C1439" t="s">
        <v>27</v>
      </c>
      <c r="D1439" t="s">
        <v>14</v>
      </c>
      <c r="E1439" t="s">
        <v>80</v>
      </c>
      <c r="F1439" t="s">
        <v>3270</v>
      </c>
      <c r="G1439" t="s">
        <v>3215</v>
      </c>
      <c r="H1439" s="2">
        <v>5</v>
      </c>
      <c r="I1439" t="str" cm="1">
        <f t="array" ref="I1439">_xlfn.IFS(Table1[[#This Row],[Ratings]]&gt;=5,"Excellent",Table1[[#This Row],[Ratings]]&gt;=3,"Good",Table1[[#This Row],[Ratings]]&lt;=3,"Average")</f>
        <v>Excellent</v>
      </c>
    </row>
    <row r="1440" spans="1:9" x14ac:dyDescent="0.35">
      <c r="A1440" t="s">
        <v>581</v>
      </c>
      <c r="B1440" t="s">
        <v>8</v>
      </c>
      <c r="C1440" t="s">
        <v>27</v>
      </c>
      <c r="D1440" t="s">
        <v>14</v>
      </c>
      <c r="E1440" t="s">
        <v>80</v>
      </c>
      <c r="F1440" t="s">
        <v>3270</v>
      </c>
      <c r="G1440" t="s">
        <v>3216</v>
      </c>
      <c r="H1440" s="2">
        <v>4</v>
      </c>
      <c r="I1440" t="str" cm="1">
        <f t="array" ref="I1440">_xlfn.IFS(Table1[[#This Row],[Ratings]]&gt;=5,"Excellent",Table1[[#This Row],[Ratings]]&gt;=3,"Good",Table1[[#This Row],[Ratings]]&lt;=3,"Average")</f>
        <v>Good</v>
      </c>
    </row>
    <row r="1441" spans="1:9" x14ac:dyDescent="0.35">
      <c r="A1441" t="s">
        <v>582</v>
      </c>
      <c r="B1441" t="s">
        <v>8</v>
      </c>
      <c r="C1441" t="s">
        <v>27</v>
      </c>
      <c r="D1441" t="s">
        <v>14</v>
      </c>
      <c r="E1441" t="s">
        <v>80</v>
      </c>
      <c r="F1441" t="s">
        <v>3270</v>
      </c>
      <c r="G1441" t="s">
        <v>3213</v>
      </c>
      <c r="H1441" s="2">
        <v>2</v>
      </c>
      <c r="I1441" t="str" cm="1">
        <f t="array" ref="I1441">_xlfn.IFS(Table1[[#This Row],[Ratings]]&gt;=5,"Excellent",Table1[[#This Row],[Ratings]]&gt;=3,"Good",Table1[[#This Row],[Ratings]]&lt;=3,"Average")</f>
        <v>Average</v>
      </c>
    </row>
    <row r="1442" spans="1:9" x14ac:dyDescent="0.35">
      <c r="A1442" t="s">
        <v>583</v>
      </c>
      <c r="B1442" t="s">
        <v>8</v>
      </c>
      <c r="C1442" t="s">
        <v>27</v>
      </c>
      <c r="D1442" t="s">
        <v>14</v>
      </c>
      <c r="E1442" t="s">
        <v>92</v>
      </c>
      <c r="F1442" t="s">
        <v>3273</v>
      </c>
      <c r="G1442" t="s">
        <v>3218</v>
      </c>
      <c r="H1442" s="2">
        <v>5</v>
      </c>
      <c r="I1442" t="str" cm="1">
        <f t="array" ref="I1442">_xlfn.IFS(Table1[[#This Row],[Ratings]]&gt;=5,"Excellent",Table1[[#This Row],[Ratings]]&gt;=3,"Good",Table1[[#This Row],[Ratings]]&lt;=3,"Average")</f>
        <v>Excellent</v>
      </c>
    </row>
    <row r="1443" spans="1:9" x14ac:dyDescent="0.35">
      <c r="A1443" t="s">
        <v>584</v>
      </c>
      <c r="B1443" t="s">
        <v>8</v>
      </c>
      <c r="C1443" t="s">
        <v>27</v>
      </c>
      <c r="D1443" t="s">
        <v>14</v>
      </c>
      <c r="E1443" t="s">
        <v>92</v>
      </c>
      <c r="F1443" t="s">
        <v>3273</v>
      </c>
      <c r="G1443" t="s">
        <v>3219</v>
      </c>
      <c r="H1443" s="2">
        <v>5</v>
      </c>
      <c r="I1443" t="str" cm="1">
        <f t="array" ref="I1443">_xlfn.IFS(Table1[[#This Row],[Ratings]]&gt;=5,"Excellent",Table1[[#This Row],[Ratings]]&gt;=3,"Good",Table1[[#This Row],[Ratings]]&lt;=3,"Average")</f>
        <v>Excellent</v>
      </c>
    </row>
    <row r="1444" spans="1:9" x14ac:dyDescent="0.35">
      <c r="A1444" t="s">
        <v>585</v>
      </c>
      <c r="B1444" t="s">
        <v>8</v>
      </c>
      <c r="C1444" t="s">
        <v>27</v>
      </c>
      <c r="D1444" t="s">
        <v>14</v>
      </c>
      <c r="E1444" t="s">
        <v>92</v>
      </c>
      <c r="F1444" t="s">
        <v>3273</v>
      </c>
      <c r="G1444" t="s">
        <v>3220</v>
      </c>
      <c r="H1444" s="2">
        <v>5</v>
      </c>
      <c r="I1444" t="str" cm="1">
        <f t="array" ref="I1444">_xlfn.IFS(Table1[[#This Row],[Ratings]]&gt;=5,"Excellent",Table1[[#This Row],[Ratings]]&gt;=3,"Good",Table1[[#This Row],[Ratings]]&lt;=3,"Average")</f>
        <v>Excellent</v>
      </c>
    </row>
    <row r="1445" spans="1:9" x14ac:dyDescent="0.35">
      <c r="A1445" t="s">
        <v>586</v>
      </c>
      <c r="B1445" t="s">
        <v>8</v>
      </c>
      <c r="C1445" t="s">
        <v>27</v>
      </c>
      <c r="D1445" t="s">
        <v>14</v>
      </c>
      <c r="E1445" t="s">
        <v>92</v>
      </c>
      <c r="F1445" t="s">
        <v>3273</v>
      </c>
      <c r="G1445" t="s">
        <v>3221</v>
      </c>
      <c r="H1445" s="2">
        <v>4</v>
      </c>
      <c r="I1445" t="str" cm="1">
        <f t="array" ref="I1445">_xlfn.IFS(Table1[[#This Row],[Ratings]]&gt;=5,"Excellent",Table1[[#This Row],[Ratings]]&gt;=3,"Good",Table1[[#This Row],[Ratings]]&lt;=3,"Average")</f>
        <v>Good</v>
      </c>
    </row>
    <row r="1446" spans="1:9" x14ac:dyDescent="0.35">
      <c r="A1446" t="s">
        <v>587</v>
      </c>
      <c r="B1446" t="s">
        <v>8</v>
      </c>
      <c r="C1446" t="s">
        <v>27</v>
      </c>
      <c r="D1446" t="s">
        <v>14</v>
      </c>
      <c r="E1446" t="s">
        <v>92</v>
      </c>
      <c r="F1446" t="s">
        <v>3273</v>
      </c>
      <c r="G1446" t="s">
        <v>3224</v>
      </c>
      <c r="H1446" s="2">
        <v>4</v>
      </c>
      <c r="I1446" t="str" cm="1">
        <f t="array" ref="I1446">_xlfn.IFS(Table1[[#This Row],[Ratings]]&gt;=5,"Excellent",Table1[[#This Row],[Ratings]]&gt;=3,"Good",Table1[[#This Row],[Ratings]]&lt;=3,"Average")</f>
        <v>Good</v>
      </c>
    </row>
    <row r="1447" spans="1:9" x14ac:dyDescent="0.35">
      <c r="A1447" t="s">
        <v>588</v>
      </c>
      <c r="B1447" t="s">
        <v>8</v>
      </c>
      <c r="C1447" t="s">
        <v>27</v>
      </c>
      <c r="D1447" t="s">
        <v>14</v>
      </c>
      <c r="E1447" t="s">
        <v>92</v>
      </c>
      <c r="F1447" t="s">
        <v>3273</v>
      </c>
      <c r="G1447" t="s">
        <v>3225</v>
      </c>
      <c r="H1447" s="2">
        <v>4</v>
      </c>
      <c r="I1447" t="str" cm="1">
        <f t="array" ref="I1447">_xlfn.IFS(Table1[[#This Row],[Ratings]]&gt;=5,"Excellent",Table1[[#This Row],[Ratings]]&gt;=3,"Good",Table1[[#This Row],[Ratings]]&lt;=3,"Average")</f>
        <v>Good</v>
      </c>
    </row>
    <row r="1448" spans="1:9" x14ac:dyDescent="0.35">
      <c r="A1448" t="s">
        <v>589</v>
      </c>
      <c r="B1448" t="s">
        <v>8</v>
      </c>
      <c r="C1448" t="s">
        <v>27</v>
      </c>
      <c r="D1448" t="s">
        <v>14</v>
      </c>
      <c r="E1448" t="s">
        <v>92</v>
      </c>
      <c r="F1448" t="s">
        <v>3274</v>
      </c>
      <c r="G1448" t="s">
        <v>3218</v>
      </c>
      <c r="H1448" s="2">
        <v>5</v>
      </c>
      <c r="I1448" t="str" cm="1">
        <f t="array" ref="I1448">_xlfn.IFS(Table1[[#This Row],[Ratings]]&gt;=5,"Excellent",Table1[[#This Row],[Ratings]]&gt;=3,"Good",Table1[[#This Row],[Ratings]]&lt;=3,"Average")</f>
        <v>Excellent</v>
      </c>
    </row>
    <row r="1449" spans="1:9" x14ac:dyDescent="0.35">
      <c r="A1449" t="s">
        <v>590</v>
      </c>
      <c r="B1449" t="s">
        <v>8</v>
      </c>
      <c r="C1449" t="s">
        <v>27</v>
      </c>
      <c r="D1449" t="s">
        <v>14</v>
      </c>
      <c r="E1449" t="s">
        <v>92</v>
      </c>
      <c r="F1449" t="s">
        <v>3274</v>
      </c>
      <c r="G1449" t="s">
        <v>3214</v>
      </c>
      <c r="H1449" s="2">
        <v>5</v>
      </c>
      <c r="I1449" t="str" cm="1">
        <f t="array" ref="I1449">_xlfn.IFS(Table1[[#This Row],[Ratings]]&gt;=5,"Excellent",Table1[[#This Row],[Ratings]]&gt;=3,"Good",Table1[[#This Row],[Ratings]]&lt;=3,"Average")</f>
        <v>Excellent</v>
      </c>
    </row>
    <row r="1450" spans="1:9" x14ac:dyDescent="0.35">
      <c r="A1450" t="s">
        <v>591</v>
      </c>
      <c r="B1450" t="s">
        <v>8</v>
      </c>
      <c r="C1450" t="s">
        <v>27</v>
      </c>
      <c r="D1450" t="s">
        <v>14</v>
      </c>
      <c r="E1450" t="s">
        <v>92</v>
      </c>
      <c r="F1450" t="s">
        <v>3274</v>
      </c>
      <c r="G1450" t="s">
        <v>3215</v>
      </c>
      <c r="H1450" s="2">
        <v>3</v>
      </c>
      <c r="I1450" t="str" cm="1">
        <f t="array" ref="I1450">_xlfn.IFS(Table1[[#This Row],[Ratings]]&gt;=5,"Excellent",Table1[[#This Row],[Ratings]]&gt;=3,"Good",Table1[[#This Row],[Ratings]]&lt;=3,"Average")</f>
        <v>Good</v>
      </c>
    </row>
    <row r="1451" spans="1:9" x14ac:dyDescent="0.35">
      <c r="A1451" t="s">
        <v>592</v>
      </c>
      <c r="B1451" t="s">
        <v>8</v>
      </c>
      <c r="C1451" t="s">
        <v>27</v>
      </c>
      <c r="D1451" t="s">
        <v>14</v>
      </c>
      <c r="E1451" t="s">
        <v>92</v>
      </c>
      <c r="F1451" t="s">
        <v>3274</v>
      </c>
      <c r="G1451" t="s">
        <v>3216</v>
      </c>
      <c r="H1451" s="2">
        <v>5</v>
      </c>
      <c r="I1451" t="str" cm="1">
        <f t="array" ref="I1451">_xlfn.IFS(Table1[[#This Row],[Ratings]]&gt;=5,"Excellent",Table1[[#This Row],[Ratings]]&gt;=3,"Good",Table1[[#This Row],[Ratings]]&lt;=3,"Average")</f>
        <v>Excellent</v>
      </c>
    </row>
    <row r="1452" spans="1:9" x14ac:dyDescent="0.35">
      <c r="A1452" t="s">
        <v>593</v>
      </c>
      <c r="B1452" t="s">
        <v>8</v>
      </c>
      <c r="C1452" t="s">
        <v>27</v>
      </c>
      <c r="D1452" t="s">
        <v>14</v>
      </c>
      <c r="E1452" t="s">
        <v>92</v>
      </c>
      <c r="F1452" t="s">
        <v>3274</v>
      </c>
      <c r="G1452" t="s">
        <v>3218</v>
      </c>
      <c r="H1452" s="2">
        <v>5</v>
      </c>
      <c r="I1452" t="str" cm="1">
        <f t="array" ref="I1452">_xlfn.IFS(Table1[[#This Row],[Ratings]]&gt;=5,"Excellent",Table1[[#This Row],[Ratings]]&gt;=3,"Good",Table1[[#This Row],[Ratings]]&lt;=3,"Average")</f>
        <v>Excellent</v>
      </c>
    </row>
    <row r="1453" spans="1:9" x14ac:dyDescent="0.35">
      <c r="A1453" t="s">
        <v>594</v>
      </c>
      <c r="B1453" t="s">
        <v>8</v>
      </c>
      <c r="C1453" t="s">
        <v>27</v>
      </c>
      <c r="D1453" t="s">
        <v>14</v>
      </c>
      <c r="E1453" t="s">
        <v>92</v>
      </c>
      <c r="F1453" t="s">
        <v>3270</v>
      </c>
      <c r="G1453" t="s">
        <v>3218</v>
      </c>
      <c r="H1453" s="2">
        <v>4</v>
      </c>
      <c r="I1453" t="str" cm="1">
        <f t="array" ref="I1453">_xlfn.IFS(Table1[[#This Row],[Ratings]]&gt;=5,"Excellent",Table1[[#This Row],[Ratings]]&gt;=3,"Good",Table1[[#This Row],[Ratings]]&lt;=3,"Average")</f>
        <v>Good</v>
      </c>
    </row>
    <row r="1454" spans="1:9" x14ac:dyDescent="0.35">
      <c r="A1454" t="s">
        <v>595</v>
      </c>
      <c r="B1454" t="s">
        <v>8</v>
      </c>
      <c r="C1454" t="s">
        <v>27</v>
      </c>
      <c r="D1454" t="s">
        <v>14</v>
      </c>
      <c r="E1454" t="s">
        <v>92</v>
      </c>
      <c r="F1454" t="s">
        <v>3270</v>
      </c>
      <c r="G1454" t="s">
        <v>3219</v>
      </c>
      <c r="H1454" s="2">
        <v>3</v>
      </c>
      <c r="I1454" t="str" cm="1">
        <f t="array" ref="I1454">_xlfn.IFS(Table1[[#This Row],[Ratings]]&gt;=5,"Excellent",Table1[[#This Row],[Ratings]]&gt;=3,"Good",Table1[[#This Row],[Ratings]]&lt;=3,"Average")</f>
        <v>Good</v>
      </c>
    </row>
    <row r="1455" spans="1:9" x14ac:dyDescent="0.35">
      <c r="A1455" t="s">
        <v>596</v>
      </c>
      <c r="B1455" t="s">
        <v>8</v>
      </c>
      <c r="C1455" t="s">
        <v>27</v>
      </c>
      <c r="D1455" t="s">
        <v>14</v>
      </c>
      <c r="E1455" t="s">
        <v>92</v>
      </c>
      <c r="F1455" t="s">
        <v>3270</v>
      </c>
      <c r="G1455" t="s">
        <v>3220</v>
      </c>
      <c r="H1455" s="2">
        <v>4</v>
      </c>
      <c r="I1455" t="str" cm="1">
        <f t="array" ref="I1455">_xlfn.IFS(Table1[[#This Row],[Ratings]]&gt;=5,"Excellent",Table1[[#This Row],[Ratings]]&gt;=3,"Good",Table1[[#This Row],[Ratings]]&lt;=3,"Average")</f>
        <v>Good</v>
      </c>
    </row>
    <row r="1456" spans="1:9" x14ac:dyDescent="0.35">
      <c r="A1456" t="s">
        <v>597</v>
      </c>
      <c r="B1456" t="s">
        <v>8</v>
      </c>
      <c r="C1456" t="s">
        <v>27</v>
      </c>
      <c r="D1456" t="s">
        <v>14</v>
      </c>
      <c r="E1456" t="s">
        <v>92</v>
      </c>
      <c r="F1456" t="s">
        <v>3270</v>
      </c>
      <c r="G1456" t="s">
        <v>3221</v>
      </c>
      <c r="H1456" s="2">
        <v>5</v>
      </c>
      <c r="I1456" t="str" cm="1">
        <f t="array" ref="I1456">_xlfn.IFS(Table1[[#This Row],[Ratings]]&gt;=5,"Excellent",Table1[[#This Row],[Ratings]]&gt;=3,"Good",Table1[[#This Row],[Ratings]]&lt;=3,"Average")</f>
        <v>Excellent</v>
      </c>
    </row>
    <row r="1457" spans="1:9" x14ac:dyDescent="0.35">
      <c r="A1457" t="s">
        <v>598</v>
      </c>
      <c r="B1457" t="s">
        <v>8</v>
      </c>
      <c r="C1457" t="s">
        <v>27</v>
      </c>
      <c r="D1457" t="s">
        <v>14</v>
      </c>
      <c r="E1457" t="s">
        <v>99</v>
      </c>
      <c r="F1457" t="s">
        <v>3270</v>
      </c>
      <c r="G1457" t="s">
        <v>3215</v>
      </c>
      <c r="H1457" s="2">
        <v>3</v>
      </c>
      <c r="I1457" t="str" cm="1">
        <f t="array" ref="I1457">_xlfn.IFS(Table1[[#This Row],[Ratings]]&gt;=5,"Excellent",Table1[[#This Row],[Ratings]]&gt;=3,"Good",Table1[[#This Row],[Ratings]]&lt;=3,"Average")</f>
        <v>Good</v>
      </c>
    </row>
    <row r="1458" spans="1:9" x14ac:dyDescent="0.35">
      <c r="A1458" t="s">
        <v>599</v>
      </c>
      <c r="B1458" t="s">
        <v>8</v>
      </c>
      <c r="C1458" t="s">
        <v>27</v>
      </c>
      <c r="D1458" t="s">
        <v>14</v>
      </c>
      <c r="E1458" t="s">
        <v>99</v>
      </c>
      <c r="F1458" t="s">
        <v>3270</v>
      </c>
      <c r="G1458" t="s">
        <v>3215</v>
      </c>
      <c r="H1458" s="2">
        <v>2</v>
      </c>
      <c r="I1458" t="str" cm="1">
        <f t="array" ref="I1458">_xlfn.IFS(Table1[[#This Row],[Ratings]]&gt;=5,"Excellent",Table1[[#This Row],[Ratings]]&gt;=3,"Good",Table1[[#This Row],[Ratings]]&lt;=3,"Average")</f>
        <v>Average</v>
      </c>
    </row>
    <row r="1459" spans="1:9" x14ac:dyDescent="0.35">
      <c r="A1459" t="s">
        <v>600</v>
      </c>
      <c r="B1459" t="s">
        <v>8</v>
      </c>
      <c r="C1459" t="s">
        <v>27</v>
      </c>
      <c r="D1459" t="s">
        <v>14</v>
      </c>
      <c r="E1459" t="s">
        <v>99</v>
      </c>
      <c r="F1459" t="s">
        <v>3270</v>
      </c>
      <c r="G1459" t="s">
        <v>3225</v>
      </c>
      <c r="H1459" s="2">
        <v>5</v>
      </c>
      <c r="I1459" t="str" cm="1">
        <f t="array" ref="I1459">_xlfn.IFS(Table1[[#This Row],[Ratings]]&gt;=5,"Excellent",Table1[[#This Row],[Ratings]]&gt;=3,"Good",Table1[[#This Row],[Ratings]]&lt;=3,"Average")</f>
        <v>Excellent</v>
      </c>
    </row>
    <row r="1460" spans="1:9" x14ac:dyDescent="0.35">
      <c r="A1460" t="s">
        <v>601</v>
      </c>
      <c r="B1460" t="s">
        <v>8</v>
      </c>
      <c r="C1460" t="s">
        <v>27</v>
      </c>
      <c r="D1460" t="s">
        <v>14</v>
      </c>
      <c r="E1460" t="s">
        <v>99</v>
      </c>
      <c r="F1460" t="s">
        <v>3269</v>
      </c>
      <c r="G1460" t="s">
        <v>3218</v>
      </c>
      <c r="H1460" s="2">
        <v>4</v>
      </c>
      <c r="I1460" t="str" cm="1">
        <f t="array" ref="I1460">_xlfn.IFS(Table1[[#This Row],[Ratings]]&gt;=5,"Excellent",Table1[[#This Row],[Ratings]]&gt;=3,"Good",Table1[[#This Row],[Ratings]]&lt;=3,"Average")</f>
        <v>Good</v>
      </c>
    </row>
    <row r="1461" spans="1:9" x14ac:dyDescent="0.35">
      <c r="A1461" t="s">
        <v>602</v>
      </c>
      <c r="B1461" t="s">
        <v>8</v>
      </c>
      <c r="C1461" t="s">
        <v>27</v>
      </c>
      <c r="D1461" t="s">
        <v>14</v>
      </c>
      <c r="E1461" t="s">
        <v>99</v>
      </c>
      <c r="F1461" t="s">
        <v>3269</v>
      </c>
      <c r="G1461" t="s">
        <v>3224</v>
      </c>
      <c r="H1461" s="2">
        <v>3</v>
      </c>
      <c r="I1461" t="str" cm="1">
        <f t="array" ref="I1461">_xlfn.IFS(Table1[[#This Row],[Ratings]]&gt;=5,"Excellent",Table1[[#This Row],[Ratings]]&gt;=3,"Good",Table1[[#This Row],[Ratings]]&lt;=3,"Average")</f>
        <v>Good</v>
      </c>
    </row>
    <row r="1462" spans="1:9" x14ac:dyDescent="0.35">
      <c r="A1462" t="s">
        <v>603</v>
      </c>
      <c r="B1462" t="s">
        <v>8</v>
      </c>
      <c r="C1462" t="s">
        <v>27</v>
      </c>
      <c r="D1462" t="s">
        <v>14</v>
      </c>
      <c r="E1462" t="s">
        <v>99</v>
      </c>
      <c r="F1462" t="s">
        <v>3269</v>
      </c>
      <c r="G1462" t="s">
        <v>3225</v>
      </c>
      <c r="H1462" s="2">
        <v>5</v>
      </c>
      <c r="I1462" t="str" cm="1">
        <f t="array" ref="I1462">_xlfn.IFS(Table1[[#This Row],[Ratings]]&gt;=5,"Excellent",Table1[[#This Row],[Ratings]]&gt;=3,"Good",Table1[[#This Row],[Ratings]]&lt;=3,"Average")</f>
        <v>Excellent</v>
      </c>
    </row>
    <row r="1463" spans="1:9" x14ac:dyDescent="0.35">
      <c r="A1463" t="s">
        <v>604</v>
      </c>
      <c r="B1463" t="s">
        <v>8</v>
      </c>
      <c r="C1463" t="s">
        <v>27</v>
      </c>
      <c r="D1463" t="s">
        <v>14</v>
      </c>
      <c r="E1463" t="s">
        <v>99</v>
      </c>
      <c r="F1463" t="s">
        <v>3269</v>
      </c>
      <c r="G1463" t="s">
        <v>3218</v>
      </c>
      <c r="H1463" s="2">
        <v>4</v>
      </c>
      <c r="I1463" t="str" cm="1">
        <f t="array" ref="I1463">_xlfn.IFS(Table1[[#This Row],[Ratings]]&gt;=5,"Excellent",Table1[[#This Row],[Ratings]]&gt;=3,"Good",Table1[[#This Row],[Ratings]]&lt;=3,"Average")</f>
        <v>Good</v>
      </c>
    </row>
    <row r="1464" spans="1:9" x14ac:dyDescent="0.35">
      <c r="A1464" t="s">
        <v>605</v>
      </c>
      <c r="B1464" t="s">
        <v>8</v>
      </c>
      <c r="C1464" t="s">
        <v>27</v>
      </c>
      <c r="D1464" t="s">
        <v>18</v>
      </c>
      <c r="E1464" t="s">
        <v>70</v>
      </c>
      <c r="F1464">
        <v>30</v>
      </c>
      <c r="G1464" t="s">
        <v>3218</v>
      </c>
      <c r="H1464" s="2">
        <v>2</v>
      </c>
      <c r="I1464" t="str" cm="1">
        <f t="array" ref="I1464">_xlfn.IFS(Table1[[#This Row],[Ratings]]&gt;=5,"Excellent",Table1[[#This Row],[Ratings]]&gt;=3,"Good",Table1[[#This Row],[Ratings]]&lt;=3,"Average")</f>
        <v>Average</v>
      </c>
    </row>
    <row r="1465" spans="1:9" x14ac:dyDescent="0.35">
      <c r="A1465" t="s">
        <v>606</v>
      </c>
      <c r="B1465" t="s">
        <v>8</v>
      </c>
      <c r="C1465" t="s">
        <v>27</v>
      </c>
      <c r="D1465" t="s">
        <v>18</v>
      </c>
      <c r="E1465" t="s">
        <v>70</v>
      </c>
      <c r="F1465">
        <v>30</v>
      </c>
      <c r="G1465" t="s">
        <v>3218</v>
      </c>
      <c r="H1465" s="2">
        <v>5</v>
      </c>
      <c r="I1465" t="str" cm="1">
        <f t="array" ref="I1465">_xlfn.IFS(Table1[[#This Row],[Ratings]]&gt;=5,"Excellent",Table1[[#This Row],[Ratings]]&gt;=3,"Good",Table1[[#This Row],[Ratings]]&lt;=3,"Average")</f>
        <v>Excellent</v>
      </c>
    </row>
    <row r="1466" spans="1:9" x14ac:dyDescent="0.35">
      <c r="A1466" t="s">
        <v>607</v>
      </c>
      <c r="B1466" t="s">
        <v>8</v>
      </c>
      <c r="C1466" t="s">
        <v>27</v>
      </c>
      <c r="D1466" t="s">
        <v>18</v>
      </c>
      <c r="E1466" t="s">
        <v>70</v>
      </c>
      <c r="F1466">
        <v>30</v>
      </c>
      <c r="G1466" t="s">
        <v>3218</v>
      </c>
      <c r="H1466" s="2">
        <v>5</v>
      </c>
      <c r="I1466" t="str" cm="1">
        <f t="array" ref="I1466">_xlfn.IFS(Table1[[#This Row],[Ratings]]&gt;=5,"Excellent",Table1[[#This Row],[Ratings]]&gt;=3,"Good",Table1[[#This Row],[Ratings]]&lt;=3,"Average")</f>
        <v>Excellent</v>
      </c>
    </row>
    <row r="1467" spans="1:9" x14ac:dyDescent="0.35">
      <c r="A1467" t="s">
        <v>608</v>
      </c>
      <c r="B1467" t="s">
        <v>8</v>
      </c>
      <c r="C1467" t="s">
        <v>27</v>
      </c>
      <c r="D1467" t="s">
        <v>18</v>
      </c>
      <c r="E1467" t="s">
        <v>70</v>
      </c>
      <c r="F1467">
        <v>30</v>
      </c>
      <c r="G1467" t="s">
        <v>3218</v>
      </c>
      <c r="H1467" s="2">
        <v>4</v>
      </c>
      <c r="I1467" t="str" cm="1">
        <f t="array" ref="I1467">_xlfn.IFS(Table1[[#This Row],[Ratings]]&gt;=5,"Excellent",Table1[[#This Row],[Ratings]]&gt;=3,"Good",Table1[[#This Row],[Ratings]]&lt;=3,"Average")</f>
        <v>Good</v>
      </c>
    </row>
    <row r="1468" spans="1:9" x14ac:dyDescent="0.35">
      <c r="A1468" t="s">
        <v>609</v>
      </c>
      <c r="B1468" t="s">
        <v>8</v>
      </c>
      <c r="C1468" t="s">
        <v>27</v>
      </c>
      <c r="D1468" t="s">
        <v>18</v>
      </c>
      <c r="E1468" t="s">
        <v>70</v>
      </c>
      <c r="F1468">
        <v>30</v>
      </c>
      <c r="G1468" t="s">
        <v>3218</v>
      </c>
      <c r="H1468" s="2">
        <v>4</v>
      </c>
      <c r="I1468" t="str" cm="1">
        <f t="array" ref="I1468">_xlfn.IFS(Table1[[#This Row],[Ratings]]&gt;=5,"Excellent",Table1[[#This Row],[Ratings]]&gt;=3,"Good",Table1[[#This Row],[Ratings]]&lt;=3,"Average")</f>
        <v>Good</v>
      </c>
    </row>
    <row r="1469" spans="1:9" x14ac:dyDescent="0.35">
      <c r="A1469" t="s">
        <v>610</v>
      </c>
      <c r="B1469" t="s">
        <v>8</v>
      </c>
      <c r="C1469" t="s">
        <v>27</v>
      </c>
      <c r="D1469" t="s">
        <v>18</v>
      </c>
      <c r="E1469" t="s">
        <v>70</v>
      </c>
      <c r="F1469">
        <v>30</v>
      </c>
      <c r="G1469" t="s">
        <v>3218</v>
      </c>
      <c r="H1469" s="2">
        <v>4</v>
      </c>
      <c r="I1469" t="str" cm="1">
        <f t="array" ref="I1469">_xlfn.IFS(Table1[[#This Row],[Ratings]]&gt;=5,"Excellent",Table1[[#This Row],[Ratings]]&gt;=3,"Good",Table1[[#This Row],[Ratings]]&lt;=3,"Average")</f>
        <v>Good</v>
      </c>
    </row>
    <row r="1470" spans="1:9" x14ac:dyDescent="0.35">
      <c r="A1470" t="s">
        <v>611</v>
      </c>
      <c r="B1470" t="s">
        <v>8</v>
      </c>
      <c r="C1470" t="s">
        <v>27</v>
      </c>
      <c r="D1470" t="s">
        <v>18</v>
      </c>
      <c r="E1470" t="s">
        <v>70</v>
      </c>
      <c r="F1470">
        <v>30</v>
      </c>
      <c r="G1470" t="s">
        <v>3214</v>
      </c>
      <c r="H1470" s="2">
        <v>3</v>
      </c>
      <c r="I1470" t="str" cm="1">
        <f t="array" ref="I1470">_xlfn.IFS(Table1[[#This Row],[Ratings]]&gt;=5,"Excellent",Table1[[#This Row],[Ratings]]&gt;=3,"Good",Table1[[#This Row],[Ratings]]&lt;=3,"Average")</f>
        <v>Good</v>
      </c>
    </row>
    <row r="1471" spans="1:9" x14ac:dyDescent="0.35">
      <c r="A1471" t="s">
        <v>612</v>
      </c>
      <c r="B1471" t="s">
        <v>8</v>
      </c>
      <c r="C1471" t="s">
        <v>27</v>
      </c>
      <c r="D1471" t="s">
        <v>18</v>
      </c>
      <c r="E1471" t="s">
        <v>70</v>
      </c>
      <c r="F1471">
        <v>30</v>
      </c>
      <c r="G1471" t="s">
        <v>3214</v>
      </c>
      <c r="H1471" s="2">
        <v>5</v>
      </c>
      <c r="I1471" t="str" cm="1">
        <f t="array" ref="I1471">_xlfn.IFS(Table1[[#This Row],[Ratings]]&gt;=5,"Excellent",Table1[[#This Row],[Ratings]]&gt;=3,"Good",Table1[[#This Row],[Ratings]]&lt;=3,"Average")</f>
        <v>Excellent</v>
      </c>
    </row>
    <row r="1472" spans="1:9" x14ac:dyDescent="0.35">
      <c r="A1472" t="s">
        <v>613</v>
      </c>
      <c r="B1472" t="s">
        <v>8</v>
      </c>
      <c r="C1472" t="s">
        <v>27</v>
      </c>
      <c r="D1472" t="s">
        <v>18</v>
      </c>
      <c r="E1472" t="s">
        <v>70</v>
      </c>
      <c r="F1472">
        <v>32</v>
      </c>
      <c r="G1472" t="s">
        <v>3214</v>
      </c>
      <c r="H1472" s="2">
        <v>4</v>
      </c>
      <c r="I1472" t="str" cm="1">
        <f t="array" ref="I1472">_xlfn.IFS(Table1[[#This Row],[Ratings]]&gt;=5,"Excellent",Table1[[#This Row],[Ratings]]&gt;=3,"Good",Table1[[#This Row],[Ratings]]&lt;=3,"Average")</f>
        <v>Good</v>
      </c>
    </row>
    <row r="1473" spans="1:9" x14ac:dyDescent="0.35">
      <c r="A1473" t="s">
        <v>614</v>
      </c>
      <c r="B1473" t="s">
        <v>8</v>
      </c>
      <c r="C1473" t="s">
        <v>27</v>
      </c>
      <c r="D1473" t="s">
        <v>18</v>
      </c>
      <c r="E1473" t="s">
        <v>70</v>
      </c>
      <c r="F1473">
        <v>32</v>
      </c>
      <c r="G1473" t="s">
        <v>3245</v>
      </c>
      <c r="H1473" s="2">
        <v>2</v>
      </c>
      <c r="I1473" t="str" cm="1">
        <f t="array" ref="I1473">_xlfn.IFS(Table1[[#This Row],[Ratings]]&gt;=5,"Excellent",Table1[[#This Row],[Ratings]]&gt;=3,"Good",Table1[[#This Row],[Ratings]]&lt;=3,"Average")</f>
        <v>Average</v>
      </c>
    </row>
    <row r="1474" spans="1:9" x14ac:dyDescent="0.35">
      <c r="A1474" t="s">
        <v>615</v>
      </c>
      <c r="B1474" t="s">
        <v>8</v>
      </c>
      <c r="C1474" t="s">
        <v>27</v>
      </c>
      <c r="D1474" t="s">
        <v>18</v>
      </c>
      <c r="E1474" t="s">
        <v>70</v>
      </c>
      <c r="F1474">
        <v>32</v>
      </c>
      <c r="G1474" t="s">
        <v>3245</v>
      </c>
      <c r="H1474" s="2">
        <v>5</v>
      </c>
      <c r="I1474" t="str" cm="1">
        <f t="array" ref="I1474">_xlfn.IFS(Table1[[#This Row],[Ratings]]&gt;=5,"Excellent",Table1[[#This Row],[Ratings]]&gt;=3,"Good",Table1[[#This Row],[Ratings]]&lt;=3,"Average")</f>
        <v>Excellent</v>
      </c>
    </row>
    <row r="1475" spans="1:9" x14ac:dyDescent="0.35">
      <c r="A1475" t="s">
        <v>616</v>
      </c>
      <c r="B1475" t="s">
        <v>8</v>
      </c>
      <c r="C1475" t="s">
        <v>27</v>
      </c>
      <c r="D1475" t="s">
        <v>18</v>
      </c>
      <c r="E1475" t="s">
        <v>70</v>
      </c>
      <c r="F1475">
        <v>32</v>
      </c>
      <c r="G1475" t="s">
        <v>3245</v>
      </c>
      <c r="H1475" s="2">
        <v>5</v>
      </c>
      <c r="I1475" t="str" cm="1">
        <f t="array" ref="I1475">_xlfn.IFS(Table1[[#This Row],[Ratings]]&gt;=5,"Excellent",Table1[[#This Row],[Ratings]]&gt;=3,"Good",Table1[[#This Row],[Ratings]]&lt;=3,"Average")</f>
        <v>Excellent</v>
      </c>
    </row>
    <row r="1476" spans="1:9" x14ac:dyDescent="0.35">
      <c r="A1476" t="s">
        <v>617</v>
      </c>
      <c r="B1476" t="s">
        <v>8</v>
      </c>
      <c r="C1476" t="s">
        <v>27</v>
      </c>
      <c r="D1476" t="s">
        <v>18</v>
      </c>
      <c r="E1476" t="s">
        <v>70</v>
      </c>
      <c r="F1476">
        <v>32</v>
      </c>
      <c r="G1476" t="s">
        <v>3245</v>
      </c>
      <c r="H1476" s="2">
        <v>5</v>
      </c>
      <c r="I1476" t="str" cm="1">
        <f t="array" ref="I1476">_xlfn.IFS(Table1[[#This Row],[Ratings]]&gt;=5,"Excellent",Table1[[#This Row],[Ratings]]&gt;=3,"Good",Table1[[#This Row],[Ratings]]&lt;=3,"Average")</f>
        <v>Excellent</v>
      </c>
    </row>
    <row r="1477" spans="1:9" x14ac:dyDescent="0.35">
      <c r="A1477" t="s">
        <v>618</v>
      </c>
      <c r="B1477" t="s">
        <v>8</v>
      </c>
      <c r="C1477" t="s">
        <v>27</v>
      </c>
      <c r="D1477" t="s">
        <v>18</v>
      </c>
      <c r="E1477" t="s">
        <v>70</v>
      </c>
      <c r="F1477">
        <v>32</v>
      </c>
      <c r="G1477" t="s">
        <v>3213</v>
      </c>
      <c r="H1477" s="2">
        <v>4</v>
      </c>
      <c r="I1477" t="str" cm="1">
        <f t="array" ref="I1477">_xlfn.IFS(Table1[[#This Row],[Ratings]]&gt;=5,"Excellent",Table1[[#This Row],[Ratings]]&gt;=3,"Good",Table1[[#This Row],[Ratings]]&lt;=3,"Average")</f>
        <v>Good</v>
      </c>
    </row>
    <row r="1478" spans="1:9" x14ac:dyDescent="0.35">
      <c r="A1478" t="s">
        <v>619</v>
      </c>
      <c r="B1478" t="s">
        <v>8</v>
      </c>
      <c r="C1478" t="s">
        <v>27</v>
      </c>
      <c r="D1478" t="s">
        <v>18</v>
      </c>
      <c r="E1478" t="s">
        <v>70</v>
      </c>
      <c r="F1478">
        <v>32</v>
      </c>
      <c r="G1478" t="s">
        <v>3213</v>
      </c>
      <c r="H1478" s="2">
        <v>4</v>
      </c>
      <c r="I1478" t="str" cm="1">
        <f t="array" ref="I1478">_xlfn.IFS(Table1[[#This Row],[Ratings]]&gt;=5,"Excellent",Table1[[#This Row],[Ratings]]&gt;=3,"Good",Table1[[#This Row],[Ratings]]&lt;=3,"Average")</f>
        <v>Good</v>
      </c>
    </row>
    <row r="1479" spans="1:9" x14ac:dyDescent="0.35">
      <c r="A1479" t="s">
        <v>620</v>
      </c>
      <c r="B1479" t="s">
        <v>8</v>
      </c>
      <c r="C1479" t="s">
        <v>27</v>
      </c>
      <c r="D1479" t="s">
        <v>18</v>
      </c>
      <c r="E1479" t="s">
        <v>70</v>
      </c>
      <c r="F1479">
        <v>32</v>
      </c>
      <c r="G1479" t="s">
        <v>3213</v>
      </c>
      <c r="H1479" s="2">
        <v>4</v>
      </c>
      <c r="I1479" t="str" cm="1">
        <f t="array" ref="I1479">_xlfn.IFS(Table1[[#This Row],[Ratings]]&gt;=5,"Excellent",Table1[[#This Row],[Ratings]]&gt;=3,"Good",Table1[[#This Row],[Ratings]]&lt;=3,"Average")</f>
        <v>Good</v>
      </c>
    </row>
    <row r="1480" spans="1:9" x14ac:dyDescent="0.35">
      <c r="A1480" t="s">
        <v>621</v>
      </c>
      <c r="B1480" t="s">
        <v>8</v>
      </c>
      <c r="C1480" t="s">
        <v>27</v>
      </c>
      <c r="D1480" t="s">
        <v>18</v>
      </c>
      <c r="E1480" t="s">
        <v>70</v>
      </c>
      <c r="F1480">
        <v>34</v>
      </c>
      <c r="G1480" t="s">
        <v>3213</v>
      </c>
      <c r="H1480" s="2">
        <v>5</v>
      </c>
      <c r="I1480" t="str" cm="1">
        <f t="array" ref="I1480">_xlfn.IFS(Table1[[#This Row],[Ratings]]&gt;=5,"Excellent",Table1[[#This Row],[Ratings]]&gt;=3,"Good",Table1[[#This Row],[Ratings]]&lt;=3,"Average")</f>
        <v>Excellent</v>
      </c>
    </row>
    <row r="1481" spans="1:9" x14ac:dyDescent="0.35">
      <c r="A1481" t="s">
        <v>622</v>
      </c>
      <c r="B1481" t="s">
        <v>8</v>
      </c>
      <c r="C1481" t="s">
        <v>27</v>
      </c>
      <c r="D1481" t="s">
        <v>18</v>
      </c>
      <c r="E1481" t="s">
        <v>70</v>
      </c>
      <c r="F1481">
        <v>34</v>
      </c>
      <c r="G1481" t="s">
        <v>3220</v>
      </c>
      <c r="H1481" s="2">
        <v>5</v>
      </c>
      <c r="I1481" t="str" cm="1">
        <f t="array" ref="I1481">_xlfn.IFS(Table1[[#This Row],[Ratings]]&gt;=5,"Excellent",Table1[[#This Row],[Ratings]]&gt;=3,"Good",Table1[[#This Row],[Ratings]]&lt;=3,"Average")</f>
        <v>Excellent</v>
      </c>
    </row>
    <row r="1482" spans="1:9" x14ac:dyDescent="0.35">
      <c r="A1482" t="s">
        <v>623</v>
      </c>
      <c r="B1482" t="s">
        <v>8</v>
      </c>
      <c r="C1482" t="s">
        <v>27</v>
      </c>
      <c r="D1482" t="s">
        <v>18</v>
      </c>
      <c r="E1482" t="s">
        <v>70</v>
      </c>
      <c r="F1482">
        <v>34</v>
      </c>
      <c r="G1482" t="s">
        <v>3220</v>
      </c>
      <c r="H1482" s="2">
        <v>3</v>
      </c>
      <c r="I1482" t="str" cm="1">
        <f t="array" ref="I1482">_xlfn.IFS(Table1[[#This Row],[Ratings]]&gt;=5,"Excellent",Table1[[#This Row],[Ratings]]&gt;=3,"Good",Table1[[#This Row],[Ratings]]&lt;=3,"Average")</f>
        <v>Good</v>
      </c>
    </row>
    <row r="1483" spans="1:9" x14ac:dyDescent="0.35">
      <c r="A1483" t="s">
        <v>624</v>
      </c>
      <c r="B1483" t="s">
        <v>8</v>
      </c>
      <c r="C1483" t="s">
        <v>27</v>
      </c>
      <c r="D1483" t="s">
        <v>18</v>
      </c>
      <c r="E1483" t="s">
        <v>70</v>
      </c>
      <c r="F1483">
        <v>34</v>
      </c>
      <c r="G1483" t="s">
        <v>3220</v>
      </c>
      <c r="H1483" s="2">
        <v>5</v>
      </c>
      <c r="I1483" t="str" cm="1">
        <f t="array" ref="I1483">_xlfn.IFS(Table1[[#This Row],[Ratings]]&gt;=5,"Excellent",Table1[[#This Row],[Ratings]]&gt;=3,"Good",Table1[[#This Row],[Ratings]]&lt;=3,"Average")</f>
        <v>Excellent</v>
      </c>
    </row>
    <row r="1484" spans="1:9" x14ac:dyDescent="0.35">
      <c r="A1484" t="s">
        <v>625</v>
      </c>
      <c r="B1484" t="s">
        <v>8</v>
      </c>
      <c r="C1484" t="s">
        <v>27</v>
      </c>
      <c r="D1484" t="s">
        <v>18</v>
      </c>
      <c r="E1484" t="s">
        <v>70</v>
      </c>
      <c r="F1484">
        <v>34</v>
      </c>
      <c r="G1484" t="s">
        <v>3220</v>
      </c>
      <c r="H1484" s="2">
        <v>5</v>
      </c>
      <c r="I1484" t="str" cm="1">
        <f t="array" ref="I1484">_xlfn.IFS(Table1[[#This Row],[Ratings]]&gt;=5,"Excellent",Table1[[#This Row],[Ratings]]&gt;=3,"Good",Table1[[#This Row],[Ratings]]&lt;=3,"Average")</f>
        <v>Excellent</v>
      </c>
    </row>
    <row r="1485" spans="1:9" x14ac:dyDescent="0.35">
      <c r="A1485" t="s">
        <v>626</v>
      </c>
      <c r="B1485" t="s">
        <v>8</v>
      </c>
      <c r="C1485" t="s">
        <v>27</v>
      </c>
      <c r="D1485" t="s">
        <v>18</v>
      </c>
      <c r="E1485" t="s">
        <v>70</v>
      </c>
      <c r="F1485">
        <v>36</v>
      </c>
      <c r="G1485" t="s">
        <v>3218</v>
      </c>
      <c r="H1485" s="2">
        <v>4</v>
      </c>
      <c r="I1485" t="str" cm="1">
        <f t="array" ref="I1485">_xlfn.IFS(Table1[[#This Row],[Ratings]]&gt;=5,"Excellent",Table1[[#This Row],[Ratings]]&gt;=3,"Good",Table1[[#This Row],[Ratings]]&lt;=3,"Average")</f>
        <v>Good</v>
      </c>
    </row>
    <row r="1486" spans="1:9" x14ac:dyDescent="0.35">
      <c r="A1486" t="s">
        <v>627</v>
      </c>
      <c r="B1486" t="s">
        <v>8</v>
      </c>
      <c r="C1486" t="s">
        <v>27</v>
      </c>
      <c r="D1486" t="s">
        <v>18</v>
      </c>
      <c r="E1486" t="s">
        <v>70</v>
      </c>
      <c r="F1486">
        <v>36</v>
      </c>
      <c r="G1486" t="s">
        <v>3218</v>
      </c>
      <c r="H1486" s="2">
        <v>3</v>
      </c>
      <c r="I1486" t="str" cm="1">
        <f t="array" ref="I1486">_xlfn.IFS(Table1[[#This Row],[Ratings]]&gt;=5,"Excellent",Table1[[#This Row],[Ratings]]&gt;=3,"Good",Table1[[#This Row],[Ratings]]&lt;=3,"Average")</f>
        <v>Good</v>
      </c>
    </row>
    <row r="1487" spans="1:9" x14ac:dyDescent="0.35">
      <c r="A1487" t="s">
        <v>628</v>
      </c>
      <c r="B1487" t="s">
        <v>8</v>
      </c>
      <c r="C1487" t="s">
        <v>27</v>
      </c>
      <c r="D1487" t="s">
        <v>18</v>
      </c>
      <c r="E1487" t="s">
        <v>70</v>
      </c>
      <c r="F1487">
        <v>36</v>
      </c>
      <c r="G1487" t="s">
        <v>3218</v>
      </c>
      <c r="H1487" s="2">
        <v>5</v>
      </c>
      <c r="I1487" t="str" cm="1">
        <f t="array" ref="I1487">_xlfn.IFS(Table1[[#This Row],[Ratings]]&gt;=5,"Excellent",Table1[[#This Row],[Ratings]]&gt;=3,"Good",Table1[[#This Row],[Ratings]]&lt;=3,"Average")</f>
        <v>Excellent</v>
      </c>
    </row>
    <row r="1488" spans="1:9" x14ac:dyDescent="0.35">
      <c r="A1488" t="s">
        <v>629</v>
      </c>
      <c r="B1488" t="s">
        <v>8</v>
      </c>
      <c r="C1488" t="s">
        <v>27</v>
      </c>
      <c r="D1488" t="s">
        <v>18</v>
      </c>
      <c r="E1488" t="s">
        <v>70</v>
      </c>
      <c r="F1488">
        <v>36</v>
      </c>
      <c r="G1488" t="s">
        <v>3221</v>
      </c>
      <c r="H1488" s="2">
        <v>4</v>
      </c>
      <c r="I1488" t="str" cm="1">
        <f t="array" ref="I1488">_xlfn.IFS(Table1[[#This Row],[Ratings]]&gt;=5,"Excellent",Table1[[#This Row],[Ratings]]&gt;=3,"Good",Table1[[#This Row],[Ratings]]&lt;=3,"Average")</f>
        <v>Good</v>
      </c>
    </row>
    <row r="1489" spans="1:9" x14ac:dyDescent="0.35">
      <c r="A1489" t="s">
        <v>630</v>
      </c>
      <c r="B1489" t="s">
        <v>8</v>
      </c>
      <c r="C1489" t="s">
        <v>27</v>
      </c>
      <c r="D1489" t="s">
        <v>18</v>
      </c>
      <c r="E1489" t="s">
        <v>97</v>
      </c>
      <c r="F1489">
        <v>36</v>
      </c>
      <c r="G1489" t="s">
        <v>3221</v>
      </c>
      <c r="H1489" s="2">
        <v>3</v>
      </c>
      <c r="I1489" t="str" cm="1">
        <f t="array" ref="I1489">_xlfn.IFS(Table1[[#This Row],[Ratings]]&gt;=5,"Excellent",Table1[[#This Row],[Ratings]]&gt;=3,"Good",Table1[[#This Row],[Ratings]]&lt;=3,"Average")</f>
        <v>Good</v>
      </c>
    </row>
    <row r="1490" spans="1:9" x14ac:dyDescent="0.35">
      <c r="A1490" t="s">
        <v>631</v>
      </c>
      <c r="B1490" t="s">
        <v>8</v>
      </c>
      <c r="C1490" t="s">
        <v>27</v>
      </c>
      <c r="D1490" t="s">
        <v>18</v>
      </c>
      <c r="E1490" t="s">
        <v>97</v>
      </c>
      <c r="F1490">
        <v>36</v>
      </c>
      <c r="G1490" t="s">
        <v>3246</v>
      </c>
      <c r="H1490" s="2">
        <v>5</v>
      </c>
      <c r="I1490" t="str" cm="1">
        <f t="array" ref="I1490">_xlfn.IFS(Table1[[#This Row],[Ratings]]&gt;=5,"Excellent",Table1[[#This Row],[Ratings]]&gt;=3,"Good",Table1[[#This Row],[Ratings]]&lt;=3,"Average")</f>
        <v>Excellent</v>
      </c>
    </row>
    <row r="1491" spans="1:9" x14ac:dyDescent="0.35">
      <c r="A1491" t="s">
        <v>632</v>
      </c>
      <c r="B1491" t="s">
        <v>8</v>
      </c>
      <c r="C1491" t="s">
        <v>27</v>
      </c>
      <c r="D1491" t="s">
        <v>18</v>
      </c>
      <c r="E1491" t="s">
        <v>97</v>
      </c>
      <c r="F1491">
        <v>36</v>
      </c>
      <c r="G1491" t="s">
        <v>3246</v>
      </c>
      <c r="H1491" s="2">
        <v>5</v>
      </c>
      <c r="I1491" t="str" cm="1">
        <f t="array" ref="I1491">_xlfn.IFS(Table1[[#This Row],[Ratings]]&gt;=5,"Excellent",Table1[[#This Row],[Ratings]]&gt;=3,"Good",Table1[[#This Row],[Ratings]]&lt;=3,"Average")</f>
        <v>Excellent</v>
      </c>
    </row>
    <row r="1492" spans="1:9" x14ac:dyDescent="0.35">
      <c r="A1492" t="s">
        <v>633</v>
      </c>
      <c r="B1492" t="s">
        <v>8</v>
      </c>
      <c r="C1492" t="s">
        <v>27</v>
      </c>
      <c r="D1492" t="s">
        <v>18</v>
      </c>
      <c r="E1492" t="s">
        <v>97</v>
      </c>
      <c r="F1492">
        <v>36</v>
      </c>
      <c r="G1492" t="s">
        <v>3246</v>
      </c>
      <c r="H1492" s="2">
        <v>4</v>
      </c>
      <c r="I1492" t="str" cm="1">
        <f t="array" ref="I1492">_xlfn.IFS(Table1[[#This Row],[Ratings]]&gt;=5,"Excellent",Table1[[#This Row],[Ratings]]&gt;=3,"Good",Table1[[#This Row],[Ratings]]&lt;=3,"Average")</f>
        <v>Good</v>
      </c>
    </row>
    <row r="1493" spans="1:9" x14ac:dyDescent="0.35">
      <c r="A1493" t="s">
        <v>634</v>
      </c>
      <c r="B1493" t="s">
        <v>8</v>
      </c>
      <c r="C1493" t="s">
        <v>27</v>
      </c>
      <c r="D1493" t="s">
        <v>18</v>
      </c>
      <c r="E1493" t="s">
        <v>97</v>
      </c>
      <c r="F1493">
        <v>36</v>
      </c>
      <c r="G1493" t="s">
        <v>3246</v>
      </c>
      <c r="H1493" s="2">
        <v>2</v>
      </c>
      <c r="I1493" t="str" cm="1">
        <f t="array" ref="I1493">_xlfn.IFS(Table1[[#This Row],[Ratings]]&gt;=5,"Excellent",Table1[[#This Row],[Ratings]]&gt;=3,"Good",Table1[[#This Row],[Ratings]]&lt;=3,"Average")</f>
        <v>Average</v>
      </c>
    </row>
    <row r="1494" spans="1:9" x14ac:dyDescent="0.35">
      <c r="A1494" t="s">
        <v>635</v>
      </c>
      <c r="B1494" t="s">
        <v>8</v>
      </c>
      <c r="C1494" t="s">
        <v>27</v>
      </c>
      <c r="D1494" t="s">
        <v>18</v>
      </c>
      <c r="E1494" t="s">
        <v>97</v>
      </c>
      <c r="F1494">
        <v>36</v>
      </c>
      <c r="G1494" t="s">
        <v>3246</v>
      </c>
      <c r="H1494" s="2">
        <v>3</v>
      </c>
      <c r="I1494" t="str" cm="1">
        <f t="array" ref="I1494">_xlfn.IFS(Table1[[#This Row],[Ratings]]&gt;=5,"Excellent",Table1[[#This Row],[Ratings]]&gt;=3,"Good",Table1[[#This Row],[Ratings]]&lt;=3,"Average")</f>
        <v>Good</v>
      </c>
    </row>
    <row r="1495" spans="1:9" x14ac:dyDescent="0.35">
      <c r="A1495" t="s">
        <v>636</v>
      </c>
      <c r="B1495" t="s">
        <v>8</v>
      </c>
      <c r="C1495" t="s">
        <v>27</v>
      </c>
      <c r="D1495" t="s">
        <v>18</v>
      </c>
      <c r="E1495" t="s">
        <v>97</v>
      </c>
      <c r="F1495">
        <v>36</v>
      </c>
      <c r="G1495" t="s">
        <v>3220</v>
      </c>
      <c r="H1495" s="2">
        <v>4</v>
      </c>
      <c r="I1495" t="str" cm="1">
        <f t="array" ref="I1495">_xlfn.IFS(Table1[[#This Row],[Ratings]]&gt;=5,"Excellent",Table1[[#This Row],[Ratings]]&gt;=3,"Good",Table1[[#This Row],[Ratings]]&lt;=3,"Average")</f>
        <v>Good</v>
      </c>
    </row>
    <row r="1496" spans="1:9" x14ac:dyDescent="0.35">
      <c r="A1496" t="s">
        <v>637</v>
      </c>
      <c r="B1496" t="s">
        <v>8</v>
      </c>
      <c r="C1496" t="s">
        <v>27</v>
      </c>
      <c r="D1496" t="s">
        <v>18</v>
      </c>
      <c r="E1496" t="s">
        <v>97</v>
      </c>
      <c r="F1496">
        <v>32</v>
      </c>
      <c r="G1496" t="s">
        <v>3220</v>
      </c>
      <c r="H1496" s="2">
        <v>5</v>
      </c>
      <c r="I1496" t="str" cm="1">
        <f t="array" ref="I1496">_xlfn.IFS(Table1[[#This Row],[Ratings]]&gt;=5,"Excellent",Table1[[#This Row],[Ratings]]&gt;=3,"Good",Table1[[#This Row],[Ratings]]&lt;=3,"Average")</f>
        <v>Excellent</v>
      </c>
    </row>
    <row r="1497" spans="1:9" x14ac:dyDescent="0.35">
      <c r="A1497" t="s">
        <v>638</v>
      </c>
      <c r="B1497" t="s">
        <v>8</v>
      </c>
      <c r="C1497" t="s">
        <v>27</v>
      </c>
      <c r="D1497" t="s">
        <v>18</v>
      </c>
      <c r="E1497" t="s">
        <v>97</v>
      </c>
      <c r="F1497">
        <v>32</v>
      </c>
      <c r="G1497" t="s">
        <v>3220</v>
      </c>
      <c r="H1497" s="2">
        <v>4</v>
      </c>
      <c r="I1497" t="str" cm="1">
        <f t="array" ref="I1497">_xlfn.IFS(Table1[[#This Row],[Ratings]]&gt;=5,"Excellent",Table1[[#This Row],[Ratings]]&gt;=3,"Good",Table1[[#This Row],[Ratings]]&lt;=3,"Average")</f>
        <v>Good</v>
      </c>
    </row>
    <row r="1498" spans="1:9" x14ac:dyDescent="0.35">
      <c r="A1498" t="s">
        <v>639</v>
      </c>
      <c r="B1498" t="s">
        <v>8</v>
      </c>
      <c r="C1498" t="s">
        <v>27</v>
      </c>
      <c r="D1498" t="s">
        <v>18</v>
      </c>
      <c r="E1498" t="s">
        <v>97</v>
      </c>
      <c r="F1498">
        <v>32</v>
      </c>
      <c r="G1498" t="s">
        <v>3218</v>
      </c>
      <c r="H1498" s="2">
        <v>4</v>
      </c>
      <c r="I1498" t="str" cm="1">
        <f t="array" ref="I1498">_xlfn.IFS(Table1[[#This Row],[Ratings]]&gt;=5,"Excellent",Table1[[#This Row],[Ratings]]&gt;=3,"Good",Table1[[#This Row],[Ratings]]&lt;=3,"Average")</f>
        <v>Good</v>
      </c>
    </row>
    <row r="1499" spans="1:9" x14ac:dyDescent="0.35">
      <c r="A1499" t="s">
        <v>640</v>
      </c>
      <c r="B1499" t="s">
        <v>8</v>
      </c>
      <c r="C1499" t="s">
        <v>27</v>
      </c>
      <c r="D1499" t="s">
        <v>18</v>
      </c>
      <c r="E1499" t="s">
        <v>97</v>
      </c>
      <c r="F1499">
        <v>32</v>
      </c>
      <c r="G1499" t="s">
        <v>3218</v>
      </c>
      <c r="H1499" s="2">
        <v>4</v>
      </c>
      <c r="I1499" t="str" cm="1">
        <f t="array" ref="I1499">_xlfn.IFS(Table1[[#This Row],[Ratings]]&gt;=5,"Excellent",Table1[[#This Row],[Ratings]]&gt;=3,"Good",Table1[[#This Row],[Ratings]]&lt;=3,"Average")</f>
        <v>Good</v>
      </c>
    </row>
    <row r="1500" spans="1:9" x14ac:dyDescent="0.35">
      <c r="A1500" t="s">
        <v>641</v>
      </c>
      <c r="B1500" t="s">
        <v>8</v>
      </c>
      <c r="C1500" t="s">
        <v>27</v>
      </c>
      <c r="D1500" t="s">
        <v>18</v>
      </c>
      <c r="E1500" t="s">
        <v>97</v>
      </c>
      <c r="F1500">
        <v>34</v>
      </c>
      <c r="G1500" t="s">
        <v>3218</v>
      </c>
      <c r="H1500" s="2">
        <v>3</v>
      </c>
      <c r="I1500" t="str" cm="1">
        <f t="array" ref="I1500">_xlfn.IFS(Table1[[#This Row],[Ratings]]&gt;=5,"Excellent",Table1[[#This Row],[Ratings]]&gt;=3,"Good",Table1[[#This Row],[Ratings]]&lt;=3,"Average")</f>
        <v>Good</v>
      </c>
    </row>
    <row r="1501" spans="1:9" x14ac:dyDescent="0.35">
      <c r="A1501" t="s">
        <v>642</v>
      </c>
      <c r="B1501" t="s">
        <v>8</v>
      </c>
      <c r="C1501" t="s">
        <v>27</v>
      </c>
      <c r="D1501" t="s">
        <v>18</v>
      </c>
      <c r="E1501" t="s">
        <v>97</v>
      </c>
      <c r="F1501">
        <v>34</v>
      </c>
      <c r="G1501" t="s">
        <v>3226</v>
      </c>
      <c r="H1501" s="2">
        <v>2</v>
      </c>
      <c r="I1501" t="str" cm="1">
        <f t="array" ref="I1501">_xlfn.IFS(Table1[[#This Row],[Ratings]]&gt;=5,"Excellent",Table1[[#This Row],[Ratings]]&gt;=3,"Good",Table1[[#This Row],[Ratings]]&lt;=3,"Average")</f>
        <v>Average</v>
      </c>
    </row>
    <row r="1502" spans="1:9" x14ac:dyDescent="0.35">
      <c r="A1502" t="s">
        <v>643</v>
      </c>
      <c r="B1502" t="s">
        <v>8</v>
      </c>
      <c r="C1502" t="s">
        <v>27</v>
      </c>
      <c r="D1502" t="s">
        <v>18</v>
      </c>
      <c r="E1502" t="s">
        <v>97</v>
      </c>
      <c r="F1502">
        <v>34</v>
      </c>
      <c r="G1502" t="s">
        <v>3226</v>
      </c>
      <c r="H1502" s="2">
        <v>5</v>
      </c>
      <c r="I1502" t="str" cm="1">
        <f t="array" ref="I1502">_xlfn.IFS(Table1[[#This Row],[Ratings]]&gt;=5,"Excellent",Table1[[#This Row],[Ratings]]&gt;=3,"Good",Table1[[#This Row],[Ratings]]&lt;=3,"Average")</f>
        <v>Excellent</v>
      </c>
    </row>
    <row r="1503" spans="1:9" x14ac:dyDescent="0.35">
      <c r="A1503" t="s">
        <v>644</v>
      </c>
      <c r="B1503" t="s">
        <v>8</v>
      </c>
      <c r="C1503" t="s">
        <v>27</v>
      </c>
      <c r="D1503" t="s">
        <v>18</v>
      </c>
      <c r="E1503" t="s">
        <v>97</v>
      </c>
      <c r="F1503">
        <v>34</v>
      </c>
      <c r="G1503" t="s">
        <v>3226</v>
      </c>
      <c r="H1503" s="2">
        <v>4</v>
      </c>
      <c r="I1503" t="str" cm="1">
        <f t="array" ref="I1503">_xlfn.IFS(Table1[[#This Row],[Ratings]]&gt;=5,"Excellent",Table1[[#This Row],[Ratings]]&gt;=3,"Good",Table1[[#This Row],[Ratings]]&lt;=3,"Average")</f>
        <v>Good</v>
      </c>
    </row>
    <row r="1504" spans="1:9" x14ac:dyDescent="0.35">
      <c r="A1504" t="s">
        <v>645</v>
      </c>
      <c r="B1504" t="s">
        <v>8</v>
      </c>
      <c r="C1504" t="s">
        <v>27</v>
      </c>
      <c r="D1504" t="s">
        <v>18</v>
      </c>
      <c r="E1504" t="s">
        <v>97</v>
      </c>
      <c r="F1504">
        <v>34</v>
      </c>
      <c r="G1504" t="s">
        <v>3226</v>
      </c>
      <c r="H1504" s="2">
        <v>2</v>
      </c>
      <c r="I1504" t="str" cm="1">
        <f t="array" ref="I1504">_xlfn.IFS(Table1[[#This Row],[Ratings]]&gt;=5,"Excellent",Table1[[#This Row],[Ratings]]&gt;=3,"Good",Table1[[#This Row],[Ratings]]&lt;=3,"Average")</f>
        <v>Average</v>
      </c>
    </row>
    <row r="1505" spans="1:9" x14ac:dyDescent="0.35">
      <c r="A1505" t="s">
        <v>646</v>
      </c>
      <c r="B1505" t="s">
        <v>8</v>
      </c>
      <c r="C1505" t="s">
        <v>27</v>
      </c>
      <c r="D1505" t="s">
        <v>18</v>
      </c>
      <c r="E1505" t="s">
        <v>97</v>
      </c>
      <c r="F1505">
        <v>34</v>
      </c>
      <c r="G1505" t="s">
        <v>3226</v>
      </c>
      <c r="H1505" s="2">
        <v>5</v>
      </c>
      <c r="I1505" t="str" cm="1">
        <f t="array" ref="I1505">_xlfn.IFS(Table1[[#This Row],[Ratings]]&gt;=5,"Excellent",Table1[[#This Row],[Ratings]]&gt;=3,"Good",Table1[[#This Row],[Ratings]]&lt;=3,"Average")</f>
        <v>Excellent</v>
      </c>
    </row>
    <row r="1506" spans="1:9" x14ac:dyDescent="0.35">
      <c r="A1506" t="s">
        <v>647</v>
      </c>
      <c r="B1506" t="s">
        <v>8</v>
      </c>
      <c r="C1506" t="s">
        <v>27</v>
      </c>
      <c r="D1506" t="s">
        <v>18</v>
      </c>
      <c r="E1506" t="s">
        <v>76</v>
      </c>
      <c r="F1506">
        <v>34</v>
      </c>
      <c r="G1506" t="s">
        <v>3226</v>
      </c>
      <c r="H1506" s="2">
        <v>5</v>
      </c>
      <c r="I1506" t="str" cm="1">
        <f t="array" ref="I1506">_xlfn.IFS(Table1[[#This Row],[Ratings]]&gt;=5,"Excellent",Table1[[#This Row],[Ratings]]&gt;=3,"Good",Table1[[#This Row],[Ratings]]&lt;=3,"Average")</f>
        <v>Excellent</v>
      </c>
    </row>
    <row r="1507" spans="1:9" x14ac:dyDescent="0.35">
      <c r="A1507" t="s">
        <v>648</v>
      </c>
      <c r="B1507" t="s">
        <v>8</v>
      </c>
      <c r="C1507" t="s">
        <v>27</v>
      </c>
      <c r="D1507" t="s">
        <v>18</v>
      </c>
      <c r="E1507" t="s">
        <v>76</v>
      </c>
      <c r="F1507">
        <v>34</v>
      </c>
      <c r="G1507" t="s">
        <v>3226</v>
      </c>
      <c r="H1507" s="2">
        <v>4</v>
      </c>
      <c r="I1507" t="str" cm="1">
        <f t="array" ref="I1507">_xlfn.IFS(Table1[[#This Row],[Ratings]]&gt;=5,"Excellent",Table1[[#This Row],[Ratings]]&gt;=3,"Good",Table1[[#This Row],[Ratings]]&lt;=3,"Average")</f>
        <v>Good</v>
      </c>
    </row>
    <row r="1508" spans="1:9" x14ac:dyDescent="0.35">
      <c r="A1508" t="s">
        <v>649</v>
      </c>
      <c r="B1508" t="s">
        <v>8</v>
      </c>
      <c r="C1508" t="s">
        <v>27</v>
      </c>
      <c r="D1508" t="s">
        <v>18</v>
      </c>
      <c r="E1508" t="s">
        <v>76</v>
      </c>
      <c r="F1508">
        <v>36</v>
      </c>
      <c r="G1508" t="s">
        <v>3226</v>
      </c>
      <c r="H1508" s="2">
        <v>4</v>
      </c>
      <c r="I1508" t="str" cm="1">
        <f t="array" ref="I1508">_xlfn.IFS(Table1[[#This Row],[Ratings]]&gt;=5,"Excellent",Table1[[#This Row],[Ratings]]&gt;=3,"Good",Table1[[#This Row],[Ratings]]&lt;=3,"Average")</f>
        <v>Good</v>
      </c>
    </row>
    <row r="1509" spans="1:9" x14ac:dyDescent="0.35">
      <c r="A1509" t="s">
        <v>650</v>
      </c>
      <c r="B1509" t="s">
        <v>8</v>
      </c>
      <c r="C1509" t="s">
        <v>27</v>
      </c>
      <c r="D1509" t="s">
        <v>18</v>
      </c>
      <c r="E1509" t="s">
        <v>76</v>
      </c>
      <c r="F1509">
        <v>36</v>
      </c>
      <c r="G1509" t="s">
        <v>3215</v>
      </c>
      <c r="H1509" s="2">
        <v>4</v>
      </c>
      <c r="I1509" t="str" cm="1">
        <f t="array" ref="I1509">_xlfn.IFS(Table1[[#This Row],[Ratings]]&gt;=5,"Excellent",Table1[[#This Row],[Ratings]]&gt;=3,"Good",Table1[[#This Row],[Ratings]]&lt;=3,"Average")</f>
        <v>Good</v>
      </c>
    </row>
    <row r="1510" spans="1:9" x14ac:dyDescent="0.35">
      <c r="A1510" t="s">
        <v>651</v>
      </c>
      <c r="B1510" t="s">
        <v>8</v>
      </c>
      <c r="C1510" t="s">
        <v>27</v>
      </c>
      <c r="D1510" t="s">
        <v>18</v>
      </c>
      <c r="E1510" t="s">
        <v>76</v>
      </c>
      <c r="F1510">
        <v>36</v>
      </c>
      <c r="G1510" t="s">
        <v>3215</v>
      </c>
      <c r="H1510" s="2">
        <v>3</v>
      </c>
      <c r="I1510" t="str" cm="1">
        <f t="array" ref="I1510">_xlfn.IFS(Table1[[#This Row],[Ratings]]&gt;=5,"Excellent",Table1[[#This Row],[Ratings]]&gt;=3,"Good",Table1[[#This Row],[Ratings]]&lt;=3,"Average")</f>
        <v>Good</v>
      </c>
    </row>
    <row r="1511" spans="1:9" x14ac:dyDescent="0.35">
      <c r="A1511" t="s">
        <v>652</v>
      </c>
      <c r="B1511" t="s">
        <v>8</v>
      </c>
      <c r="C1511" t="s">
        <v>27</v>
      </c>
      <c r="D1511" t="s">
        <v>18</v>
      </c>
      <c r="E1511" t="s">
        <v>76</v>
      </c>
      <c r="F1511">
        <v>36</v>
      </c>
      <c r="G1511" t="s">
        <v>3215</v>
      </c>
      <c r="H1511" s="2">
        <v>5</v>
      </c>
      <c r="I1511" t="str" cm="1">
        <f t="array" ref="I1511">_xlfn.IFS(Table1[[#This Row],[Ratings]]&gt;=5,"Excellent",Table1[[#This Row],[Ratings]]&gt;=3,"Good",Table1[[#This Row],[Ratings]]&lt;=3,"Average")</f>
        <v>Excellent</v>
      </c>
    </row>
    <row r="1512" spans="1:9" x14ac:dyDescent="0.35">
      <c r="A1512" t="s">
        <v>653</v>
      </c>
      <c r="B1512" t="s">
        <v>8</v>
      </c>
      <c r="C1512" t="s">
        <v>27</v>
      </c>
      <c r="D1512" t="s">
        <v>18</v>
      </c>
      <c r="E1512" t="s">
        <v>76</v>
      </c>
      <c r="F1512">
        <v>36</v>
      </c>
      <c r="G1512" t="s">
        <v>3215</v>
      </c>
      <c r="H1512" s="2">
        <v>4</v>
      </c>
      <c r="I1512" t="str" cm="1">
        <f t="array" ref="I1512">_xlfn.IFS(Table1[[#This Row],[Ratings]]&gt;=5,"Excellent",Table1[[#This Row],[Ratings]]&gt;=3,"Good",Table1[[#This Row],[Ratings]]&lt;=3,"Average")</f>
        <v>Good</v>
      </c>
    </row>
    <row r="1513" spans="1:9" x14ac:dyDescent="0.35">
      <c r="A1513" t="s">
        <v>654</v>
      </c>
      <c r="B1513" t="s">
        <v>8</v>
      </c>
      <c r="C1513" t="s">
        <v>27</v>
      </c>
      <c r="D1513" t="s">
        <v>18</v>
      </c>
      <c r="E1513" t="s">
        <v>76</v>
      </c>
      <c r="F1513">
        <v>36</v>
      </c>
      <c r="G1513" t="s">
        <v>3221</v>
      </c>
      <c r="H1513" s="2">
        <v>2</v>
      </c>
      <c r="I1513" t="str" cm="1">
        <f t="array" ref="I1513">_xlfn.IFS(Table1[[#This Row],[Ratings]]&gt;=5,"Excellent",Table1[[#This Row],[Ratings]]&gt;=3,"Good",Table1[[#This Row],[Ratings]]&lt;=3,"Average")</f>
        <v>Average</v>
      </c>
    </row>
    <row r="1514" spans="1:9" x14ac:dyDescent="0.35">
      <c r="A1514" t="s">
        <v>655</v>
      </c>
      <c r="B1514" t="s">
        <v>8</v>
      </c>
      <c r="C1514" t="s">
        <v>27</v>
      </c>
      <c r="D1514" t="s">
        <v>18</v>
      </c>
      <c r="E1514" t="s">
        <v>76</v>
      </c>
      <c r="F1514">
        <v>36</v>
      </c>
      <c r="G1514" t="s">
        <v>3221</v>
      </c>
      <c r="H1514" s="2">
        <v>5</v>
      </c>
      <c r="I1514" t="str" cm="1">
        <f t="array" ref="I1514">_xlfn.IFS(Table1[[#This Row],[Ratings]]&gt;=5,"Excellent",Table1[[#This Row],[Ratings]]&gt;=3,"Good",Table1[[#This Row],[Ratings]]&lt;=3,"Average")</f>
        <v>Excellent</v>
      </c>
    </row>
    <row r="1515" spans="1:9" x14ac:dyDescent="0.35">
      <c r="A1515" t="s">
        <v>656</v>
      </c>
      <c r="B1515" t="s">
        <v>8</v>
      </c>
      <c r="C1515" t="s">
        <v>27</v>
      </c>
      <c r="D1515" t="s">
        <v>18</v>
      </c>
      <c r="E1515" t="s">
        <v>76</v>
      </c>
      <c r="F1515">
        <v>36</v>
      </c>
      <c r="G1515" t="s">
        <v>3221</v>
      </c>
      <c r="H1515" s="2">
        <v>5</v>
      </c>
      <c r="I1515" t="str" cm="1">
        <f t="array" ref="I1515">_xlfn.IFS(Table1[[#This Row],[Ratings]]&gt;=5,"Excellent",Table1[[#This Row],[Ratings]]&gt;=3,"Good",Table1[[#This Row],[Ratings]]&lt;=3,"Average")</f>
        <v>Excellent</v>
      </c>
    </row>
    <row r="1516" spans="1:9" x14ac:dyDescent="0.35">
      <c r="A1516" t="s">
        <v>657</v>
      </c>
      <c r="B1516" t="s">
        <v>8</v>
      </c>
      <c r="C1516" t="s">
        <v>27</v>
      </c>
      <c r="D1516" t="s">
        <v>18</v>
      </c>
      <c r="E1516" t="s">
        <v>76</v>
      </c>
      <c r="F1516">
        <v>36</v>
      </c>
      <c r="G1516" t="s">
        <v>3221</v>
      </c>
      <c r="H1516" s="2">
        <v>5</v>
      </c>
      <c r="I1516" t="str" cm="1">
        <f t="array" ref="I1516">_xlfn.IFS(Table1[[#This Row],[Ratings]]&gt;=5,"Excellent",Table1[[#This Row],[Ratings]]&gt;=3,"Good",Table1[[#This Row],[Ratings]]&lt;=3,"Average")</f>
        <v>Excellent</v>
      </c>
    </row>
    <row r="1517" spans="1:9" x14ac:dyDescent="0.35">
      <c r="A1517" t="s">
        <v>658</v>
      </c>
      <c r="B1517" t="s">
        <v>8</v>
      </c>
      <c r="C1517" t="s">
        <v>27</v>
      </c>
      <c r="D1517" t="s">
        <v>18</v>
      </c>
      <c r="E1517" t="s">
        <v>76</v>
      </c>
      <c r="F1517">
        <v>36</v>
      </c>
      <c r="G1517" t="s">
        <v>3239</v>
      </c>
      <c r="H1517" s="2">
        <v>4</v>
      </c>
      <c r="I1517" t="str" cm="1">
        <f t="array" ref="I1517">_xlfn.IFS(Table1[[#This Row],[Ratings]]&gt;=5,"Excellent",Table1[[#This Row],[Ratings]]&gt;=3,"Good",Table1[[#This Row],[Ratings]]&lt;=3,"Average")</f>
        <v>Good</v>
      </c>
    </row>
    <row r="1518" spans="1:9" x14ac:dyDescent="0.35">
      <c r="A1518" t="s">
        <v>659</v>
      </c>
      <c r="B1518" t="s">
        <v>8</v>
      </c>
      <c r="C1518" t="s">
        <v>27</v>
      </c>
      <c r="D1518" t="s">
        <v>18</v>
      </c>
      <c r="E1518" t="s">
        <v>76</v>
      </c>
      <c r="F1518">
        <v>36</v>
      </c>
      <c r="G1518" t="s">
        <v>3239</v>
      </c>
      <c r="H1518" s="2">
        <v>4</v>
      </c>
      <c r="I1518" t="str" cm="1">
        <f t="array" ref="I1518">_xlfn.IFS(Table1[[#This Row],[Ratings]]&gt;=5,"Excellent",Table1[[#This Row],[Ratings]]&gt;=3,"Good",Table1[[#This Row],[Ratings]]&lt;=3,"Average")</f>
        <v>Good</v>
      </c>
    </row>
    <row r="1519" spans="1:9" x14ac:dyDescent="0.35">
      <c r="A1519" t="s">
        <v>660</v>
      </c>
      <c r="B1519" t="s">
        <v>8</v>
      </c>
      <c r="C1519" t="s">
        <v>27</v>
      </c>
      <c r="D1519" t="s">
        <v>18</v>
      </c>
      <c r="E1519" t="s">
        <v>100</v>
      </c>
      <c r="F1519">
        <v>36</v>
      </c>
      <c r="G1519" t="s">
        <v>3239</v>
      </c>
      <c r="H1519" s="2">
        <v>4</v>
      </c>
      <c r="I1519" t="str" cm="1">
        <f t="array" ref="I1519">_xlfn.IFS(Table1[[#This Row],[Ratings]]&gt;=5,"Excellent",Table1[[#This Row],[Ratings]]&gt;=3,"Good",Table1[[#This Row],[Ratings]]&lt;=3,"Average")</f>
        <v>Good</v>
      </c>
    </row>
    <row r="1520" spans="1:9" x14ac:dyDescent="0.35">
      <c r="A1520" t="s">
        <v>661</v>
      </c>
      <c r="B1520" t="s">
        <v>8</v>
      </c>
      <c r="C1520" t="s">
        <v>27</v>
      </c>
      <c r="D1520" t="s">
        <v>18</v>
      </c>
      <c r="E1520" t="s">
        <v>100</v>
      </c>
      <c r="F1520">
        <v>36</v>
      </c>
      <c r="G1520" t="s">
        <v>3239</v>
      </c>
      <c r="H1520" s="2">
        <v>5</v>
      </c>
      <c r="I1520" t="str" cm="1">
        <f t="array" ref="I1520">_xlfn.IFS(Table1[[#This Row],[Ratings]]&gt;=5,"Excellent",Table1[[#This Row],[Ratings]]&gt;=3,"Good",Table1[[#This Row],[Ratings]]&lt;=3,"Average")</f>
        <v>Excellent</v>
      </c>
    </row>
    <row r="1521" spans="1:9" x14ac:dyDescent="0.35">
      <c r="A1521" t="s">
        <v>662</v>
      </c>
      <c r="B1521" t="s">
        <v>8</v>
      </c>
      <c r="C1521" t="s">
        <v>27</v>
      </c>
      <c r="D1521" t="s">
        <v>18</v>
      </c>
      <c r="E1521" t="s">
        <v>100</v>
      </c>
      <c r="F1521">
        <v>36</v>
      </c>
      <c r="G1521" t="s">
        <v>3239</v>
      </c>
      <c r="H1521" s="2">
        <v>5</v>
      </c>
      <c r="I1521" t="str" cm="1">
        <f t="array" ref="I1521">_xlfn.IFS(Table1[[#This Row],[Ratings]]&gt;=5,"Excellent",Table1[[#This Row],[Ratings]]&gt;=3,"Good",Table1[[#This Row],[Ratings]]&lt;=3,"Average")</f>
        <v>Excellent</v>
      </c>
    </row>
    <row r="1522" spans="1:9" x14ac:dyDescent="0.35">
      <c r="A1522" t="s">
        <v>663</v>
      </c>
      <c r="B1522" t="s">
        <v>8</v>
      </c>
      <c r="C1522" t="s">
        <v>27</v>
      </c>
      <c r="D1522" t="s">
        <v>18</v>
      </c>
      <c r="E1522" t="s">
        <v>100</v>
      </c>
      <c r="F1522">
        <v>36</v>
      </c>
      <c r="G1522" t="s">
        <v>3239</v>
      </c>
      <c r="H1522" s="2">
        <v>3</v>
      </c>
      <c r="I1522" t="str" cm="1">
        <f t="array" ref="I1522">_xlfn.IFS(Table1[[#This Row],[Ratings]]&gt;=5,"Excellent",Table1[[#This Row],[Ratings]]&gt;=3,"Good",Table1[[#This Row],[Ratings]]&lt;=3,"Average")</f>
        <v>Good</v>
      </c>
    </row>
    <row r="1523" spans="1:9" x14ac:dyDescent="0.35">
      <c r="A1523" t="s">
        <v>664</v>
      </c>
      <c r="B1523" t="s">
        <v>8</v>
      </c>
      <c r="C1523" t="s">
        <v>27</v>
      </c>
      <c r="D1523" t="s">
        <v>18</v>
      </c>
      <c r="E1523" t="s">
        <v>100</v>
      </c>
      <c r="F1523">
        <v>36</v>
      </c>
      <c r="G1523" t="s">
        <v>3239</v>
      </c>
      <c r="H1523" s="2">
        <v>5</v>
      </c>
      <c r="I1523" t="str" cm="1">
        <f t="array" ref="I1523">_xlfn.IFS(Table1[[#This Row],[Ratings]]&gt;=5,"Excellent",Table1[[#This Row],[Ratings]]&gt;=3,"Good",Table1[[#This Row],[Ratings]]&lt;=3,"Average")</f>
        <v>Excellent</v>
      </c>
    </row>
    <row r="1524" spans="1:9" x14ac:dyDescent="0.35">
      <c r="A1524" t="s">
        <v>665</v>
      </c>
      <c r="B1524" t="s">
        <v>8</v>
      </c>
      <c r="C1524" t="s">
        <v>27</v>
      </c>
      <c r="D1524" t="s">
        <v>18</v>
      </c>
      <c r="E1524" t="s">
        <v>100</v>
      </c>
      <c r="F1524">
        <v>36</v>
      </c>
      <c r="G1524" t="s">
        <v>3249</v>
      </c>
      <c r="H1524" s="2">
        <v>5</v>
      </c>
      <c r="I1524" t="str" cm="1">
        <f t="array" ref="I1524">_xlfn.IFS(Table1[[#This Row],[Ratings]]&gt;=5,"Excellent",Table1[[#This Row],[Ratings]]&gt;=3,"Good",Table1[[#This Row],[Ratings]]&lt;=3,"Average")</f>
        <v>Excellent</v>
      </c>
    </row>
    <row r="1525" spans="1:9" x14ac:dyDescent="0.35">
      <c r="A1525" t="s">
        <v>666</v>
      </c>
      <c r="B1525" t="s">
        <v>8</v>
      </c>
      <c r="C1525" t="s">
        <v>27</v>
      </c>
      <c r="D1525" t="s">
        <v>18</v>
      </c>
      <c r="E1525" t="s">
        <v>100</v>
      </c>
      <c r="F1525">
        <v>32</v>
      </c>
      <c r="G1525" t="s">
        <v>3249</v>
      </c>
      <c r="H1525" s="2">
        <v>4</v>
      </c>
      <c r="I1525" t="str" cm="1">
        <f t="array" ref="I1525">_xlfn.IFS(Table1[[#This Row],[Ratings]]&gt;=5,"Excellent",Table1[[#This Row],[Ratings]]&gt;=3,"Good",Table1[[#This Row],[Ratings]]&lt;=3,"Average")</f>
        <v>Good</v>
      </c>
    </row>
    <row r="1526" spans="1:9" x14ac:dyDescent="0.35">
      <c r="A1526" t="s">
        <v>667</v>
      </c>
      <c r="B1526" t="s">
        <v>8</v>
      </c>
      <c r="C1526" t="s">
        <v>27</v>
      </c>
      <c r="D1526" t="s">
        <v>18</v>
      </c>
      <c r="E1526" t="s">
        <v>100</v>
      </c>
      <c r="F1526">
        <v>32</v>
      </c>
      <c r="G1526" t="s">
        <v>3249</v>
      </c>
      <c r="H1526" s="2">
        <v>3</v>
      </c>
      <c r="I1526" t="str" cm="1">
        <f t="array" ref="I1526">_xlfn.IFS(Table1[[#This Row],[Ratings]]&gt;=5,"Excellent",Table1[[#This Row],[Ratings]]&gt;=3,"Good",Table1[[#This Row],[Ratings]]&lt;=3,"Average")</f>
        <v>Good</v>
      </c>
    </row>
    <row r="1527" spans="1:9" x14ac:dyDescent="0.35">
      <c r="A1527" t="s">
        <v>668</v>
      </c>
      <c r="B1527" t="s">
        <v>8</v>
      </c>
      <c r="C1527" t="s">
        <v>27</v>
      </c>
      <c r="D1527" t="s">
        <v>18</v>
      </c>
      <c r="E1527" t="s">
        <v>100</v>
      </c>
      <c r="F1527">
        <v>32</v>
      </c>
      <c r="G1527" t="s">
        <v>3249</v>
      </c>
      <c r="H1527" s="2">
        <v>3</v>
      </c>
      <c r="I1527" t="str" cm="1">
        <f t="array" ref="I1527">_xlfn.IFS(Table1[[#This Row],[Ratings]]&gt;=5,"Excellent",Table1[[#This Row],[Ratings]]&gt;=3,"Good",Table1[[#This Row],[Ratings]]&lt;=3,"Average")</f>
        <v>Good</v>
      </c>
    </row>
    <row r="1528" spans="1:9" x14ac:dyDescent="0.35">
      <c r="A1528" t="s">
        <v>669</v>
      </c>
      <c r="B1528" t="s">
        <v>8</v>
      </c>
      <c r="C1528" t="s">
        <v>27</v>
      </c>
      <c r="D1528" t="s">
        <v>18</v>
      </c>
      <c r="E1528" t="s">
        <v>100</v>
      </c>
      <c r="F1528">
        <v>32</v>
      </c>
      <c r="G1528" t="s">
        <v>3249</v>
      </c>
      <c r="H1528" s="2">
        <v>5</v>
      </c>
      <c r="I1528" t="str" cm="1">
        <f t="array" ref="I1528">_xlfn.IFS(Table1[[#This Row],[Ratings]]&gt;=5,"Excellent",Table1[[#This Row],[Ratings]]&gt;=3,"Good",Table1[[#This Row],[Ratings]]&lt;=3,"Average")</f>
        <v>Excellent</v>
      </c>
    </row>
    <row r="1529" spans="1:9" x14ac:dyDescent="0.35">
      <c r="A1529" t="s">
        <v>670</v>
      </c>
      <c r="B1529" t="s">
        <v>8</v>
      </c>
      <c r="C1529" t="s">
        <v>27</v>
      </c>
      <c r="D1529" t="s">
        <v>18</v>
      </c>
      <c r="E1529" t="s">
        <v>100</v>
      </c>
      <c r="F1529">
        <v>32</v>
      </c>
      <c r="G1529" t="s">
        <v>3250</v>
      </c>
      <c r="H1529" s="2">
        <v>5</v>
      </c>
      <c r="I1529" t="str" cm="1">
        <f t="array" ref="I1529">_xlfn.IFS(Table1[[#This Row],[Ratings]]&gt;=5,"Excellent",Table1[[#This Row],[Ratings]]&gt;=3,"Good",Table1[[#This Row],[Ratings]]&lt;=3,"Average")</f>
        <v>Excellent</v>
      </c>
    </row>
    <row r="1530" spans="1:9" x14ac:dyDescent="0.35">
      <c r="A1530" t="s">
        <v>671</v>
      </c>
      <c r="B1530" t="s">
        <v>8</v>
      </c>
      <c r="C1530" t="s">
        <v>27</v>
      </c>
      <c r="D1530" t="s">
        <v>18</v>
      </c>
      <c r="E1530" t="s">
        <v>100</v>
      </c>
      <c r="F1530">
        <v>32</v>
      </c>
      <c r="G1530" t="s">
        <v>3250</v>
      </c>
      <c r="H1530" s="2">
        <v>4</v>
      </c>
      <c r="I1530" t="str" cm="1">
        <f t="array" ref="I1530">_xlfn.IFS(Table1[[#This Row],[Ratings]]&gt;=5,"Excellent",Table1[[#This Row],[Ratings]]&gt;=3,"Good",Table1[[#This Row],[Ratings]]&lt;=3,"Average")</f>
        <v>Good</v>
      </c>
    </row>
    <row r="1531" spans="1:9" x14ac:dyDescent="0.35">
      <c r="A1531" t="s">
        <v>672</v>
      </c>
      <c r="B1531" t="s">
        <v>8</v>
      </c>
      <c r="C1531" t="s">
        <v>27</v>
      </c>
      <c r="D1531" t="s">
        <v>18</v>
      </c>
      <c r="E1531" t="s">
        <v>100</v>
      </c>
      <c r="F1531">
        <v>32</v>
      </c>
      <c r="G1531" t="s">
        <v>3250</v>
      </c>
      <c r="H1531" s="2">
        <v>2</v>
      </c>
      <c r="I1531" t="str" cm="1">
        <f t="array" ref="I1531">_xlfn.IFS(Table1[[#This Row],[Ratings]]&gt;=5,"Excellent",Table1[[#This Row],[Ratings]]&gt;=3,"Good",Table1[[#This Row],[Ratings]]&lt;=3,"Average")</f>
        <v>Average</v>
      </c>
    </row>
    <row r="1532" spans="1:9" x14ac:dyDescent="0.35">
      <c r="A1532" t="s">
        <v>673</v>
      </c>
      <c r="B1532" t="s">
        <v>8</v>
      </c>
      <c r="C1532" t="s">
        <v>27</v>
      </c>
      <c r="D1532" t="s">
        <v>18</v>
      </c>
      <c r="E1532" t="s">
        <v>100</v>
      </c>
      <c r="F1532">
        <v>32</v>
      </c>
      <c r="G1532" t="s">
        <v>3250</v>
      </c>
      <c r="H1532" s="2">
        <v>3</v>
      </c>
      <c r="I1532" t="str" cm="1">
        <f t="array" ref="I1532">_xlfn.IFS(Table1[[#This Row],[Ratings]]&gt;=5,"Excellent",Table1[[#This Row],[Ratings]]&gt;=3,"Good",Table1[[#This Row],[Ratings]]&lt;=3,"Average")</f>
        <v>Good</v>
      </c>
    </row>
    <row r="1533" spans="1:9" x14ac:dyDescent="0.35">
      <c r="A1533" t="s">
        <v>674</v>
      </c>
      <c r="B1533" t="s">
        <v>8</v>
      </c>
      <c r="C1533" t="s">
        <v>27</v>
      </c>
      <c r="D1533" t="s">
        <v>18</v>
      </c>
      <c r="E1533" t="s">
        <v>100</v>
      </c>
      <c r="F1533">
        <v>32</v>
      </c>
      <c r="G1533" t="s">
        <v>3214</v>
      </c>
      <c r="H1533" s="2">
        <v>4</v>
      </c>
      <c r="I1533" t="str" cm="1">
        <f t="array" ref="I1533">_xlfn.IFS(Table1[[#This Row],[Ratings]]&gt;=5,"Excellent",Table1[[#This Row],[Ratings]]&gt;=3,"Good",Table1[[#This Row],[Ratings]]&lt;=3,"Average")</f>
        <v>Good</v>
      </c>
    </row>
    <row r="1534" spans="1:9" x14ac:dyDescent="0.35">
      <c r="A1534" t="s">
        <v>675</v>
      </c>
      <c r="B1534" t="s">
        <v>8</v>
      </c>
      <c r="C1534" t="s">
        <v>27</v>
      </c>
      <c r="D1534" t="s">
        <v>18</v>
      </c>
      <c r="E1534" t="s">
        <v>100</v>
      </c>
      <c r="F1534">
        <v>32</v>
      </c>
      <c r="G1534" t="s">
        <v>3214</v>
      </c>
      <c r="H1534" s="2">
        <v>5</v>
      </c>
      <c r="I1534" t="str" cm="1">
        <f t="array" ref="I1534">_xlfn.IFS(Table1[[#This Row],[Ratings]]&gt;=5,"Excellent",Table1[[#This Row],[Ratings]]&gt;=3,"Good",Table1[[#This Row],[Ratings]]&lt;=3,"Average")</f>
        <v>Excellent</v>
      </c>
    </row>
    <row r="1535" spans="1:9" x14ac:dyDescent="0.35">
      <c r="A1535" t="s">
        <v>676</v>
      </c>
      <c r="B1535" t="s">
        <v>8</v>
      </c>
      <c r="C1535" t="s">
        <v>27</v>
      </c>
      <c r="D1535" t="s">
        <v>18</v>
      </c>
      <c r="E1535" t="s">
        <v>100</v>
      </c>
      <c r="F1535">
        <v>32</v>
      </c>
      <c r="G1535" t="s">
        <v>3214</v>
      </c>
      <c r="H1535" s="2">
        <v>4</v>
      </c>
      <c r="I1535" t="str" cm="1">
        <f t="array" ref="I1535">_xlfn.IFS(Table1[[#This Row],[Ratings]]&gt;=5,"Excellent",Table1[[#This Row],[Ratings]]&gt;=3,"Good",Table1[[#This Row],[Ratings]]&lt;=3,"Average")</f>
        <v>Good</v>
      </c>
    </row>
    <row r="1536" spans="1:9" x14ac:dyDescent="0.35">
      <c r="A1536" t="s">
        <v>677</v>
      </c>
      <c r="B1536" t="s">
        <v>8</v>
      </c>
      <c r="C1536" t="s">
        <v>27</v>
      </c>
      <c r="D1536" t="s">
        <v>18</v>
      </c>
      <c r="E1536" t="s">
        <v>100</v>
      </c>
      <c r="F1536">
        <v>30</v>
      </c>
      <c r="G1536" t="s">
        <v>3214</v>
      </c>
      <c r="H1536" s="2">
        <v>4</v>
      </c>
      <c r="I1536" t="str" cm="1">
        <f t="array" ref="I1536">_xlfn.IFS(Table1[[#This Row],[Ratings]]&gt;=5,"Excellent",Table1[[#This Row],[Ratings]]&gt;=3,"Good",Table1[[#This Row],[Ratings]]&lt;=3,"Average")</f>
        <v>Good</v>
      </c>
    </row>
    <row r="1537" spans="1:9" x14ac:dyDescent="0.35">
      <c r="A1537" t="s">
        <v>678</v>
      </c>
      <c r="B1537" t="s">
        <v>8</v>
      </c>
      <c r="C1537" t="s">
        <v>27</v>
      </c>
      <c r="D1537" t="s">
        <v>18</v>
      </c>
      <c r="E1537" t="s">
        <v>82</v>
      </c>
      <c r="F1537">
        <v>30</v>
      </c>
      <c r="G1537" t="s">
        <v>3214</v>
      </c>
      <c r="H1537" s="2">
        <v>4</v>
      </c>
      <c r="I1537" t="str" cm="1">
        <f t="array" ref="I1537">_xlfn.IFS(Table1[[#This Row],[Ratings]]&gt;=5,"Excellent",Table1[[#This Row],[Ratings]]&gt;=3,"Good",Table1[[#This Row],[Ratings]]&lt;=3,"Average")</f>
        <v>Good</v>
      </c>
    </row>
    <row r="1538" spans="1:9" x14ac:dyDescent="0.35">
      <c r="A1538" t="s">
        <v>679</v>
      </c>
      <c r="B1538" t="s">
        <v>8</v>
      </c>
      <c r="C1538" t="s">
        <v>27</v>
      </c>
      <c r="D1538" t="s">
        <v>18</v>
      </c>
      <c r="E1538" t="s">
        <v>82</v>
      </c>
      <c r="F1538">
        <v>30</v>
      </c>
      <c r="G1538" t="s">
        <v>3214</v>
      </c>
      <c r="H1538" s="2">
        <v>3</v>
      </c>
      <c r="I1538" t="str" cm="1">
        <f t="array" ref="I1538">_xlfn.IFS(Table1[[#This Row],[Ratings]]&gt;=5,"Excellent",Table1[[#This Row],[Ratings]]&gt;=3,"Good",Table1[[#This Row],[Ratings]]&lt;=3,"Average")</f>
        <v>Good</v>
      </c>
    </row>
    <row r="1539" spans="1:9" x14ac:dyDescent="0.35">
      <c r="A1539" t="s">
        <v>680</v>
      </c>
      <c r="B1539" t="s">
        <v>8</v>
      </c>
      <c r="C1539" t="s">
        <v>27</v>
      </c>
      <c r="D1539" t="s">
        <v>18</v>
      </c>
      <c r="E1539" t="s">
        <v>82</v>
      </c>
      <c r="F1539">
        <v>30</v>
      </c>
      <c r="G1539" t="s">
        <v>3214</v>
      </c>
      <c r="H1539" s="2">
        <v>2</v>
      </c>
      <c r="I1539" t="str" cm="1">
        <f t="array" ref="I1539">_xlfn.IFS(Table1[[#This Row],[Ratings]]&gt;=5,"Excellent",Table1[[#This Row],[Ratings]]&gt;=3,"Good",Table1[[#This Row],[Ratings]]&lt;=3,"Average")</f>
        <v>Average</v>
      </c>
    </row>
    <row r="1540" spans="1:9" x14ac:dyDescent="0.35">
      <c r="A1540" t="s">
        <v>681</v>
      </c>
      <c r="B1540" t="s">
        <v>8</v>
      </c>
      <c r="C1540" t="s">
        <v>27</v>
      </c>
      <c r="D1540" t="s">
        <v>18</v>
      </c>
      <c r="E1540" t="s">
        <v>82</v>
      </c>
      <c r="F1540">
        <v>30</v>
      </c>
      <c r="G1540" t="s">
        <v>3218</v>
      </c>
      <c r="H1540" s="2">
        <v>5</v>
      </c>
      <c r="I1540" t="str" cm="1">
        <f t="array" ref="I1540">_xlfn.IFS(Table1[[#This Row],[Ratings]]&gt;=5,"Excellent",Table1[[#This Row],[Ratings]]&gt;=3,"Good",Table1[[#This Row],[Ratings]]&lt;=3,"Average")</f>
        <v>Excellent</v>
      </c>
    </row>
    <row r="1541" spans="1:9" x14ac:dyDescent="0.35">
      <c r="A1541" t="s">
        <v>682</v>
      </c>
      <c r="B1541" t="s">
        <v>8</v>
      </c>
      <c r="C1541" t="s">
        <v>27</v>
      </c>
      <c r="D1541" t="s">
        <v>18</v>
      </c>
      <c r="E1541" t="s">
        <v>82</v>
      </c>
      <c r="F1541">
        <v>30</v>
      </c>
      <c r="G1541" t="s">
        <v>3218</v>
      </c>
      <c r="H1541" s="2">
        <v>4</v>
      </c>
      <c r="I1541" t="str" cm="1">
        <f t="array" ref="I1541">_xlfn.IFS(Table1[[#This Row],[Ratings]]&gt;=5,"Excellent",Table1[[#This Row],[Ratings]]&gt;=3,"Good",Table1[[#This Row],[Ratings]]&lt;=3,"Average")</f>
        <v>Good</v>
      </c>
    </row>
    <row r="1542" spans="1:9" x14ac:dyDescent="0.35">
      <c r="A1542" t="s">
        <v>683</v>
      </c>
      <c r="B1542" t="s">
        <v>8</v>
      </c>
      <c r="C1542" t="s">
        <v>27</v>
      </c>
      <c r="D1542" t="s">
        <v>18</v>
      </c>
      <c r="E1542" t="s">
        <v>82</v>
      </c>
      <c r="F1542">
        <v>30</v>
      </c>
      <c r="G1542" t="s">
        <v>3218</v>
      </c>
      <c r="H1542" s="2">
        <v>2</v>
      </c>
      <c r="I1542" t="str" cm="1">
        <f t="array" ref="I1542">_xlfn.IFS(Table1[[#This Row],[Ratings]]&gt;=5,"Excellent",Table1[[#This Row],[Ratings]]&gt;=3,"Good",Table1[[#This Row],[Ratings]]&lt;=3,"Average")</f>
        <v>Average</v>
      </c>
    </row>
    <row r="1543" spans="1:9" x14ac:dyDescent="0.35">
      <c r="A1543" t="s">
        <v>684</v>
      </c>
      <c r="B1543" t="s">
        <v>8</v>
      </c>
      <c r="C1543" t="s">
        <v>27</v>
      </c>
      <c r="D1543" t="s">
        <v>18</v>
      </c>
      <c r="E1543" t="s">
        <v>82</v>
      </c>
      <c r="F1543">
        <v>30</v>
      </c>
      <c r="G1543" t="s">
        <v>3218</v>
      </c>
      <c r="H1543" s="2">
        <v>5</v>
      </c>
      <c r="I1543" t="str" cm="1">
        <f t="array" ref="I1543">_xlfn.IFS(Table1[[#This Row],[Ratings]]&gt;=5,"Excellent",Table1[[#This Row],[Ratings]]&gt;=3,"Good",Table1[[#This Row],[Ratings]]&lt;=3,"Average")</f>
        <v>Excellent</v>
      </c>
    </row>
    <row r="1544" spans="1:9" x14ac:dyDescent="0.35">
      <c r="A1544" t="s">
        <v>685</v>
      </c>
      <c r="B1544" t="s">
        <v>8</v>
      </c>
      <c r="C1544" t="s">
        <v>27</v>
      </c>
      <c r="D1544" t="s">
        <v>18</v>
      </c>
      <c r="E1544" t="s">
        <v>82</v>
      </c>
      <c r="F1544">
        <v>30</v>
      </c>
      <c r="G1544" t="s">
        <v>3218</v>
      </c>
      <c r="H1544" s="2">
        <v>5</v>
      </c>
      <c r="I1544" t="str" cm="1">
        <f t="array" ref="I1544">_xlfn.IFS(Table1[[#This Row],[Ratings]]&gt;=5,"Excellent",Table1[[#This Row],[Ratings]]&gt;=3,"Good",Table1[[#This Row],[Ratings]]&lt;=3,"Average")</f>
        <v>Excellent</v>
      </c>
    </row>
    <row r="1545" spans="1:9" x14ac:dyDescent="0.35">
      <c r="A1545" t="s">
        <v>686</v>
      </c>
      <c r="B1545" t="s">
        <v>8</v>
      </c>
      <c r="C1545" t="s">
        <v>27</v>
      </c>
      <c r="D1545" t="s">
        <v>18</v>
      </c>
      <c r="E1545" t="s">
        <v>82</v>
      </c>
      <c r="F1545">
        <v>30</v>
      </c>
      <c r="G1545" t="s">
        <v>3218</v>
      </c>
      <c r="H1545" s="2">
        <v>4</v>
      </c>
      <c r="I1545" t="str" cm="1">
        <f t="array" ref="I1545">_xlfn.IFS(Table1[[#This Row],[Ratings]]&gt;=5,"Excellent",Table1[[#This Row],[Ratings]]&gt;=3,"Good",Table1[[#This Row],[Ratings]]&lt;=3,"Average")</f>
        <v>Good</v>
      </c>
    </row>
    <row r="1546" spans="1:9" x14ac:dyDescent="0.35">
      <c r="A1546" t="s">
        <v>687</v>
      </c>
      <c r="B1546" t="s">
        <v>8</v>
      </c>
      <c r="C1546" t="s">
        <v>27</v>
      </c>
      <c r="D1546" t="s">
        <v>18</v>
      </c>
      <c r="E1546" t="s">
        <v>82</v>
      </c>
      <c r="F1546">
        <v>30</v>
      </c>
      <c r="G1546" t="s">
        <v>3245</v>
      </c>
      <c r="H1546" s="2">
        <v>4</v>
      </c>
      <c r="I1546" t="str" cm="1">
        <f t="array" ref="I1546">_xlfn.IFS(Table1[[#This Row],[Ratings]]&gt;=5,"Excellent",Table1[[#This Row],[Ratings]]&gt;=3,"Good",Table1[[#This Row],[Ratings]]&lt;=3,"Average")</f>
        <v>Good</v>
      </c>
    </row>
    <row r="1547" spans="1:9" x14ac:dyDescent="0.35">
      <c r="A1547" t="s">
        <v>688</v>
      </c>
      <c r="B1547" t="s">
        <v>8</v>
      </c>
      <c r="C1547" t="s">
        <v>27</v>
      </c>
      <c r="D1547" t="s">
        <v>18</v>
      </c>
      <c r="E1547" t="s">
        <v>82</v>
      </c>
      <c r="F1547">
        <v>34</v>
      </c>
      <c r="G1547" t="s">
        <v>3245</v>
      </c>
      <c r="H1547" s="2">
        <v>4</v>
      </c>
      <c r="I1547" t="str" cm="1">
        <f t="array" ref="I1547">_xlfn.IFS(Table1[[#This Row],[Ratings]]&gt;=5,"Excellent",Table1[[#This Row],[Ratings]]&gt;=3,"Good",Table1[[#This Row],[Ratings]]&lt;=3,"Average")</f>
        <v>Good</v>
      </c>
    </row>
    <row r="1548" spans="1:9" x14ac:dyDescent="0.35">
      <c r="A1548" t="s">
        <v>689</v>
      </c>
      <c r="B1548" t="s">
        <v>8</v>
      </c>
      <c r="C1548" t="s">
        <v>27</v>
      </c>
      <c r="D1548" t="s">
        <v>18</v>
      </c>
      <c r="E1548" t="s">
        <v>82</v>
      </c>
      <c r="F1548">
        <v>34</v>
      </c>
      <c r="G1548" t="s">
        <v>3245</v>
      </c>
      <c r="H1548" s="2">
        <v>3</v>
      </c>
      <c r="I1548" t="str" cm="1">
        <f t="array" ref="I1548">_xlfn.IFS(Table1[[#This Row],[Ratings]]&gt;=5,"Excellent",Table1[[#This Row],[Ratings]]&gt;=3,"Good",Table1[[#This Row],[Ratings]]&lt;=3,"Average")</f>
        <v>Good</v>
      </c>
    </row>
    <row r="1549" spans="1:9" x14ac:dyDescent="0.35">
      <c r="A1549" t="s">
        <v>690</v>
      </c>
      <c r="B1549" t="s">
        <v>8</v>
      </c>
      <c r="C1549" t="s">
        <v>27</v>
      </c>
      <c r="D1549" t="s">
        <v>18</v>
      </c>
      <c r="E1549" t="s">
        <v>82</v>
      </c>
      <c r="F1549">
        <v>34</v>
      </c>
      <c r="G1549" t="s">
        <v>3245</v>
      </c>
      <c r="H1549" s="2">
        <v>5</v>
      </c>
      <c r="I1549" t="str" cm="1">
        <f t="array" ref="I1549">_xlfn.IFS(Table1[[#This Row],[Ratings]]&gt;=5,"Excellent",Table1[[#This Row],[Ratings]]&gt;=3,"Good",Table1[[#This Row],[Ratings]]&lt;=3,"Average")</f>
        <v>Excellent</v>
      </c>
    </row>
    <row r="1550" spans="1:9" x14ac:dyDescent="0.35">
      <c r="A1550" t="s">
        <v>691</v>
      </c>
      <c r="B1550" t="s">
        <v>8</v>
      </c>
      <c r="C1550" t="s">
        <v>27</v>
      </c>
      <c r="D1550" t="s">
        <v>18</v>
      </c>
      <c r="E1550" t="s">
        <v>82</v>
      </c>
      <c r="F1550">
        <v>34</v>
      </c>
      <c r="G1550" t="s">
        <v>3245</v>
      </c>
      <c r="H1550" s="2">
        <v>4</v>
      </c>
      <c r="I1550" t="str" cm="1">
        <f t="array" ref="I1550">_xlfn.IFS(Table1[[#This Row],[Ratings]]&gt;=5,"Excellent",Table1[[#This Row],[Ratings]]&gt;=3,"Good",Table1[[#This Row],[Ratings]]&lt;=3,"Average")</f>
        <v>Good</v>
      </c>
    </row>
    <row r="1551" spans="1:9" x14ac:dyDescent="0.35">
      <c r="A1551" t="s">
        <v>692</v>
      </c>
      <c r="B1551" t="s">
        <v>8</v>
      </c>
      <c r="C1551" t="s">
        <v>27</v>
      </c>
      <c r="D1551" t="s">
        <v>18</v>
      </c>
      <c r="E1551" t="s">
        <v>82</v>
      </c>
      <c r="F1551">
        <v>34</v>
      </c>
      <c r="G1551" t="s">
        <v>3245</v>
      </c>
      <c r="H1551" s="2">
        <v>2</v>
      </c>
      <c r="I1551" t="str" cm="1">
        <f t="array" ref="I1551">_xlfn.IFS(Table1[[#This Row],[Ratings]]&gt;=5,"Excellent",Table1[[#This Row],[Ratings]]&gt;=3,"Good",Table1[[#This Row],[Ratings]]&lt;=3,"Average")</f>
        <v>Average</v>
      </c>
    </row>
    <row r="1552" spans="1:9" x14ac:dyDescent="0.35">
      <c r="A1552" t="s">
        <v>693</v>
      </c>
      <c r="B1552" t="s">
        <v>8</v>
      </c>
      <c r="C1552" t="s">
        <v>27</v>
      </c>
      <c r="D1552" t="s">
        <v>18</v>
      </c>
      <c r="E1552" t="s">
        <v>89</v>
      </c>
      <c r="F1552">
        <v>34</v>
      </c>
      <c r="G1552" t="s">
        <v>3245</v>
      </c>
      <c r="H1552" s="2">
        <v>5</v>
      </c>
      <c r="I1552" t="str" cm="1">
        <f t="array" ref="I1552">_xlfn.IFS(Table1[[#This Row],[Ratings]]&gt;=5,"Excellent",Table1[[#This Row],[Ratings]]&gt;=3,"Good",Table1[[#This Row],[Ratings]]&lt;=3,"Average")</f>
        <v>Excellent</v>
      </c>
    </row>
    <row r="1553" spans="1:9" x14ac:dyDescent="0.35">
      <c r="A1553" t="s">
        <v>694</v>
      </c>
      <c r="B1553" t="s">
        <v>8</v>
      </c>
      <c r="C1553" t="s">
        <v>27</v>
      </c>
      <c r="D1553" t="s">
        <v>18</v>
      </c>
      <c r="E1553" t="s">
        <v>89</v>
      </c>
      <c r="F1553">
        <v>36</v>
      </c>
      <c r="G1553" t="s">
        <v>3245</v>
      </c>
      <c r="H1553" s="2">
        <v>5</v>
      </c>
      <c r="I1553" t="str" cm="1">
        <f t="array" ref="I1553">_xlfn.IFS(Table1[[#This Row],[Ratings]]&gt;=5,"Excellent",Table1[[#This Row],[Ratings]]&gt;=3,"Good",Table1[[#This Row],[Ratings]]&lt;=3,"Average")</f>
        <v>Excellent</v>
      </c>
    </row>
    <row r="1554" spans="1:9" x14ac:dyDescent="0.35">
      <c r="A1554" t="s">
        <v>695</v>
      </c>
      <c r="B1554" t="s">
        <v>8</v>
      </c>
      <c r="C1554" t="s">
        <v>27</v>
      </c>
      <c r="D1554" t="s">
        <v>18</v>
      </c>
      <c r="E1554" t="s">
        <v>89</v>
      </c>
      <c r="F1554">
        <v>36</v>
      </c>
      <c r="G1554" t="s">
        <v>3218</v>
      </c>
      <c r="H1554" s="2">
        <v>5</v>
      </c>
      <c r="I1554" t="str" cm="1">
        <f t="array" ref="I1554">_xlfn.IFS(Table1[[#This Row],[Ratings]]&gt;=5,"Excellent",Table1[[#This Row],[Ratings]]&gt;=3,"Good",Table1[[#This Row],[Ratings]]&lt;=3,"Average")</f>
        <v>Excellent</v>
      </c>
    </row>
    <row r="1555" spans="1:9" x14ac:dyDescent="0.35">
      <c r="A1555" t="s">
        <v>696</v>
      </c>
      <c r="B1555" t="s">
        <v>8</v>
      </c>
      <c r="C1555" t="s">
        <v>27</v>
      </c>
      <c r="D1555" t="s">
        <v>18</v>
      </c>
      <c r="E1555" t="s">
        <v>89</v>
      </c>
      <c r="F1555">
        <v>36</v>
      </c>
      <c r="G1555" t="s">
        <v>3218</v>
      </c>
      <c r="H1555" s="2">
        <v>4</v>
      </c>
      <c r="I1555" t="str" cm="1">
        <f t="array" ref="I1555">_xlfn.IFS(Table1[[#This Row],[Ratings]]&gt;=5,"Excellent",Table1[[#This Row],[Ratings]]&gt;=3,"Good",Table1[[#This Row],[Ratings]]&lt;=3,"Average")</f>
        <v>Good</v>
      </c>
    </row>
    <row r="1556" spans="1:9" x14ac:dyDescent="0.35">
      <c r="A1556" t="s">
        <v>697</v>
      </c>
      <c r="B1556" t="s">
        <v>8</v>
      </c>
      <c r="C1556" t="s">
        <v>27</v>
      </c>
      <c r="D1556" t="s">
        <v>18</v>
      </c>
      <c r="E1556" t="s">
        <v>89</v>
      </c>
      <c r="F1556">
        <v>36</v>
      </c>
      <c r="G1556" t="s">
        <v>3218</v>
      </c>
      <c r="H1556" s="2">
        <v>4</v>
      </c>
      <c r="I1556" t="str" cm="1">
        <f t="array" ref="I1556">_xlfn.IFS(Table1[[#This Row],[Ratings]]&gt;=5,"Excellent",Table1[[#This Row],[Ratings]]&gt;=3,"Good",Table1[[#This Row],[Ratings]]&lt;=3,"Average")</f>
        <v>Good</v>
      </c>
    </row>
    <row r="1557" spans="1:9" x14ac:dyDescent="0.35">
      <c r="A1557" t="s">
        <v>698</v>
      </c>
      <c r="B1557" t="s">
        <v>8</v>
      </c>
      <c r="C1557" t="s">
        <v>27</v>
      </c>
      <c r="D1557" t="s">
        <v>18</v>
      </c>
      <c r="E1557" t="s">
        <v>89</v>
      </c>
      <c r="F1557">
        <v>36</v>
      </c>
      <c r="G1557" t="s">
        <v>3213</v>
      </c>
      <c r="H1557" s="2">
        <v>4</v>
      </c>
      <c r="I1557" t="str" cm="1">
        <f t="array" ref="I1557">_xlfn.IFS(Table1[[#This Row],[Ratings]]&gt;=5,"Excellent",Table1[[#This Row],[Ratings]]&gt;=3,"Good",Table1[[#This Row],[Ratings]]&lt;=3,"Average")</f>
        <v>Good</v>
      </c>
    </row>
    <row r="1558" spans="1:9" x14ac:dyDescent="0.35">
      <c r="A1558" t="s">
        <v>699</v>
      </c>
      <c r="B1558" t="s">
        <v>8</v>
      </c>
      <c r="C1558" t="s">
        <v>27</v>
      </c>
      <c r="D1558" t="s">
        <v>18</v>
      </c>
      <c r="E1558" t="s">
        <v>89</v>
      </c>
      <c r="F1558">
        <v>36</v>
      </c>
      <c r="G1558" t="s">
        <v>3213</v>
      </c>
      <c r="H1558" s="2">
        <v>5</v>
      </c>
      <c r="I1558" t="str" cm="1">
        <f t="array" ref="I1558">_xlfn.IFS(Table1[[#This Row],[Ratings]]&gt;=5,"Excellent",Table1[[#This Row],[Ratings]]&gt;=3,"Good",Table1[[#This Row],[Ratings]]&lt;=3,"Average")</f>
        <v>Excellent</v>
      </c>
    </row>
    <row r="1559" spans="1:9" x14ac:dyDescent="0.35">
      <c r="A1559" t="s">
        <v>700</v>
      </c>
      <c r="B1559" t="s">
        <v>8</v>
      </c>
      <c r="C1559" t="s">
        <v>27</v>
      </c>
      <c r="D1559" t="s">
        <v>18</v>
      </c>
      <c r="E1559" t="s">
        <v>89</v>
      </c>
      <c r="F1559">
        <v>36</v>
      </c>
      <c r="G1559" t="s">
        <v>3215</v>
      </c>
      <c r="H1559" s="2">
        <v>5</v>
      </c>
      <c r="I1559" t="str" cm="1">
        <f t="array" ref="I1559">_xlfn.IFS(Table1[[#This Row],[Ratings]]&gt;=5,"Excellent",Table1[[#This Row],[Ratings]]&gt;=3,"Good",Table1[[#This Row],[Ratings]]&lt;=3,"Average")</f>
        <v>Excellent</v>
      </c>
    </row>
    <row r="1560" spans="1:9" x14ac:dyDescent="0.35">
      <c r="A1560" t="s">
        <v>701</v>
      </c>
      <c r="B1560" t="s">
        <v>8</v>
      </c>
      <c r="C1560" t="s">
        <v>27</v>
      </c>
      <c r="D1560" t="s">
        <v>18</v>
      </c>
      <c r="E1560" t="s">
        <v>89</v>
      </c>
      <c r="F1560">
        <v>36</v>
      </c>
      <c r="G1560" t="s">
        <v>3215</v>
      </c>
      <c r="H1560" s="2">
        <v>3</v>
      </c>
      <c r="I1560" t="str" cm="1">
        <f t="array" ref="I1560">_xlfn.IFS(Table1[[#This Row],[Ratings]]&gt;=5,"Excellent",Table1[[#This Row],[Ratings]]&gt;=3,"Good",Table1[[#This Row],[Ratings]]&lt;=3,"Average")</f>
        <v>Good</v>
      </c>
    </row>
    <row r="1561" spans="1:9" x14ac:dyDescent="0.35">
      <c r="A1561" t="s">
        <v>702</v>
      </c>
      <c r="B1561" t="s">
        <v>8</v>
      </c>
      <c r="C1561" t="s">
        <v>27</v>
      </c>
      <c r="D1561" t="s">
        <v>18</v>
      </c>
      <c r="E1561" t="s">
        <v>89</v>
      </c>
      <c r="F1561">
        <v>36</v>
      </c>
      <c r="G1561" t="s">
        <v>3215</v>
      </c>
      <c r="H1561" s="2">
        <v>5</v>
      </c>
      <c r="I1561" t="str" cm="1">
        <f t="array" ref="I1561">_xlfn.IFS(Table1[[#This Row],[Ratings]]&gt;=5,"Excellent",Table1[[#This Row],[Ratings]]&gt;=3,"Good",Table1[[#This Row],[Ratings]]&lt;=3,"Average")</f>
        <v>Excellent</v>
      </c>
    </row>
    <row r="1562" spans="1:9" x14ac:dyDescent="0.35">
      <c r="A1562" t="s">
        <v>703</v>
      </c>
      <c r="B1562" t="s">
        <v>8</v>
      </c>
      <c r="C1562" t="s">
        <v>27</v>
      </c>
      <c r="D1562" t="s">
        <v>18</v>
      </c>
      <c r="E1562" t="s">
        <v>89</v>
      </c>
      <c r="F1562">
        <v>36</v>
      </c>
      <c r="G1562" t="s">
        <v>3215</v>
      </c>
      <c r="H1562" s="2">
        <v>5</v>
      </c>
      <c r="I1562" t="str" cm="1">
        <f t="array" ref="I1562">_xlfn.IFS(Table1[[#This Row],[Ratings]]&gt;=5,"Excellent",Table1[[#This Row],[Ratings]]&gt;=3,"Good",Table1[[#This Row],[Ratings]]&lt;=3,"Average")</f>
        <v>Excellent</v>
      </c>
    </row>
    <row r="1563" spans="1:9" x14ac:dyDescent="0.35">
      <c r="A1563" t="s">
        <v>704</v>
      </c>
      <c r="B1563" t="s">
        <v>8</v>
      </c>
      <c r="C1563" t="s">
        <v>27</v>
      </c>
      <c r="D1563" t="s">
        <v>18</v>
      </c>
      <c r="E1563" t="s">
        <v>89</v>
      </c>
      <c r="F1563">
        <v>34</v>
      </c>
      <c r="G1563" t="s">
        <v>3215</v>
      </c>
      <c r="H1563" s="2">
        <v>4</v>
      </c>
      <c r="I1563" t="str" cm="1">
        <f t="array" ref="I1563">_xlfn.IFS(Table1[[#This Row],[Ratings]]&gt;=5,"Excellent",Table1[[#This Row],[Ratings]]&gt;=3,"Good",Table1[[#This Row],[Ratings]]&lt;=3,"Average")</f>
        <v>Good</v>
      </c>
    </row>
    <row r="1564" spans="1:9" x14ac:dyDescent="0.35">
      <c r="A1564" t="s">
        <v>705</v>
      </c>
      <c r="B1564" t="s">
        <v>8</v>
      </c>
      <c r="C1564" t="s">
        <v>27</v>
      </c>
      <c r="D1564" t="s">
        <v>18</v>
      </c>
      <c r="E1564" t="s">
        <v>89</v>
      </c>
      <c r="F1564">
        <v>34</v>
      </c>
      <c r="G1564" t="s">
        <v>3215</v>
      </c>
      <c r="H1564" s="2">
        <v>3</v>
      </c>
      <c r="I1564" t="str" cm="1">
        <f t="array" ref="I1564">_xlfn.IFS(Table1[[#This Row],[Ratings]]&gt;=5,"Excellent",Table1[[#This Row],[Ratings]]&gt;=3,"Good",Table1[[#This Row],[Ratings]]&lt;=3,"Average")</f>
        <v>Good</v>
      </c>
    </row>
    <row r="1565" spans="1:9" x14ac:dyDescent="0.35">
      <c r="A1565" t="s">
        <v>706</v>
      </c>
      <c r="B1565" t="s">
        <v>8</v>
      </c>
      <c r="C1565" t="s">
        <v>27</v>
      </c>
      <c r="D1565" t="s">
        <v>18</v>
      </c>
      <c r="E1565" t="s">
        <v>89</v>
      </c>
      <c r="F1565">
        <v>34</v>
      </c>
      <c r="G1565" t="s">
        <v>3215</v>
      </c>
      <c r="H1565" s="2">
        <v>4</v>
      </c>
      <c r="I1565" t="str" cm="1">
        <f t="array" ref="I1565">_xlfn.IFS(Table1[[#This Row],[Ratings]]&gt;=5,"Excellent",Table1[[#This Row],[Ratings]]&gt;=3,"Good",Table1[[#This Row],[Ratings]]&lt;=3,"Average")</f>
        <v>Good</v>
      </c>
    </row>
    <row r="1566" spans="1:9" x14ac:dyDescent="0.35">
      <c r="A1566" t="s">
        <v>707</v>
      </c>
      <c r="B1566" t="s">
        <v>8</v>
      </c>
      <c r="C1566" t="s">
        <v>27</v>
      </c>
      <c r="D1566" t="s">
        <v>18</v>
      </c>
      <c r="E1566" t="s">
        <v>89</v>
      </c>
      <c r="F1566">
        <v>34</v>
      </c>
      <c r="G1566" t="s">
        <v>3234</v>
      </c>
      <c r="H1566" s="2">
        <v>5</v>
      </c>
      <c r="I1566" t="str" cm="1">
        <f t="array" ref="I1566">_xlfn.IFS(Table1[[#This Row],[Ratings]]&gt;=5,"Excellent",Table1[[#This Row],[Ratings]]&gt;=3,"Good",Table1[[#This Row],[Ratings]]&lt;=3,"Average")</f>
        <v>Excellent</v>
      </c>
    </row>
    <row r="1567" spans="1:9" x14ac:dyDescent="0.35">
      <c r="A1567" t="s">
        <v>708</v>
      </c>
      <c r="B1567" t="s">
        <v>8</v>
      </c>
      <c r="C1567" t="s">
        <v>27</v>
      </c>
      <c r="D1567" t="s">
        <v>18</v>
      </c>
      <c r="E1567" t="s">
        <v>89</v>
      </c>
      <c r="F1567">
        <v>34</v>
      </c>
      <c r="G1567" t="s">
        <v>3234</v>
      </c>
      <c r="H1567" s="2">
        <v>3</v>
      </c>
      <c r="I1567" t="str" cm="1">
        <f t="array" ref="I1567">_xlfn.IFS(Table1[[#This Row],[Ratings]]&gt;=5,"Excellent",Table1[[#This Row],[Ratings]]&gt;=3,"Good",Table1[[#This Row],[Ratings]]&lt;=3,"Average")</f>
        <v>Good</v>
      </c>
    </row>
    <row r="1568" spans="1:9" x14ac:dyDescent="0.35">
      <c r="A1568" t="s">
        <v>709</v>
      </c>
      <c r="B1568" t="s">
        <v>8</v>
      </c>
      <c r="C1568" t="s">
        <v>27</v>
      </c>
      <c r="D1568" t="s">
        <v>18</v>
      </c>
      <c r="E1568" t="s">
        <v>75</v>
      </c>
      <c r="F1568">
        <v>34</v>
      </c>
      <c r="G1568" t="s">
        <v>3234</v>
      </c>
      <c r="H1568" s="2">
        <v>2</v>
      </c>
      <c r="I1568" t="str" cm="1">
        <f t="array" ref="I1568">_xlfn.IFS(Table1[[#This Row],[Ratings]]&gt;=5,"Excellent",Table1[[#This Row],[Ratings]]&gt;=3,"Good",Table1[[#This Row],[Ratings]]&lt;=3,"Average")</f>
        <v>Average</v>
      </c>
    </row>
    <row r="1569" spans="1:9" x14ac:dyDescent="0.35">
      <c r="A1569" t="s">
        <v>710</v>
      </c>
      <c r="B1569" t="s">
        <v>8</v>
      </c>
      <c r="C1569" t="s">
        <v>27</v>
      </c>
      <c r="D1569" t="s">
        <v>18</v>
      </c>
      <c r="E1569" t="s">
        <v>75</v>
      </c>
      <c r="F1569">
        <v>34</v>
      </c>
      <c r="G1569" t="s">
        <v>3234</v>
      </c>
      <c r="H1569" s="2">
        <v>5</v>
      </c>
      <c r="I1569" t="str" cm="1">
        <f t="array" ref="I1569">_xlfn.IFS(Table1[[#This Row],[Ratings]]&gt;=5,"Excellent",Table1[[#This Row],[Ratings]]&gt;=3,"Good",Table1[[#This Row],[Ratings]]&lt;=3,"Average")</f>
        <v>Excellent</v>
      </c>
    </row>
    <row r="1570" spans="1:9" x14ac:dyDescent="0.35">
      <c r="A1570" t="s">
        <v>711</v>
      </c>
      <c r="B1570" t="s">
        <v>8</v>
      </c>
      <c r="C1570" t="s">
        <v>27</v>
      </c>
      <c r="D1570" t="s">
        <v>18</v>
      </c>
      <c r="E1570" t="s">
        <v>75</v>
      </c>
      <c r="F1570">
        <v>34</v>
      </c>
      <c r="G1570" t="s">
        <v>3234</v>
      </c>
      <c r="H1570" s="2">
        <v>4</v>
      </c>
      <c r="I1570" t="str" cm="1">
        <f t="array" ref="I1570">_xlfn.IFS(Table1[[#This Row],[Ratings]]&gt;=5,"Excellent",Table1[[#This Row],[Ratings]]&gt;=3,"Good",Table1[[#This Row],[Ratings]]&lt;=3,"Average")</f>
        <v>Good</v>
      </c>
    </row>
    <row r="1571" spans="1:9" x14ac:dyDescent="0.35">
      <c r="A1571" t="s">
        <v>712</v>
      </c>
      <c r="B1571" t="s">
        <v>8</v>
      </c>
      <c r="C1571" t="s">
        <v>27</v>
      </c>
      <c r="D1571" t="s">
        <v>18</v>
      </c>
      <c r="E1571" t="s">
        <v>75</v>
      </c>
      <c r="F1571">
        <v>34</v>
      </c>
      <c r="G1571" t="s">
        <v>3234</v>
      </c>
      <c r="H1571" s="2">
        <v>3</v>
      </c>
      <c r="I1571" t="str" cm="1">
        <f t="array" ref="I1571">_xlfn.IFS(Table1[[#This Row],[Ratings]]&gt;=5,"Excellent",Table1[[#This Row],[Ratings]]&gt;=3,"Good",Table1[[#This Row],[Ratings]]&lt;=3,"Average")</f>
        <v>Good</v>
      </c>
    </row>
    <row r="1572" spans="1:9" x14ac:dyDescent="0.35">
      <c r="A1572" t="s">
        <v>713</v>
      </c>
      <c r="B1572" t="s">
        <v>8</v>
      </c>
      <c r="C1572" t="s">
        <v>27</v>
      </c>
      <c r="D1572" t="s">
        <v>18</v>
      </c>
      <c r="E1572" t="s">
        <v>75</v>
      </c>
      <c r="F1572">
        <v>34</v>
      </c>
      <c r="G1572" t="s">
        <v>3220</v>
      </c>
      <c r="H1572" s="2">
        <v>5</v>
      </c>
      <c r="I1572" t="str" cm="1">
        <f t="array" ref="I1572">_xlfn.IFS(Table1[[#This Row],[Ratings]]&gt;=5,"Excellent",Table1[[#This Row],[Ratings]]&gt;=3,"Good",Table1[[#This Row],[Ratings]]&lt;=3,"Average")</f>
        <v>Excellent</v>
      </c>
    </row>
    <row r="1573" spans="1:9" x14ac:dyDescent="0.35">
      <c r="A1573" t="s">
        <v>714</v>
      </c>
      <c r="B1573" t="s">
        <v>8</v>
      </c>
      <c r="C1573" t="s">
        <v>27</v>
      </c>
      <c r="D1573" t="s">
        <v>18</v>
      </c>
      <c r="E1573" t="s">
        <v>75</v>
      </c>
      <c r="F1573">
        <v>32</v>
      </c>
      <c r="G1573" t="s">
        <v>3220</v>
      </c>
      <c r="H1573" s="2">
        <v>4</v>
      </c>
      <c r="I1573" t="str" cm="1">
        <f t="array" ref="I1573">_xlfn.IFS(Table1[[#This Row],[Ratings]]&gt;=5,"Excellent",Table1[[#This Row],[Ratings]]&gt;=3,"Good",Table1[[#This Row],[Ratings]]&lt;=3,"Average")</f>
        <v>Good</v>
      </c>
    </row>
    <row r="1574" spans="1:9" x14ac:dyDescent="0.35">
      <c r="A1574" t="s">
        <v>715</v>
      </c>
      <c r="B1574" t="s">
        <v>8</v>
      </c>
      <c r="C1574" t="s">
        <v>27</v>
      </c>
      <c r="D1574" t="s">
        <v>18</v>
      </c>
      <c r="E1574" t="s">
        <v>75</v>
      </c>
      <c r="F1574">
        <v>32</v>
      </c>
      <c r="G1574" t="s">
        <v>3220</v>
      </c>
      <c r="H1574" s="2">
        <v>2</v>
      </c>
      <c r="I1574" t="str" cm="1">
        <f t="array" ref="I1574">_xlfn.IFS(Table1[[#This Row],[Ratings]]&gt;=5,"Excellent",Table1[[#This Row],[Ratings]]&gt;=3,"Good",Table1[[#This Row],[Ratings]]&lt;=3,"Average")</f>
        <v>Average</v>
      </c>
    </row>
    <row r="1575" spans="1:9" x14ac:dyDescent="0.35">
      <c r="A1575" t="s">
        <v>716</v>
      </c>
      <c r="B1575" t="s">
        <v>8</v>
      </c>
      <c r="C1575" t="s">
        <v>27</v>
      </c>
      <c r="D1575" t="s">
        <v>18</v>
      </c>
      <c r="E1575" t="s">
        <v>75</v>
      </c>
      <c r="F1575">
        <v>32</v>
      </c>
      <c r="G1575" t="s">
        <v>3218</v>
      </c>
      <c r="H1575" s="2">
        <v>5</v>
      </c>
      <c r="I1575" t="str" cm="1">
        <f t="array" ref="I1575">_xlfn.IFS(Table1[[#This Row],[Ratings]]&gt;=5,"Excellent",Table1[[#This Row],[Ratings]]&gt;=3,"Good",Table1[[#This Row],[Ratings]]&lt;=3,"Average")</f>
        <v>Excellent</v>
      </c>
    </row>
    <row r="1576" spans="1:9" x14ac:dyDescent="0.35">
      <c r="A1576" t="s">
        <v>717</v>
      </c>
      <c r="B1576" t="s">
        <v>8</v>
      </c>
      <c r="C1576" t="s">
        <v>27</v>
      </c>
      <c r="D1576" t="s">
        <v>18</v>
      </c>
      <c r="E1576" t="s">
        <v>75</v>
      </c>
      <c r="F1576">
        <v>32</v>
      </c>
      <c r="G1576" t="s">
        <v>3218</v>
      </c>
      <c r="H1576" s="2">
        <v>5</v>
      </c>
      <c r="I1576" t="str" cm="1">
        <f t="array" ref="I1576">_xlfn.IFS(Table1[[#This Row],[Ratings]]&gt;=5,"Excellent",Table1[[#This Row],[Ratings]]&gt;=3,"Good",Table1[[#This Row],[Ratings]]&lt;=3,"Average")</f>
        <v>Excellent</v>
      </c>
    </row>
    <row r="1577" spans="1:9" x14ac:dyDescent="0.35">
      <c r="A1577" t="s">
        <v>718</v>
      </c>
      <c r="B1577" t="s">
        <v>8</v>
      </c>
      <c r="C1577" t="s">
        <v>27</v>
      </c>
      <c r="D1577" t="s">
        <v>18</v>
      </c>
      <c r="E1577" t="s">
        <v>75</v>
      </c>
      <c r="F1577">
        <v>32</v>
      </c>
      <c r="G1577" t="s">
        <v>3218</v>
      </c>
      <c r="H1577" s="2">
        <v>4</v>
      </c>
      <c r="I1577" t="str" cm="1">
        <f t="array" ref="I1577">_xlfn.IFS(Table1[[#This Row],[Ratings]]&gt;=5,"Excellent",Table1[[#This Row],[Ratings]]&gt;=3,"Good",Table1[[#This Row],[Ratings]]&lt;=3,"Average")</f>
        <v>Good</v>
      </c>
    </row>
    <row r="1578" spans="1:9" x14ac:dyDescent="0.35">
      <c r="A1578" t="s">
        <v>719</v>
      </c>
      <c r="B1578" t="s">
        <v>8</v>
      </c>
      <c r="C1578" t="s">
        <v>27</v>
      </c>
      <c r="D1578" t="s">
        <v>18</v>
      </c>
      <c r="E1578" t="s">
        <v>75</v>
      </c>
      <c r="F1578">
        <v>32</v>
      </c>
      <c r="G1578" t="s">
        <v>3225</v>
      </c>
      <c r="H1578" s="2">
        <v>4</v>
      </c>
      <c r="I1578" t="str" cm="1">
        <f t="array" ref="I1578">_xlfn.IFS(Table1[[#This Row],[Ratings]]&gt;=5,"Excellent",Table1[[#This Row],[Ratings]]&gt;=3,"Good",Table1[[#This Row],[Ratings]]&lt;=3,"Average")</f>
        <v>Good</v>
      </c>
    </row>
    <row r="1579" spans="1:9" x14ac:dyDescent="0.35">
      <c r="A1579" t="s">
        <v>720</v>
      </c>
      <c r="B1579" t="s">
        <v>8</v>
      </c>
      <c r="C1579" t="s">
        <v>27</v>
      </c>
      <c r="D1579" t="s">
        <v>18</v>
      </c>
      <c r="E1579" t="s">
        <v>75</v>
      </c>
      <c r="F1579">
        <v>28</v>
      </c>
      <c r="G1579" t="s">
        <v>3225</v>
      </c>
      <c r="H1579" s="2">
        <v>4</v>
      </c>
      <c r="I1579" t="str" cm="1">
        <f t="array" ref="I1579">_xlfn.IFS(Table1[[#This Row],[Ratings]]&gt;=5,"Excellent",Table1[[#This Row],[Ratings]]&gt;=3,"Good",Table1[[#This Row],[Ratings]]&lt;=3,"Average")</f>
        <v>Good</v>
      </c>
    </row>
    <row r="1580" spans="1:9" x14ac:dyDescent="0.35">
      <c r="A1580" t="s">
        <v>721</v>
      </c>
      <c r="B1580" t="s">
        <v>8</v>
      </c>
      <c r="C1580" t="s">
        <v>27</v>
      </c>
      <c r="D1580" t="s">
        <v>18</v>
      </c>
      <c r="E1580" t="s">
        <v>75</v>
      </c>
      <c r="F1580">
        <v>28</v>
      </c>
      <c r="G1580" t="s">
        <v>3225</v>
      </c>
      <c r="H1580" s="2">
        <v>3</v>
      </c>
      <c r="I1580" t="str" cm="1">
        <f t="array" ref="I1580">_xlfn.IFS(Table1[[#This Row],[Ratings]]&gt;=5,"Excellent",Table1[[#This Row],[Ratings]]&gt;=3,"Good",Table1[[#This Row],[Ratings]]&lt;=3,"Average")</f>
        <v>Good</v>
      </c>
    </row>
    <row r="1581" spans="1:9" x14ac:dyDescent="0.35">
      <c r="A1581" t="s">
        <v>722</v>
      </c>
      <c r="B1581" t="s">
        <v>8</v>
      </c>
      <c r="C1581" t="s">
        <v>27</v>
      </c>
      <c r="D1581" t="s">
        <v>18</v>
      </c>
      <c r="E1581" t="s">
        <v>75</v>
      </c>
      <c r="F1581">
        <v>28</v>
      </c>
      <c r="G1581" t="s">
        <v>3225</v>
      </c>
      <c r="H1581" s="2">
        <v>5</v>
      </c>
      <c r="I1581" t="str" cm="1">
        <f t="array" ref="I1581">_xlfn.IFS(Table1[[#This Row],[Ratings]]&gt;=5,"Excellent",Table1[[#This Row],[Ratings]]&gt;=3,"Good",Table1[[#This Row],[Ratings]]&lt;=3,"Average")</f>
        <v>Excellent</v>
      </c>
    </row>
    <row r="1582" spans="1:9" x14ac:dyDescent="0.35">
      <c r="A1582" t="s">
        <v>723</v>
      </c>
      <c r="B1582" t="s">
        <v>8</v>
      </c>
      <c r="C1582" t="s">
        <v>27</v>
      </c>
      <c r="D1582" t="s">
        <v>18</v>
      </c>
      <c r="E1582" t="s">
        <v>75</v>
      </c>
      <c r="F1582">
        <v>28</v>
      </c>
      <c r="G1582" t="s">
        <v>3225</v>
      </c>
      <c r="H1582" s="2">
        <v>4</v>
      </c>
      <c r="I1582" t="str" cm="1">
        <f t="array" ref="I1582">_xlfn.IFS(Table1[[#This Row],[Ratings]]&gt;=5,"Excellent",Table1[[#This Row],[Ratings]]&gt;=3,"Good",Table1[[#This Row],[Ratings]]&lt;=3,"Average")</f>
        <v>Good</v>
      </c>
    </row>
    <row r="1583" spans="1:9" x14ac:dyDescent="0.35">
      <c r="A1583" t="s">
        <v>724</v>
      </c>
      <c r="B1583" t="s">
        <v>8</v>
      </c>
      <c r="C1583" t="s">
        <v>27</v>
      </c>
      <c r="D1583" t="s">
        <v>18</v>
      </c>
      <c r="E1583" t="s">
        <v>75</v>
      </c>
      <c r="F1583">
        <v>28</v>
      </c>
      <c r="G1583" t="s">
        <v>3236</v>
      </c>
      <c r="H1583" s="2">
        <v>2</v>
      </c>
      <c r="I1583" t="str" cm="1">
        <f t="array" ref="I1583">_xlfn.IFS(Table1[[#This Row],[Ratings]]&gt;=5,"Excellent",Table1[[#This Row],[Ratings]]&gt;=3,"Good",Table1[[#This Row],[Ratings]]&lt;=3,"Average")</f>
        <v>Average</v>
      </c>
    </row>
    <row r="1584" spans="1:9" x14ac:dyDescent="0.35">
      <c r="A1584" t="s">
        <v>725</v>
      </c>
      <c r="B1584" t="s">
        <v>8</v>
      </c>
      <c r="C1584" t="s">
        <v>27</v>
      </c>
      <c r="D1584" t="s">
        <v>18</v>
      </c>
      <c r="E1584" t="s">
        <v>75</v>
      </c>
      <c r="F1584">
        <v>30</v>
      </c>
      <c r="G1584" t="s">
        <v>3236</v>
      </c>
      <c r="H1584" s="2">
        <v>5</v>
      </c>
      <c r="I1584" t="str" cm="1">
        <f t="array" ref="I1584">_xlfn.IFS(Table1[[#This Row],[Ratings]]&gt;=5,"Excellent",Table1[[#This Row],[Ratings]]&gt;=3,"Good",Table1[[#This Row],[Ratings]]&lt;=3,"Average")</f>
        <v>Excellent</v>
      </c>
    </row>
    <row r="1585" spans="1:9" x14ac:dyDescent="0.35">
      <c r="A1585" t="s">
        <v>726</v>
      </c>
      <c r="B1585" t="s">
        <v>8</v>
      </c>
      <c r="C1585" t="s">
        <v>27</v>
      </c>
      <c r="D1585" t="s">
        <v>18</v>
      </c>
      <c r="E1585" t="s">
        <v>75</v>
      </c>
      <c r="F1585">
        <v>30</v>
      </c>
      <c r="G1585" t="s">
        <v>3236</v>
      </c>
      <c r="H1585" s="2">
        <v>5</v>
      </c>
      <c r="I1585" t="str" cm="1">
        <f t="array" ref="I1585">_xlfn.IFS(Table1[[#This Row],[Ratings]]&gt;=5,"Excellent",Table1[[#This Row],[Ratings]]&gt;=3,"Good",Table1[[#This Row],[Ratings]]&lt;=3,"Average")</f>
        <v>Excellent</v>
      </c>
    </row>
    <row r="1586" spans="1:9" x14ac:dyDescent="0.35">
      <c r="A1586" t="s">
        <v>727</v>
      </c>
      <c r="B1586" t="s">
        <v>8</v>
      </c>
      <c r="C1586" t="s">
        <v>27</v>
      </c>
      <c r="D1586" t="s">
        <v>18</v>
      </c>
      <c r="E1586" t="s">
        <v>75</v>
      </c>
      <c r="F1586">
        <v>30</v>
      </c>
      <c r="G1586" t="s">
        <v>3236</v>
      </c>
      <c r="H1586" s="2">
        <v>5</v>
      </c>
      <c r="I1586" t="str" cm="1">
        <f t="array" ref="I1586">_xlfn.IFS(Table1[[#This Row],[Ratings]]&gt;=5,"Excellent",Table1[[#This Row],[Ratings]]&gt;=3,"Good",Table1[[#This Row],[Ratings]]&lt;=3,"Average")</f>
        <v>Excellent</v>
      </c>
    </row>
    <row r="1587" spans="1:9" x14ac:dyDescent="0.35">
      <c r="A1587" t="s">
        <v>728</v>
      </c>
      <c r="B1587" t="s">
        <v>8</v>
      </c>
      <c r="C1587" t="s">
        <v>27</v>
      </c>
      <c r="D1587" t="s">
        <v>18</v>
      </c>
      <c r="E1587" t="s">
        <v>75</v>
      </c>
      <c r="F1587">
        <v>30</v>
      </c>
      <c r="G1587" t="s">
        <v>3236</v>
      </c>
      <c r="H1587" s="2">
        <v>4</v>
      </c>
      <c r="I1587" t="str" cm="1">
        <f t="array" ref="I1587">_xlfn.IFS(Table1[[#This Row],[Ratings]]&gt;=5,"Excellent",Table1[[#This Row],[Ratings]]&gt;=3,"Good",Table1[[#This Row],[Ratings]]&lt;=3,"Average")</f>
        <v>Good</v>
      </c>
    </row>
    <row r="1588" spans="1:9" x14ac:dyDescent="0.35">
      <c r="A1588" t="s">
        <v>729</v>
      </c>
      <c r="B1588" t="s">
        <v>8</v>
      </c>
      <c r="C1588" t="s">
        <v>27</v>
      </c>
      <c r="D1588" t="s">
        <v>18</v>
      </c>
      <c r="E1588" t="s">
        <v>75</v>
      </c>
      <c r="F1588">
        <v>30</v>
      </c>
      <c r="G1588" t="s">
        <v>3236</v>
      </c>
      <c r="H1588" s="2">
        <v>4</v>
      </c>
      <c r="I1588" t="str" cm="1">
        <f t="array" ref="I1588">_xlfn.IFS(Table1[[#This Row],[Ratings]]&gt;=5,"Excellent",Table1[[#This Row],[Ratings]]&gt;=3,"Good",Table1[[#This Row],[Ratings]]&lt;=3,"Average")</f>
        <v>Good</v>
      </c>
    </row>
    <row r="1589" spans="1:9" x14ac:dyDescent="0.35">
      <c r="A1589" t="s">
        <v>730</v>
      </c>
      <c r="B1589" t="s">
        <v>8</v>
      </c>
      <c r="C1589" t="s">
        <v>27</v>
      </c>
      <c r="D1589" t="s">
        <v>59</v>
      </c>
      <c r="E1589" t="s">
        <v>75</v>
      </c>
      <c r="F1589" t="s">
        <v>3268</v>
      </c>
      <c r="G1589" t="s">
        <v>3236</v>
      </c>
      <c r="H1589" s="2">
        <v>4</v>
      </c>
      <c r="I1589" t="str" cm="1">
        <f t="array" ref="I1589">_xlfn.IFS(Table1[[#This Row],[Ratings]]&gt;=5,"Excellent",Table1[[#This Row],[Ratings]]&gt;=3,"Good",Table1[[#This Row],[Ratings]]&lt;=3,"Average")</f>
        <v>Good</v>
      </c>
    </row>
    <row r="1590" spans="1:9" x14ac:dyDescent="0.35">
      <c r="A1590" t="s">
        <v>731</v>
      </c>
      <c r="B1590" t="s">
        <v>8</v>
      </c>
      <c r="C1590" t="s">
        <v>27</v>
      </c>
      <c r="D1590" t="s">
        <v>59</v>
      </c>
      <c r="E1590" t="s">
        <v>75</v>
      </c>
      <c r="F1590" t="s">
        <v>3268</v>
      </c>
      <c r="G1590" t="s">
        <v>3233</v>
      </c>
      <c r="H1590" s="2">
        <v>5</v>
      </c>
      <c r="I1590" t="str" cm="1">
        <f t="array" ref="I1590">_xlfn.IFS(Table1[[#This Row],[Ratings]]&gt;=5,"Excellent",Table1[[#This Row],[Ratings]]&gt;=3,"Good",Table1[[#This Row],[Ratings]]&lt;=3,"Average")</f>
        <v>Excellent</v>
      </c>
    </row>
    <row r="1591" spans="1:9" x14ac:dyDescent="0.35">
      <c r="A1591" t="s">
        <v>732</v>
      </c>
      <c r="B1591" t="s">
        <v>8</v>
      </c>
      <c r="C1591" t="s">
        <v>27</v>
      </c>
      <c r="D1591" t="s">
        <v>59</v>
      </c>
      <c r="E1591" t="s">
        <v>75</v>
      </c>
      <c r="F1591" t="s">
        <v>3268</v>
      </c>
      <c r="G1591" t="s">
        <v>3233</v>
      </c>
      <c r="H1591" s="2">
        <v>5</v>
      </c>
      <c r="I1591" t="str" cm="1">
        <f t="array" ref="I1591">_xlfn.IFS(Table1[[#This Row],[Ratings]]&gt;=5,"Excellent",Table1[[#This Row],[Ratings]]&gt;=3,"Good",Table1[[#This Row],[Ratings]]&lt;=3,"Average")</f>
        <v>Excellent</v>
      </c>
    </row>
    <row r="1592" spans="1:9" x14ac:dyDescent="0.35">
      <c r="A1592" t="s">
        <v>733</v>
      </c>
      <c r="B1592" t="s">
        <v>8</v>
      </c>
      <c r="C1592" t="s">
        <v>27</v>
      </c>
      <c r="D1592" t="s">
        <v>59</v>
      </c>
      <c r="E1592" t="s">
        <v>75</v>
      </c>
      <c r="F1592" t="s">
        <v>3268</v>
      </c>
      <c r="G1592" t="s">
        <v>3225</v>
      </c>
      <c r="H1592" s="2">
        <v>3</v>
      </c>
      <c r="I1592" t="str" cm="1">
        <f t="array" ref="I1592">_xlfn.IFS(Table1[[#This Row],[Ratings]]&gt;=5,"Excellent",Table1[[#This Row],[Ratings]]&gt;=3,"Good",Table1[[#This Row],[Ratings]]&lt;=3,"Average")</f>
        <v>Good</v>
      </c>
    </row>
    <row r="1593" spans="1:9" x14ac:dyDescent="0.35">
      <c r="A1593" t="s">
        <v>734</v>
      </c>
      <c r="B1593" t="s">
        <v>8</v>
      </c>
      <c r="C1593" t="s">
        <v>27</v>
      </c>
      <c r="D1593" t="s">
        <v>59</v>
      </c>
      <c r="E1593" t="s">
        <v>75</v>
      </c>
      <c r="F1593" t="s">
        <v>3268</v>
      </c>
      <c r="G1593" t="s">
        <v>3213</v>
      </c>
      <c r="H1593" s="2">
        <v>5</v>
      </c>
      <c r="I1593" t="str" cm="1">
        <f t="array" ref="I1593">_xlfn.IFS(Table1[[#This Row],[Ratings]]&gt;=5,"Excellent",Table1[[#This Row],[Ratings]]&gt;=3,"Good",Table1[[#This Row],[Ratings]]&lt;=3,"Average")</f>
        <v>Excellent</v>
      </c>
    </row>
    <row r="1594" spans="1:9" x14ac:dyDescent="0.35">
      <c r="A1594" t="s">
        <v>735</v>
      </c>
      <c r="B1594" t="s">
        <v>8</v>
      </c>
      <c r="C1594" t="s">
        <v>27</v>
      </c>
      <c r="D1594" t="s">
        <v>59</v>
      </c>
      <c r="E1594" t="s">
        <v>75</v>
      </c>
      <c r="F1594" t="s">
        <v>3268</v>
      </c>
      <c r="G1594" t="s">
        <v>3224</v>
      </c>
      <c r="H1594" s="2">
        <v>5</v>
      </c>
      <c r="I1594" t="str" cm="1">
        <f t="array" ref="I1594">_xlfn.IFS(Table1[[#This Row],[Ratings]]&gt;=5,"Excellent",Table1[[#This Row],[Ratings]]&gt;=3,"Good",Table1[[#This Row],[Ratings]]&lt;=3,"Average")</f>
        <v>Excellent</v>
      </c>
    </row>
    <row r="1595" spans="1:9" x14ac:dyDescent="0.35">
      <c r="A1595" t="s">
        <v>736</v>
      </c>
      <c r="B1595" t="s">
        <v>8</v>
      </c>
      <c r="C1595" t="s">
        <v>27</v>
      </c>
      <c r="D1595" t="s">
        <v>59</v>
      </c>
      <c r="E1595" t="s">
        <v>75</v>
      </c>
      <c r="F1595" t="s">
        <v>3268</v>
      </c>
      <c r="G1595" t="s">
        <v>3225</v>
      </c>
      <c r="H1595" s="2">
        <v>4</v>
      </c>
      <c r="I1595" t="str" cm="1">
        <f t="array" ref="I1595">_xlfn.IFS(Table1[[#This Row],[Ratings]]&gt;=5,"Excellent",Table1[[#This Row],[Ratings]]&gt;=3,"Good",Table1[[#This Row],[Ratings]]&lt;=3,"Average")</f>
        <v>Good</v>
      </c>
    </row>
    <row r="1596" spans="1:9" x14ac:dyDescent="0.35">
      <c r="A1596" t="s">
        <v>737</v>
      </c>
      <c r="B1596" t="s">
        <v>8</v>
      </c>
      <c r="C1596" t="s">
        <v>27</v>
      </c>
      <c r="D1596" t="s">
        <v>59</v>
      </c>
      <c r="E1596" t="s">
        <v>75</v>
      </c>
      <c r="F1596" t="s">
        <v>3269</v>
      </c>
      <c r="G1596" t="s">
        <v>3213</v>
      </c>
      <c r="H1596" s="2">
        <v>3</v>
      </c>
      <c r="I1596" t="str" cm="1">
        <f t="array" ref="I1596">_xlfn.IFS(Table1[[#This Row],[Ratings]]&gt;=5,"Excellent",Table1[[#This Row],[Ratings]]&gt;=3,"Good",Table1[[#This Row],[Ratings]]&lt;=3,"Average")</f>
        <v>Good</v>
      </c>
    </row>
    <row r="1597" spans="1:9" x14ac:dyDescent="0.35">
      <c r="A1597" t="s">
        <v>738</v>
      </c>
      <c r="B1597" t="s">
        <v>8</v>
      </c>
      <c r="C1597" t="s">
        <v>27</v>
      </c>
      <c r="D1597" t="s">
        <v>59</v>
      </c>
      <c r="E1597" t="s">
        <v>75</v>
      </c>
      <c r="F1597" t="s">
        <v>3269</v>
      </c>
      <c r="G1597" t="s">
        <v>3214</v>
      </c>
      <c r="H1597" s="2">
        <v>5</v>
      </c>
      <c r="I1597" t="str" cm="1">
        <f t="array" ref="I1597">_xlfn.IFS(Table1[[#This Row],[Ratings]]&gt;=5,"Excellent",Table1[[#This Row],[Ratings]]&gt;=3,"Good",Table1[[#This Row],[Ratings]]&lt;=3,"Average")</f>
        <v>Excellent</v>
      </c>
    </row>
    <row r="1598" spans="1:9" x14ac:dyDescent="0.35">
      <c r="A1598" t="s">
        <v>739</v>
      </c>
      <c r="B1598" t="s">
        <v>8</v>
      </c>
      <c r="C1598" t="s">
        <v>27</v>
      </c>
      <c r="D1598" t="s">
        <v>59</v>
      </c>
      <c r="E1598" t="s">
        <v>75</v>
      </c>
      <c r="F1598" t="s">
        <v>3269</v>
      </c>
      <c r="G1598" t="s">
        <v>3215</v>
      </c>
      <c r="H1598" s="2">
        <v>4</v>
      </c>
      <c r="I1598" t="str" cm="1">
        <f t="array" ref="I1598">_xlfn.IFS(Table1[[#This Row],[Ratings]]&gt;=5,"Excellent",Table1[[#This Row],[Ratings]]&gt;=3,"Good",Table1[[#This Row],[Ratings]]&lt;=3,"Average")</f>
        <v>Good</v>
      </c>
    </row>
    <row r="1599" spans="1:9" x14ac:dyDescent="0.35">
      <c r="A1599" t="s">
        <v>740</v>
      </c>
      <c r="B1599" t="s">
        <v>8</v>
      </c>
      <c r="C1599" t="s">
        <v>27</v>
      </c>
      <c r="D1599" t="s">
        <v>59</v>
      </c>
      <c r="E1599" t="s">
        <v>75</v>
      </c>
      <c r="F1599" t="s">
        <v>3269</v>
      </c>
      <c r="G1599" t="s">
        <v>3216</v>
      </c>
      <c r="H1599" s="2">
        <v>3</v>
      </c>
      <c r="I1599" t="str" cm="1">
        <f t="array" ref="I1599">_xlfn.IFS(Table1[[#This Row],[Ratings]]&gt;=5,"Excellent",Table1[[#This Row],[Ratings]]&gt;=3,"Good",Table1[[#This Row],[Ratings]]&lt;=3,"Average")</f>
        <v>Good</v>
      </c>
    </row>
    <row r="1600" spans="1:9" x14ac:dyDescent="0.35">
      <c r="A1600" t="s">
        <v>741</v>
      </c>
      <c r="B1600" t="s">
        <v>8</v>
      </c>
      <c r="C1600" t="s">
        <v>27</v>
      </c>
      <c r="D1600" t="s">
        <v>59</v>
      </c>
      <c r="E1600" t="s">
        <v>75</v>
      </c>
      <c r="F1600" t="s">
        <v>3269</v>
      </c>
      <c r="G1600" t="s">
        <v>3213</v>
      </c>
      <c r="H1600" s="2">
        <v>5</v>
      </c>
      <c r="I1600" t="str" cm="1">
        <f t="array" ref="I1600">_xlfn.IFS(Table1[[#This Row],[Ratings]]&gt;=5,"Excellent",Table1[[#This Row],[Ratings]]&gt;=3,"Good",Table1[[#This Row],[Ratings]]&lt;=3,"Average")</f>
        <v>Excellent</v>
      </c>
    </row>
    <row r="1601" spans="1:9" x14ac:dyDescent="0.35">
      <c r="A1601" t="s">
        <v>742</v>
      </c>
      <c r="B1601" t="s">
        <v>8</v>
      </c>
      <c r="C1601" t="s">
        <v>27</v>
      </c>
      <c r="D1601" t="s">
        <v>59</v>
      </c>
      <c r="E1601" t="s">
        <v>75</v>
      </c>
      <c r="F1601" t="s">
        <v>3269</v>
      </c>
      <c r="G1601" t="s">
        <v>3213</v>
      </c>
      <c r="H1601" s="2">
        <v>5</v>
      </c>
      <c r="I1601" t="str" cm="1">
        <f t="array" ref="I1601">_xlfn.IFS(Table1[[#This Row],[Ratings]]&gt;=5,"Excellent",Table1[[#This Row],[Ratings]]&gt;=3,"Good",Table1[[#This Row],[Ratings]]&lt;=3,"Average")</f>
        <v>Excellent</v>
      </c>
    </row>
    <row r="1602" spans="1:9" x14ac:dyDescent="0.35">
      <c r="A1602" t="s">
        <v>743</v>
      </c>
      <c r="B1602" t="s">
        <v>8</v>
      </c>
      <c r="C1602" t="s">
        <v>27</v>
      </c>
      <c r="D1602" t="s">
        <v>59</v>
      </c>
      <c r="E1602" t="s">
        <v>75</v>
      </c>
      <c r="F1602" t="s">
        <v>3269</v>
      </c>
      <c r="G1602" t="s">
        <v>3219</v>
      </c>
      <c r="H1602" s="2">
        <v>4</v>
      </c>
      <c r="I1602" t="str" cm="1">
        <f t="array" ref="I1602">_xlfn.IFS(Table1[[#This Row],[Ratings]]&gt;=5,"Excellent",Table1[[#This Row],[Ratings]]&gt;=3,"Good",Table1[[#This Row],[Ratings]]&lt;=3,"Average")</f>
        <v>Good</v>
      </c>
    </row>
    <row r="1603" spans="1:9" x14ac:dyDescent="0.35">
      <c r="A1603" t="s">
        <v>744</v>
      </c>
      <c r="B1603" t="s">
        <v>8</v>
      </c>
      <c r="C1603" t="s">
        <v>27</v>
      </c>
      <c r="D1603" t="s">
        <v>59</v>
      </c>
      <c r="E1603" t="s">
        <v>75</v>
      </c>
      <c r="F1603" t="s">
        <v>3269</v>
      </c>
      <c r="G1603" t="s">
        <v>3220</v>
      </c>
      <c r="H1603" s="2">
        <v>2</v>
      </c>
      <c r="I1603" t="str" cm="1">
        <f t="array" ref="I1603">_xlfn.IFS(Table1[[#This Row],[Ratings]]&gt;=5,"Excellent",Table1[[#This Row],[Ratings]]&gt;=3,"Good",Table1[[#This Row],[Ratings]]&lt;=3,"Average")</f>
        <v>Average</v>
      </c>
    </row>
    <row r="1604" spans="1:9" x14ac:dyDescent="0.35">
      <c r="A1604" t="s">
        <v>745</v>
      </c>
      <c r="B1604" t="s">
        <v>8</v>
      </c>
      <c r="C1604" t="s">
        <v>27</v>
      </c>
      <c r="D1604" t="s">
        <v>59</v>
      </c>
      <c r="E1604" t="s">
        <v>75</v>
      </c>
      <c r="F1604" t="s">
        <v>3269</v>
      </c>
      <c r="G1604" t="s">
        <v>3221</v>
      </c>
      <c r="H1604" s="2">
        <v>3</v>
      </c>
      <c r="I1604" t="str" cm="1">
        <f t="array" ref="I1604">_xlfn.IFS(Table1[[#This Row],[Ratings]]&gt;=5,"Excellent",Table1[[#This Row],[Ratings]]&gt;=3,"Good",Table1[[#This Row],[Ratings]]&lt;=3,"Average")</f>
        <v>Good</v>
      </c>
    </row>
    <row r="1605" spans="1:9" x14ac:dyDescent="0.35">
      <c r="A1605" t="s">
        <v>746</v>
      </c>
      <c r="B1605" t="s">
        <v>8</v>
      </c>
      <c r="C1605" t="s">
        <v>27</v>
      </c>
      <c r="D1605" t="s">
        <v>59</v>
      </c>
      <c r="E1605" t="s">
        <v>75</v>
      </c>
      <c r="F1605" t="s">
        <v>3269</v>
      </c>
      <c r="G1605" t="s">
        <v>3224</v>
      </c>
      <c r="H1605" s="2">
        <v>4</v>
      </c>
      <c r="I1605" t="str" cm="1">
        <f t="array" ref="I1605">_xlfn.IFS(Table1[[#This Row],[Ratings]]&gt;=5,"Excellent",Table1[[#This Row],[Ratings]]&gt;=3,"Good",Table1[[#This Row],[Ratings]]&lt;=3,"Average")</f>
        <v>Good</v>
      </c>
    </row>
    <row r="1606" spans="1:9" x14ac:dyDescent="0.35">
      <c r="A1606" t="s">
        <v>747</v>
      </c>
      <c r="B1606" t="s">
        <v>8</v>
      </c>
      <c r="C1606" t="s">
        <v>27</v>
      </c>
      <c r="D1606" t="s">
        <v>59</v>
      </c>
      <c r="E1606" t="s">
        <v>80</v>
      </c>
      <c r="F1606" t="s">
        <v>3269</v>
      </c>
      <c r="G1606" t="s">
        <v>3225</v>
      </c>
      <c r="H1606" s="2">
        <v>5</v>
      </c>
      <c r="I1606" t="str" cm="1">
        <f t="array" ref="I1606">_xlfn.IFS(Table1[[#This Row],[Ratings]]&gt;=5,"Excellent",Table1[[#This Row],[Ratings]]&gt;=3,"Good",Table1[[#This Row],[Ratings]]&lt;=3,"Average")</f>
        <v>Excellent</v>
      </c>
    </row>
    <row r="1607" spans="1:9" x14ac:dyDescent="0.35">
      <c r="A1607" t="s">
        <v>748</v>
      </c>
      <c r="B1607" t="s">
        <v>8</v>
      </c>
      <c r="C1607" t="s">
        <v>27</v>
      </c>
      <c r="D1607" t="s">
        <v>59</v>
      </c>
      <c r="E1607" t="s">
        <v>80</v>
      </c>
      <c r="F1607" t="s">
        <v>3270</v>
      </c>
      <c r="G1607" t="s">
        <v>3213</v>
      </c>
      <c r="H1607" s="2">
        <v>4</v>
      </c>
      <c r="I1607" t="str" cm="1">
        <f t="array" ref="I1607">_xlfn.IFS(Table1[[#This Row],[Ratings]]&gt;=5,"Excellent",Table1[[#This Row],[Ratings]]&gt;=3,"Good",Table1[[#This Row],[Ratings]]&lt;=3,"Average")</f>
        <v>Good</v>
      </c>
    </row>
    <row r="1608" spans="1:9" x14ac:dyDescent="0.35">
      <c r="A1608" t="s">
        <v>749</v>
      </c>
      <c r="B1608" t="s">
        <v>8</v>
      </c>
      <c r="C1608" t="s">
        <v>27</v>
      </c>
      <c r="D1608" t="s">
        <v>59</v>
      </c>
      <c r="E1608" t="s">
        <v>80</v>
      </c>
      <c r="F1608" t="s">
        <v>3270</v>
      </c>
      <c r="G1608" t="s">
        <v>3224</v>
      </c>
      <c r="H1608" s="2">
        <v>4</v>
      </c>
      <c r="I1608" t="str" cm="1">
        <f t="array" ref="I1608">_xlfn.IFS(Table1[[#This Row],[Ratings]]&gt;=5,"Excellent",Table1[[#This Row],[Ratings]]&gt;=3,"Good",Table1[[#This Row],[Ratings]]&lt;=3,"Average")</f>
        <v>Good</v>
      </c>
    </row>
    <row r="1609" spans="1:9" x14ac:dyDescent="0.35">
      <c r="A1609" t="s">
        <v>750</v>
      </c>
      <c r="B1609" t="s">
        <v>8</v>
      </c>
      <c r="C1609" t="s">
        <v>27</v>
      </c>
      <c r="D1609" t="s">
        <v>59</v>
      </c>
      <c r="E1609" t="s">
        <v>80</v>
      </c>
      <c r="F1609" t="s">
        <v>3270</v>
      </c>
      <c r="G1609" t="s">
        <v>3224</v>
      </c>
      <c r="H1609" s="2">
        <v>4</v>
      </c>
      <c r="I1609" t="str" cm="1">
        <f t="array" ref="I1609">_xlfn.IFS(Table1[[#This Row],[Ratings]]&gt;=5,"Excellent",Table1[[#This Row],[Ratings]]&gt;=3,"Good",Table1[[#This Row],[Ratings]]&lt;=3,"Average")</f>
        <v>Good</v>
      </c>
    </row>
    <row r="1610" spans="1:9" x14ac:dyDescent="0.35">
      <c r="A1610" t="s">
        <v>751</v>
      </c>
      <c r="B1610" t="s">
        <v>8</v>
      </c>
      <c r="C1610" t="s">
        <v>27</v>
      </c>
      <c r="D1610" t="s">
        <v>59</v>
      </c>
      <c r="E1610" t="s">
        <v>80</v>
      </c>
      <c r="F1610" t="s">
        <v>3270</v>
      </c>
      <c r="G1610" t="s">
        <v>3224</v>
      </c>
      <c r="H1610" s="2">
        <v>3</v>
      </c>
      <c r="I1610" t="str" cm="1">
        <f t="array" ref="I1610">_xlfn.IFS(Table1[[#This Row],[Ratings]]&gt;=5,"Excellent",Table1[[#This Row],[Ratings]]&gt;=3,"Good",Table1[[#This Row],[Ratings]]&lt;=3,"Average")</f>
        <v>Good</v>
      </c>
    </row>
    <row r="1611" spans="1:9" x14ac:dyDescent="0.35">
      <c r="A1611" t="s">
        <v>752</v>
      </c>
      <c r="B1611" t="s">
        <v>8</v>
      </c>
      <c r="C1611" t="s">
        <v>27</v>
      </c>
      <c r="D1611" t="s">
        <v>59</v>
      </c>
      <c r="E1611" t="s">
        <v>80</v>
      </c>
      <c r="F1611" t="s">
        <v>3270</v>
      </c>
      <c r="G1611" t="s">
        <v>3224</v>
      </c>
      <c r="H1611" s="2">
        <v>2</v>
      </c>
      <c r="I1611" t="str" cm="1">
        <f t="array" ref="I1611">_xlfn.IFS(Table1[[#This Row],[Ratings]]&gt;=5,"Excellent",Table1[[#This Row],[Ratings]]&gt;=3,"Good",Table1[[#This Row],[Ratings]]&lt;=3,"Average")</f>
        <v>Average</v>
      </c>
    </row>
    <row r="1612" spans="1:9" x14ac:dyDescent="0.35">
      <c r="A1612" t="s">
        <v>753</v>
      </c>
      <c r="B1612" t="s">
        <v>8</v>
      </c>
      <c r="C1612" t="s">
        <v>27</v>
      </c>
      <c r="D1612" t="s">
        <v>59</v>
      </c>
      <c r="E1612" t="s">
        <v>80</v>
      </c>
      <c r="F1612" t="s">
        <v>3270</v>
      </c>
      <c r="G1612" t="s">
        <v>3224</v>
      </c>
      <c r="H1612" s="2">
        <v>5</v>
      </c>
      <c r="I1612" t="str" cm="1">
        <f t="array" ref="I1612">_xlfn.IFS(Table1[[#This Row],[Ratings]]&gt;=5,"Excellent",Table1[[#This Row],[Ratings]]&gt;=3,"Good",Table1[[#This Row],[Ratings]]&lt;=3,"Average")</f>
        <v>Excellent</v>
      </c>
    </row>
    <row r="1613" spans="1:9" x14ac:dyDescent="0.35">
      <c r="A1613" t="s">
        <v>754</v>
      </c>
      <c r="B1613" t="s">
        <v>8</v>
      </c>
      <c r="C1613" t="s">
        <v>27</v>
      </c>
      <c r="D1613" t="s">
        <v>59</v>
      </c>
      <c r="E1613" t="s">
        <v>80</v>
      </c>
      <c r="F1613" t="s">
        <v>3270</v>
      </c>
      <c r="G1613" t="s">
        <v>3224</v>
      </c>
      <c r="H1613" s="2">
        <v>4</v>
      </c>
      <c r="I1613" t="str" cm="1">
        <f t="array" ref="I1613">_xlfn.IFS(Table1[[#This Row],[Ratings]]&gt;=5,"Excellent",Table1[[#This Row],[Ratings]]&gt;=3,"Good",Table1[[#This Row],[Ratings]]&lt;=3,"Average")</f>
        <v>Good</v>
      </c>
    </row>
    <row r="1614" spans="1:9" x14ac:dyDescent="0.35">
      <c r="A1614" t="s">
        <v>755</v>
      </c>
      <c r="B1614" t="s">
        <v>8</v>
      </c>
      <c r="C1614" t="s">
        <v>27</v>
      </c>
      <c r="D1614" t="s">
        <v>59</v>
      </c>
      <c r="E1614" t="s">
        <v>80</v>
      </c>
      <c r="F1614" t="s">
        <v>3270</v>
      </c>
      <c r="G1614" t="s">
        <v>3224</v>
      </c>
      <c r="H1614" s="2">
        <v>2</v>
      </c>
      <c r="I1614" t="str" cm="1">
        <f t="array" ref="I1614">_xlfn.IFS(Table1[[#This Row],[Ratings]]&gt;=5,"Excellent",Table1[[#This Row],[Ratings]]&gt;=3,"Good",Table1[[#This Row],[Ratings]]&lt;=3,"Average")</f>
        <v>Average</v>
      </c>
    </row>
    <row r="1615" spans="1:9" x14ac:dyDescent="0.35">
      <c r="A1615" t="s">
        <v>756</v>
      </c>
      <c r="B1615" t="s">
        <v>8</v>
      </c>
      <c r="C1615" t="s">
        <v>27</v>
      </c>
      <c r="D1615" t="s">
        <v>59</v>
      </c>
      <c r="E1615" t="s">
        <v>80</v>
      </c>
      <c r="F1615" t="s">
        <v>3271</v>
      </c>
      <c r="G1615" t="s">
        <v>3224</v>
      </c>
      <c r="H1615" s="2">
        <v>5</v>
      </c>
      <c r="I1615" t="str" cm="1">
        <f t="array" ref="I1615">_xlfn.IFS(Table1[[#This Row],[Ratings]]&gt;=5,"Excellent",Table1[[#This Row],[Ratings]]&gt;=3,"Good",Table1[[#This Row],[Ratings]]&lt;=3,"Average")</f>
        <v>Excellent</v>
      </c>
    </row>
    <row r="1616" spans="1:9" x14ac:dyDescent="0.35">
      <c r="A1616" t="s">
        <v>757</v>
      </c>
      <c r="B1616" t="s">
        <v>8</v>
      </c>
      <c r="C1616" t="s">
        <v>27</v>
      </c>
      <c r="D1616" t="s">
        <v>59</v>
      </c>
      <c r="E1616" t="s">
        <v>92</v>
      </c>
      <c r="F1616" t="s">
        <v>3271</v>
      </c>
      <c r="G1616" t="s">
        <v>3222</v>
      </c>
      <c r="H1616" s="2">
        <v>5</v>
      </c>
      <c r="I1616" t="str" cm="1">
        <f t="array" ref="I1616">_xlfn.IFS(Table1[[#This Row],[Ratings]]&gt;=5,"Excellent",Table1[[#This Row],[Ratings]]&gt;=3,"Good",Table1[[#This Row],[Ratings]]&lt;=3,"Average")</f>
        <v>Excellent</v>
      </c>
    </row>
    <row r="1617" spans="1:9" x14ac:dyDescent="0.35">
      <c r="A1617" t="s">
        <v>758</v>
      </c>
      <c r="B1617" t="s">
        <v>8</v>
      </c>
      <c r="C1617" t="s">
        <v>27</v>
      </c>
      <c r="D1617" t="s">
        <v>59</v>
      </c>
      <c r="E1617" t="s">
        <v>92</v>
      </c>
      <c r="F1617" t="s">
        <v>3271</v>
      </c>
      <c r="G1617" t="s">
        <v>3222</v>
      </c>
      <c r="H1617" s="2">
        <v>4</v>
      </c>
      <c r="I1617" t="str" cm="1">
        <f t="array" ref="I1617">_xlfn.IFS(Table1[[#This Row],[Ratings]]&gt;=5,"Excellent",Table1[[#This Row],[Ratings]]&gt;=3,"Good",Table1[[#This Row],[Ratings]]&lt;=3,"Average")</f>
        <v>Good</v>
      </c>
    </row>
    <row r="1618" spans="1:9" x14ac:dyDescent="0.35">
      <c r="A1618" t="s">
        <v>759</v>
      </c>
      <c r="B1618" t="s">
        <v>8</v>
      </c>
      <c r="C1618" t="s">
        <v>27</v>
      </c>
      <c r="D1618" t="s">
        <v>59</v>
      </c>
      <c r="E1618" t="s">
        <v>92</v>
      </c>
      <c r="F1618" t="s">
        <v>3271</v>
      </c>
      <c r="G1618" t="s">
        <v>3222</v>
      </c>
      <c r="H1618" s="2">
        <v>4</v>
      </c>
      <c r="I1618" t="str" cm="1">
        <f t="array" ref="I1618">_xlfn.IFS(Table1[[#This Row],[Ratings]]&gt;=5,"Excellent",Table1[[#This Row],[Ratings]]&gt;=3,"Good",Table1[[#This Row],[Ratings]]&lt;=3,"Average")</f>
        <v>Good</v>
      </c>
    </row>
    <row r="1619" spans="1:9" x14ac:dyDescent="0.35">
      <c r="A1619" t="s">
        <v>760</v>
      </c>
      <c r="B1619" t="s">
        <v>8</v>
      </c>
      <c r="C1619" t="s">
        <v>27</v>
      </c>
      <c r="D1619" t="s">
        <v>59</v>
      </c>
      <c r="E1619" t="s">
        <v>92</v>
      </c>
      <c r="F1619" t="s">
        <v>3271</v>
      </c>
      <c r="G1619" t="s">
        <v>3222</v>
      </c>
      <c r="H1619" s="2">
        <v>4</v>
      </c>
      <c r="I1619" t="str" cm="1">
        <f t="array" ref="I1619">_xlfn.IFS(Table1[[#This Row],[Ratings]]&gt;=5,"Excellent",Table1[[#This Row],[Ratings]]&gt;=3,"Good",Table1[[#This Row],[Ratings]]&lt;=3,"Average")</f>
        <v>Good</v>
      </c>
    </row>
    <row r="1620" spans="1:9" x14ac:dyDescent="0.35">
      <c r="A1620" t="s">
        <v>761</v>
      </c>
      <c r="B1620" t="s">
        <v>8</v>
      </c>
      <c r="C1620" t="s">
        <v>27</v>
      </c>
      <c r="D1620" t="s">
        <v>59</v>
      </c>
      <c r="E1620" t="s">
        <v>92</v>
      </c>
      <c r="F1620" t="s">
        <v>3271</v>
      </c>
      <c r="G1620" t="s">
        <v>3222</v>
      </c>
      <c r="H1620" s="2">
        <v>3</v>
      </c>
      <c r="I1620" t="str" cm="1">
        <f t="array" ref="I1620">_xlfn.IFS(Table1[[#This Row],[Ratings]]&gt;=5,"Excellent",Table1[[#This Row],[Ratings]]&gt;=3,"Good",Table1[[#This Row],[Ratings]]&lt;=3,"Average")</f>
        <v>Good</v>
      </c>
    </row>
    <row r="1621" spans="1:9" x14ac:dyDescent="0.35">
      <c r="A1621" t="s">
        <v>762</v>
      </c>
      <c r="B1621" t="s">
        <v>8</v>
      </c>
      <c r="C1621" t="s">
        <v>27</v>
      </c>
      <c r="D1621" t="s">
        <v>59</v>
      </c>
      <c r="E1621" t="s">
        <v>92</v>
      </c>
      <c r="F1621" t="s">
        <v>3272</v>
      </c>
      <c r="G1621" t="s">
        <v>3222</v>
      </c>
      <c r="H1621" s="2">
        <v>5</v>
      </c>
      <c r="I1621" t="str" cm="1">
        <f t="array" ref="I1621">_xlfn.IFS(Table1[[#This Row],[Ratings]]&gt;=5,"Excellent",Table1[[#This Row],[Ratings]]&gt;=3,"Good",Table1[[#This Row],[Ratings]]&lt;=3,"Average")</f>
        <v>Excellent</v>
      </c>
    </row>
    <row r="1622" spans="1:9" x14ac:dyDescent="0.35">
      <c r="A1622" t="s">
        <v>763</v>
      </c>
      <c r="B1622" t="s">
        <v>8</v>
      </c>
      <c r="C1622" t="s">
        <v>27</v>
      </c>
      <c r="D1622" t="s">
        <v>59</v>
      </c>
      <c r="E1622" t="s">
        <v>92</v>
      </c>
      <c r="F1622" t="s">
        <v>3272</v>
      </c>
      <c r="G1622" t="s">
        <v>3222</v>
      </c>
      <c r="H1622" s="2">
        <v>4</v>
      </c>
      <c r="I1622" t="str" cm="1">
        <f t="array" ref="I1622">_xlfn.IFS(Table1[[#This Row],[Ratings]]&gt;=5,"Excellent",Table1[[#This Row],[Ratings]]&gt;=3,"Good",Table1[[#This Row],[Ratings]]&lt;=3,"Average")</f>
        <v>Good</v>
      </c>
    </row>
    <row r="1623" spans="1:9" x14ac:dyDescent="0.35">
      <c r="A1623" t="s">
        <v>764</v>
      </c>
      <c r="B1623" t="s">
        <v>8</v>
      </c>
      <c r="C1623" t="s">
        <v>27</v>
      </c>
      <c r="D1623" t="s">
        <v>59</v>
      </c>
      <c r="E1623" t="s">
        <v>92</v>
      </c>
      <c r="F1623" t="s">
        <v>3272</v>
      </c>
      <c r="G1623" t="s">
        <v>3249</v>
      </c>
      <c r="H1623" s="2">
        <v>2</v>
      </c>
      <c r="I1623" t="str" cm="1">
        <f t="array" ref="I1623">_xlfn.IFS(Table1[[#This Row],[Ratings]]&gt;=5,"Excellent",Table1[[#This Row],[Ratings]]&gt;=3,"Good",Table1[[#This Row],[Ratings]]&lt;=3,"Average")</f>
        <v>Average</v>
      </c>
    </row>
    <row r="1624" spans="1:9" x14ac:dyDescent="0.35">
      <c r="A1624" t="s">
        <v>765</v>
      </c>
      <c r="B1624" t="s">
        <v>8</v>
      </c>
      <c r="C1624" t="s">
        <v>27</v>
      </c>
      <c r="D1624" t="s">
        <v>59</v>
      </c>
      <c r="E1624" t="s">
        <v>92</v>
      </c>
      <c r="F1624" t="s">
        <v>3272</v>
      </c>
      <c r="G1624" t="s">
        <v>3249</v>
      </c>
      <c r="H1624" s="2">
        <v>5</v>
      </c>
      <c r="I1624" t="str" cm="1">
        <f t="array" ref="I1624">_xlfn.IFS(Table1[[#This Row],[Ratings]]&gt;=5,"Excellent",Table1[[#This Row],[Ratings]]&gt;=3,"Good",Table1[[#This Row],[Ratings]]&lt;=3,"Average")</f>
        <v>Excellent</v>
      </c>
    </row>
    <row r="1625" spans="1:9" x14ac:dyDescent="0.35">
      <c r="A1625" t="s">
        <v>766</v>
      </c>
      <c r="B1625" t="s">
        <v>8</v>
      </c>
      <c r="C1625" t="s">
        <v>27</v>
      </c>
      <c r="D1625" t="s">
        <v>59</v>
      </c>
      <c r="E1625" t="s">
        <v>92</v>
      </c>
      <c r="F1625" t="s">
        <v>3272</v>
      </c>
      <c r="G1625" t="s">
        <v>3249</v>
      </c>
      <c r="H1625" s="2">
        <v>5</v>
      </c>
      <c r="I1625" t="str" cm="1">
        <f t="array" ref="I1625">_xlfn.IFS(Table1[[#This Row],[Ratings]]&gt;=5,"Excellent",Table1[[#This Row],[Ratings]]&gt;=3,"Good",Table1[[#This Row],[Ratings]]&lt;=3,"Average")</f>
        <v>Excellent</v>
      </c>
    </row>
    <row r="1626" spans="1:9" x14ac:dyDescent="0.35">
      <c r="A1626" t="s">
        <v>767</v>
      </c>
      <c r="B1626" t="s">
        <v>8</v>
      </c>
      <c r="C1626" t="s">
        <v>27</v>
      </c>
      <c r="D1626" t="s">
        <v>59</v>
      </c>
      <c r="E1626" t="s">
        <v>92</v>
      </c>
      <c r="F1626" t="s">
        <v>3272</v>
      </c>
      <c r="G1626" t="s">
        <v>3249</v>
      </c>
      <c r="H1626" s="2">
        <v>5</v>
      </c>
      <c r="I1626" t="str" cm="1">
        <f t="array" ref="I1626">_xlfn.IFS(Table1[[#This Row],[Ratings]]&gt;=5,"Excellent",Table1[[#This Row],[Ratings]]&gt;=3,"Good",Table1[[#This Row],[Ratings]]&lt;=3,"Average")</f>
        <v>Excellent</v>
      </c>
    </row>
    <row r="1627" spans="1:9" x14ac:dyDescent="0.35">
      <c r="A1627" t="s">
        <v>768</v>
      </c>
      <c r="B1627" t="s">
        <v>8</v>
      </c>
      <c r="C1627" t="s">
        <v>27</v>
      </c>
      <c r="D1627" t="s">
        <v>59</v>
      </c>
      <c r="E1627" t="s">
        <v>92</v>
      </c>
      <c r="F1627" t="s">
        <v>3272</v>
      </c>
      <c r="G1627" t="s">
        <v>3220</v>
      </c>
      <c r="H1627" s="2">
        <v>4</v>
      </c>
      <c r="I1627" t="str" cm="1">
        <f t="array" ref="I1627">_xlfn.IFS(Table1[[#This Row],[Ratings]]&gt;=5,"Excellent",Table1[[#This Row],[Ratings]]&gt;=3,"Good",Table1[[#This Row],[Ratings]]&lt;=3,"Average")</f>
        <v>Good</v>
      </c>
    </row>
    <row r="1628" spans="1:9" x14ac:dyDescent="0.35">
      <c r="A1628" t="s">
        <v>769</v>
      </c>
      <c r="B1628" t="s">
        <v>8</v>
      </c>
      <c r="C1628" t="s">
        <v>27</v>
      </c>
      <c r="D1628" t="s">
        <v>59</v>
      </c>
      <c r="E1628" t="s">
        <v>92</v>
      </c>
      <c r="F1628" t="s">
        <v>3272</v>
      </c>
      <c r="G1628" t="s">
        <v>3220</v>
      </c>
      <c r="H1628" s="2">
        <v>4</v>
      </c>
      <c r="I1628" t="str" cm="1">
        <f t="array" ref="I1628">_xlfn.IFS(Table1[[#This Row],[Ratings]]&gt;=5,"Excellent",Table1[[#This Row],[Ratings]]&gt;=3,"Good",Table1[[#This Row],[Ratings]]&lt;=3,"Average")</f>
        <v>Good</v>
      </c>
    </row>
    <row r="1629" spans="1:9" x14ac:dyDescent="0.35">
      <c r="A1629" t="s">
        <v>770</v>
      </c>
      <c r="B1629" t="s">
        <v>8</v>
      </c>
      <c r="C1629" t="s">
        <v>27</v>
      </c>
      <c r="D1629" t="s">
        <v>59</v>
      </c>
      <c r="E1629" t="s">
        <v>92</v>
      </c>
      <c r="F1629" t="s">
        <v>3272</v>
      </c>
      <c r="G1629" t="s">
        <v>3220</v>
      </c>
      <c r="H1629" s="2">
        <v>4</v>
      </c>
      <c r="I1629" t="str" cm="1">
        <f t="array" ref="I1629">_xlfn.IFS(Table1[[#This Row],[Ratings]]&gt;=5,"Excellent",Table1[[#This Row],[Ratings]]&gt;=3,"Good",Table1[[#This Row],[Ratings]]&lt;=3,"Average")</f>
        <v>Good</v>
      </c>
    </row>
    <row r="1630" spans="1:9" x14ac:dyDescent="0.35">
      <c r="A1630" t="s">
        <v>771</v>
      </c>
      <c r="B1630" t="s">
        <v>8</v>
      </c>
      <c r="C1630" t="s">
        <v>27</v>
      </c>
      <c r="D1630" t="s">
        <v>59</v>
      </c>
      <c r="E1630" t="s">
        <v>92</v>
      </c>
      <c r="F1630" t="s">
        <v>3268</v>
      </c>
      <c r="G1630" t="s">
        <v>3230</v>
      </c>
      <c r="H1630" s="2">
        <v>5</v>
      </c>
      <c r="I1630" t="str" cm="1">
        <f t="array" ref="I1630">_xlfn.IFS(Table1[[#This Row],[Ratings]]&gt;=5,"Excellent",Table1[[#This Row],[Ratings]]&gt;=3,"Good",Table1[[#This Row],[Ratings]]&lt;=3,"Average")</f>
        <v>Excellent</v>
      </c>
    </row>
    <row r="1631" spans="1:9" x14ac:dyDescent="0.35">
      <c r="A1631" t="s">
        <v>772</v>
      </c>
      <c r="B1631" t="s">
        <v>8</v>
      </c>
      <c r="C1631" t="s">
        <v>27</v>
      </c>
      <c r="D1631" t="s">
        <v>59</v>
      </c>
      <c r="E1631" t="s">
        <v>92</v>
      </c>
      <c r="F1631" t="s">
        <v>3268</v>
      </c>
      <c r="G1631" t="s">
        <v>3230</v>
      </c>
      <c r="H1631" s="2">
        <v>5</v>
      </c>
      <c r="I1631" t="str" cm="1">
        <f t="array" ref="I1631">_xlfn.IFS(Table1[[#This Row],[Ratings]]&gt;=5,"Excellent",Table1[[#This Row],[Ratings]]&gt;=3,"Good",Table1[[#This Row],[Ratings]]&lt;=3,"Average")</f>
        <v>Excellent</v>
      </c>
    </row>
    <row r="1632" spans="1:9" x14ac:dyDescent="0.35">
      <c r="A1632" t="s">
        <v>773</v>
      </c>
      <c r="B1632" t="s">
        <v>8</v>
      </c>
      <c r="C1632" t="s">
        <v>27</v>
      </c>
      <c r="D1632" t="s">
        <v>59</v>
      </c>
      <c r="E1632" t="s">
        <v>92</v>
      </c>
      <c r="F1632" t="s">
        <v>3268</v>
      </c>
      <c r="G1632" t="s">
        <v>3230</v>
      </c>
      <c r="H1632" s="2">
        <v>3</v>
      </c>
      <c r="I1632" t="str" cm="1">
        <f t="array" ref="I1632">_xlfn.IFS(Table1[[#This Row],[Ratings]]&gt;=5,"Excellent",Table1[[#This Row],[Ratings]]&gt;=3,"Good",Table1[[#This Row],[Ratings]]&lt;=3,"Average")</f>
        <v>Good</v>
      </c>
    </row>
    <row r="1633" spans="1:9" x14ac:dyDescent="0.35">
      <c r="A1633" t="s">
        <v>774</v>
      </c>
      <c r="B1633" t="s">
        <v>8</v>
      </c>
      <c r="C1633" t="s">
        <v>27</v>
      </c>
      <c r="D1633" t="s">
        <v>59</v>
      </c>
      <c r="E1633" t="s">
        <v>92</v>
      </c>
      <c r="F1633" t="s">
        <v>3268</v>
      </c>
      <c r="G1633" t="s">
        <v>3230</v>
      </c>
      <c r="H1633" s="2">
        <v>5</v>
      </c>
      <c r="I1633" t="str" cm="1">
        <f t="array" ref="I1633">_xlfn.IFS(Table1[[#This Row],[Ratings]]&gt;=5,"Excellent",Table1[[#This Row],[Ratings]]&gt;=3,"Good",Table1[[#This Row],[Ratings]]&lt;=3,"Average")</f>
        <v>Excellent</v>
      </c>
    </row>
    <row r="1634" spans="1:9" x14ac:dyDescent="0.35">
      <c r="A1634" t="s">
        <v>775</v>
      </c>
      <c r="B1634" t="s">
        <v>8</v>
      </c>
      <c r="C1634" t="s">
        <v>27</v>
      </c>
      <c r="D1634" t="s">
        <v>59</v>
      </c>
      <c r="E1634" t="s">
        <v>91</v>
      </c>
      <c r="F1634" t="s">
        <v>3268</v>
      </c>
      <c r="G1634" t="s">
        <v>3217</v>
      </c>
      <c r="H1634" s="2">
        <v>5</v>
      </c>
      <c r="I1634" t="str" cm="1">
        <f t="array" ref="I1634">_xlfn.IFS(Table1[[#This Row],[Ratings]]&gt;=5,"Excellent",Table1[[#This Row],[Ratings]]&gt;=3,"Good",Table1[[#This Row],[Ratings]]&lt;=3,"Average")</f>
        <v>Excellent</v>
      </c>
    </row>
    <row r="1635" spans="1:9" x14ac:dyDescent="0.35">
      <c r="A1635" t="s">
        <v>776</v>
      </c>
      <c r="B1635" t="s">
        <v>8</v>
      </c>
      <c r="C1635" t="s">
        <v>27</v>
      </c>
      <c r="D1635" t="s">
        <v>59</v>
      </c>
      <c r="E1635" t="s">
        <v>91</v>
      </c>
      <c r="F1635" t="s">
        <v>3268</v>
      </c>
      <c r="G1635" t="s">
        <v>3217</v>
      </c>
      <c r="H1635" s="2">
        <v>4</v>
      </c>
      <c r="I1635" t="str" cm="1">
        <f t="array" ref="I1635">_xlfn.IFS(Table1[[#This Row],[Ratings]]&gt;=5,"Excellent",Table1[[#This Row],[Ratings]]&gt;=3,"Good",Table1[[#This Row],[Ratings]]&lt;=3,"Average")</f>
        <v>Good</v>
      </c>
    </row>
    <row r="1636" spans="1:9" x14ac:dyDescent="0.35">
      <c r="A1636" t="s">
        <v>777</v>
      </c>
      <c r="B1636" t="s">
        <v>8</v>
      </c>
      <c r="C1636" t="s">
        <v>27</v>
      </c>
      <c r="D1636" t="s">
        <v>59</v>
      </c>
      <c r="E1636" t="s">
        <v>91</v>
      </c>
      <c r="F1636" t="s">
        <v>3268</v>
      </c>
      <c r="G1636" t="s">
        <v>3217</v>
      </c>
      <c r="H1636" s="2">
        <v>3</v>
      </c>
      <c r="I1636" t="str" cm="1">
        <f t="array" ref="I1636">_xlfn.IFS(Table1[[#This Row],[Ratings]]&gt;=5,"Excellent",Table1[[#This Row],[Ratings]]&gt;=3,"Good",Table1[[#This Row],[Ratings]]&lt;=3,"Average")</f>
        <v>Good</v>
      </c>
    </row>
    <row r="1637" spans="1:9" x14ac:dyDescent="0.35">
      <c r="A1637" t="s">
        <v>778</v>
      </c>
      <c r="B1637" t="s">
        <v>8</v>
      </c>
      <c r="C1637" t="s">
        <v>27</v>
      </c>
      <c r="D1637" t="s">
        <v>59</v>
      </c>
      <c r="E1637" t="s">
        <v>91</v>
      </c>
      <c r="F1637" t="s">
        <v>3268</v>
      </c>
      <c r="G1637" t="s">
        <v>3219</v>
      </c>
      <c r="H1637" s="2">
        <v>4</v>
      </c>
      <c r="I1637" t="str" cm="1">
        <f t="array" ref="I1637">_xlfn.IFS(Table1[[#This Row],[Ratings]]&gt;=5,"Excellent",Table1[[#This Row],[Ratings]]&gt;=3,"Good",Table1[[#This Row],[Ratings]]&lt;=3,"Average")</f>
        <v>Good</v>
      </c>
    </row>
    <row r="1638" spans="1:9" x14ac:dyDescent="0.35">
      <c r="A1638" t="s">
        <v>779</v>
      </c>
      <c r="B1638" t="s">
        <v>8</v>
      </c>
      <c r="C1638" t="s">
        <v>27</v>
      </c>
      <c r="D1638" t="s">
        <v>59</v>
      </c>
      <c r="E1638" t="s">
        <v>91</v>
      </c>
      <c r="F1638" t="s">
        <v>3268</v>
      </c>
      <c r="G1638" t="s">
        <v>3219</v>
      </c>
      <c r="H1638" s="2">
        <v>5</v>
      </c>
      <c r="I1638" t="str" cm="1">
        <f t="array" ref="I1638">_xlfn.IFS(Table1[[#This Row],[Ratings]]&gt;=5,"Excellent",Table1[[#This Row],[Ratings]]&gt;=3,"Good",Table1[[#This Row],[Ratings]]&lt;=3,"Average")</f>
        <v>Excellent</v>
      </c>
    </row>
    <row r="1639" spans="1:9" x14ac:dyDescent="0.35">
      <c r="A1639" t="s">
        <v>780</v>
      </c>
      <c r="B1639" t="s">
        <v>8</v>
      </c>
      <c r="C1639" t="s">
        <v>27</v>
      </c>
      <c r="D1639" t="s">
        <v>59</v>
      </c>
      <c r="E1639" t="s">
        <v>91</v>
      </c>
      <c r="F1639" t="s">
        <v>3269</v>
      </c>
      <c r="G1639" t="s">
        <v>3219</v>
      </c>
      <c r="H1639" s="2">
        <v>3</v>
      </c>
      <c r="I1639" t="str" cm="1">
        <f t="array" ref="I1639">_xlfn.IFS(Table1[[#This Row],[Ratings]]&gt;=5,"Excellent",Table1[[#This Row],[Ratings]]&gt;=3,"Good",Table1[[#This Row],[Ratings]]&lt;=3,"Average")</f>
        <v>Good</v>
      </c>
    </row>
    <row r="1640" spans="1:9" x14ac:dyDescent="0.35">
      <c r="A1640" t="s">
        <v>781</v>
      </c>
      <c r="B1640" t="s">
        <v>8</v>
      </c>
      <c r="C1640" t="s">
        <v>27</v>
      </c>
      <c r="D1640" t="s">
        <v>59</v>
      </c>
      <c r="E1640" t="s">
        <v>91</v>
      </c>
      <c r="F1640" t="s">
        <v>3269</v>
      </c>
      <c r="G1640" t="s">
        <v>3219</v>
      </c>
      <c r="H1640" s="2">
        <v>2</v>
      </c>
      <c r="I1640" t="str" cm="1">
        <f t="array" ref="I1640">_xlfn.IFS(Table1[[#This Row],[Ratings]]&gt;=5,"Excellent",Table1[[#This Row],[Ratings]]&gt;=3,"Good",Table1[[#This Row],[Ratings]]&lt;=3,"Average")</f>
        <v>Average</v>
      </c>
    </row>
    <row r="1641" spans="1:9" x14ac:dyDescent="0.35">
      <c r="A1641" t="s">
        <v>782</v>
      </c>
      <c r="B1641" t="s">
        <v>8</v>
      </c>
      <c r="C1641" t="s">
        <v>27</v>
      </c>
      <c r="D1641" t="s">
        <v>59</v>
      </c>
      <c r="E1641" t="s">
        <v>91</v>
      </c>
      <c r="F1641" t="s">
        <v>3269</v>
      </c>
      <c r="G1641" t="s">
        <v>3229</v>
      </c>
      <c r="H1641" s="2">
        <v>5</v>
      </c>
      <c r="I1641" t="str" cm="1">
        <f t="array" ref="I1641">_xlfn.IFS(Table1[[#This Row],[Ratings]]&gt;=5,"Excellent",Table1[[#This Row],[Ratings]]&gt;=3,"Good",Table1[[#This Row],[Ratings]]&lt;=3,"Average")</f>
        <v>Excellent</v>
      </c>
    </row>
    <row r="1642" spans="1:9" x14ac:dyDescent="0.35">
      <c r="A1642" t="s">
        <v>783</v>
      </c>
      <c r="B1642" t="s">
        <v>8</v>
      </c>
      <c r="C1642" t="s">
        <v>27</v>
      </c>
      <c r="D1642" t="s">
        <v>59</v>
      </c>
      <c r="E1642" t="s">
        <v>91</v>
      </c>
      <c r="F1642" t="s">
        <v>3269</v>
      </c>
      <c r="G1642" t="s">
        <v>3229</v>
      </c>
      <c r="H1642" s="2">
        <v>4</v>
      </c>
      <c r="I1642" t="str" cm="1">
        <f t="array" ref="I1642">_xlfn.IFS(Table1[[#This Row],[Ratings]]&gt;=5,"Excellent",Table1[[#This Row],[Ratings]]&gt;=3,"Good",Table1[[#This Row],[Ratings]]&lt;=3,"Average")</f>
        <v>Good</v>
      </c>
    </row>
    <row r="1643" spans="1:9" x14ac:dyDescent="0.35">
      <c r="A1643" t="s">
        <v>784</v>
      </c>
      <c r="B1643" t="s">
        <v>8</v>
      </c>
      <c r="C1643" t="s">
        <v>27</v>
      </c>
      <c r="D1643" t="s">
        <v>59</v>
      </c>
      <c r="E1643" t="s">
        <v>91</v>
      </c>
      <c r="F1643" t="s">
        <v>3269</v>
      </c>
      <c r="G1643" t="s">
        <v>3229</v>
      </c>
      <c r="H1643" s="2">
        <v>3</v>
      </c>
      <c r="I1643" t="str" cm="1">
        <f t="array" ref="I1643">_xlfn.IFS(Table1[[#This Row],[Ratings]]&gt;=5,"Excellent",Table1[[#This Row],[Ratings]]&gt;=3,"Good",Table1[[#This Row],[Ratings]]&lt;=3,"Average")</f>
        <v>Good</v>
      </c>
    </row>
    <row r="1644" spans="1:9" x14ac:dyDescent="0.35">
      <c r="A1644" t="s">
        <v>785</v>
      </c>
      <c r="B1644" t="s">
        <v>8</v>
      </c>
      <c r="C1644" t="s">
        <v>27</v>
      </c>
      <c r="D1644" t="s">
        <v>59</v>
      </c>
      <c r="E1644" t="s">
        <v>91</v>
      </c>
      <c r="F1644" t="s">
        <v>3269</v>
      </c>
      <c r="G1644" t="s">
        <v>3229</v>
      </c>
      <c r="H1644" s="2">
        <v>5</v>
      </c>
      <c r="I1644" t="str" cm="1">
        <f t="array" ref="I1644">_xlfn.IFS(Table1[[#This Row],[Ratings]]&gt;=5,"Excellent",Table1[[#This Row],[Ratings]]&gt;=3,"Good",Table1[[#This Row],[Ratings]]&lt;=3,"Average")</f>
        <v>Excellent</v>
      </c>
    </row>
    <row r="1645" spans="1:9" x14ac:dyDescent="0.35">
      <c r="A1645" t="s">
        <v>786</v>
      </c>
      <c r="B1645" t="s">
        <v>8</v>
      </c>
      <c r="C1645" t="s">
        <v>27</v>
      </c>
      <c r="D1645" t="s">
        <v>59</v>
      </c>
      <c r="E1645" t="s">
        <v>91</v>
      </c>
      <c r="F1645" t="s">
        <v>3269</v>
      </c>
      <c r="G1645" t="s">
        <v>3218</v>
      </c>
      <c r="H1645" s="2">
        <v>4</v>
      </c>
      <c r="I1645" t="str" cm="1">
        <f t="array" ref="I1645">_xlfn.IFS(Table1[[#This Row],[Ratings]]&gt;=5,"Excellent",Table1[[#This Row],[Ratings]]&gt;=3,"Good",Table1[[#This Row],[Ratings]]&lt;=3,"Average")</f>
        <v>Good</v>
      </c>
    </row>
    <row r="1646" spans="1:9" x14ac:dyDescent="0.35">
      <c r="A1646" t="s">
        <v>787</v>
      </c>
      <c r="B1646" t="s">
        <v>8</v>
      </c>
      <c r="C1646" t="s">
        <v>27</v>
      </c>
      <c r="D1646" t="s">
        <v>59</v>
      </c>
      <c r="E1646" t="s">
        <v>93</v>
      </c>
      <c r="F1646" t="s">
        <v>3269</v>
      </c>
      <c r="G1646" t="s">
        <v>3218</v>
      </c>
      <c r="H1646" s="2">
        <v>2</v>
      </c>
      <c r="I1646" t="str" cm="1">
        <f t="array" ref="I1646">_xlfn.IFS(Table1[[#This Row],[Ratings]]&gt;=5,"Excellent",Table1[[#This Row],[Ratings]]&gt;=3,"Good",Table1[[#This Row],[Ratings]]&lt;=3,"Average")</f>
        <v>Average</v>
      </c>
    </row>
    <row r="1647" spans="1:9" x14ac:dyDescent="0.35">
      <c r="A1647" t="s">
        <v>788</v>
      </c>
      <c r="B1647" t="s">
        <v>8</v>
      </c>
      <c r="C1647" t="s">
        <v>27</v>
      </c>
      <c r="D1647" t="s">
        <v>59</v>
      </c>
      <c r="E1647" t="s">
        <v>93</v>
      </c>
      <c r="F1647" t="s">
        <v>3269</v>
      </c>
      <c r="G1647" t="s">
        <v>3218</v>
      </c>
      <c r="H1647" s="2">
        <v>5</v>
      </c>
      <c r="I1647" t="str" cm="1">
        <f t="array" ref="I1647">_xlfn.IFS(Table1[[#This Row],[Ratings]]&gt;=5,"Excellent",Table1[[#This Row],[Ratings]]&gt;=3,"Good",Table1[[#This Row],[Ratings]]&lt;=3,"Average")</f>
        <v>Excellent</v>
      </c>
    </row>
    <row r="1648" spans="1:9" x14ac:dyDescent="0.35">
      <c r="A1648" t="s">
        <v>789</v>
      </c>
      <c r="B1648" t="s">
        <v>8</v>
      </c>
      <c r="C1648" t="s">
        <v>27</v>
      </c>
      <c r="D1648" t="s">
        <v>59</v>
      </c>
      <c r="E1648" t="s">
        <v>93</v>
      </c>
      <c r="F1648" t="s">
        <v>3270</v>
      </c>
      <c r="G1648" t="s">
        <v>3220</v>
      </c>
      <c r="H1648" s="2">
        <v>5</v>
      </c>
      <c r="I1648" t="str" cm="1">
        <f t="array" ref="I1648">_xlfn.IFS(Table1[[#This Row],[Ratings]]&gt;=5,"Excellent",Table1[[#This Row],[Ratings]]&gt;=3,"Good",Table1[[#This Row],[Ratings]]&lt;=3,"Average")</f>
        <v>Excellent</v>
      </c>
    </row>
    <row r="1649" spans="1:9" x14ac:dyDescent="0.35">
      <c r="A1649" t="s">
        <v>790</v>
      </c>
      <c r="B1649" t="s">
        <v>8</v>
      </c>
      <c r="C1649" t="s">
        <v>27</v>
      </c>
      <c r="D1649" t="s">
        <v>59</v>
      </c>
      <c r="E1649" t="s">
        <v>93</v>
      </c>
      <c r="F1649" t="s">
        <v>3270</v>
      </c>
      <c r="G1649" t="s">
        <v>3220</v>
      </c>
      <c r="H1649" s="2">
        <v>4</v>
      </c>
      <c r="I1649" t="str" cm="1">
        <f t="array" ref="I1649">_xlfn.IFS(Table1[[#This Row],[Ratings]]&gt;=5,"Excellent",Table1[[#This Row],[Ratings]]&gt;=3,"Good",Table1[[#This Row],[Ratings]]&lt;=3,"Average")</f>
        <v>Good</v>
      </c>
    </row>
    <row r="1650" spans="1:9" x14ac:dyDescent="0.35">
      <c r="A1650" t="s">
        <v>791</v>
      </c>
      <c r="B1650" t="s">
        <v>8</v>
      </c>
      <c r="C1650" t="s">
        <v>27</v>
      </c>
      <c r="D1650" t="s">
        <v>59</v>
      </c>
      <c r="E1650" t="s">
        <v>93</v>
      </c>
      <c r="F1650" t="s">
        <v>3270</v>
      </c>
      <c r="G1650" t="s">
        <v>3226</v>
      </c>
      <c r="H1650" s="2">
        <v>4</v>
      </c>
      <c r="I1650" t="str" cm="1">
        <f t="array" ref="I1650">_xlfn.IFS(Table1[[#This Row],[Ratings]]&gt;=5,"Excellent",Table1[[#This Row],[Ratings]]&gt;=3,"Good",Table1[[#This Row],[Ratings]]&lt;=3,"Average")</f>
        <v>Good</v>
      </c>
    </row>
    <row r="1651" spans="1:9" x14ac:dyDescent="0.35">
      <c r="A1651" t="s">
        <v>792</v>
      </c>
      <c r="B1651" t="s">
        <v>8</v>
      </c>
      <c r="C1651" t="s">
        <v>27</v>
      </c>
      <c r="D1651" t="s">
        <v>59</v>
      </c>
      <c r="E1651" t="s">
        <v>93</v>
      </c>
      <c r="F1651" t="s">
        <v>3270</v>
      </c>
      <c r="G1651" t="s">
        <v>3226</v>
      </c>
      <c r="H1651" s="2">
        <v>4</v>
      </c>
      <c r="I1651" t="str" cm="1">
        <f t="array" ref="I1651">_xlfn.IFS(Table1[[#This Row],[Ratings]]&gt;=5,"Excellent",Table1[[#This Row],[Ratings]]&gt;=3,"Good",Table1[[#This Row],[Ratings]]&lt;=3,"Average")</f>
        <v>Good</v>
      </c>
    </row>
    <row r="1652" spans="1:9" x14ac:dyDescent="0.35">
      <c r="A1652" t="s">
        <v>793</v>
      </c>
      <c r="B1652" t="s">
        <v>8</v>
      </c>
      <c r="C1652" t="s">
        <v>27</v>
      </c>
      <c r="D1652" t="s">
        <v>59</v>
      </c>
      <c r="E1652" t="s">
        <v>93</v>
      </c>
      <c r="F1652" t="s">
        <v>3270</v>
      </c>
      <c r="G1652" t="s">
        <v>3226</v>
      </c>
      <c r="H1652" s="2">
        <v>3</v>
      </c>
      <c r="I1652" t="str" cm="1">
        <f t="array" ref="I1652">_xlfn.IFS(Table1[[#This Row],[Ratings]]&gt;=5,"Excellent",Table1[[#This Row],[Ratings]]&gt;=3,"Good",Table1[[#This Row],[Ratings]]&lt;=3,"Average")</f>
        <v>Good</v>
      </c>
    </row>
    <row r="1653" spans="1:9" x14ac:dyDescent="0.35">
      <c r="A1653" t="s">
        <v>794</v>
      </c>
      <c r="B1653" t="s">
        <v>8</v>
      </c>
      <c r="C1653" t="s">
        <v>27</v>
      </c>
      <c r="D1653" t="s">
        <v>59</v>
      </c>
      <c r="E1653" t="s">
        <v>93</v>
      </c>
      <c r="F1653" t="s">
        <v>3270</v>
      </c>
      <c r="G1653" t="s">
        <v>3226</v>
      </c>
      <c r="H1653" s="2">
        <v>5</v>
      </c>
      <c r="I1653" t="str" cm="1">
        <f t="array" ref="I1653">_xlfn.IFS(Table1[[#This Row],[Ratings]]&gt;=5,"Excellent",Table1[[#This Row],[Ratings]]&gt;=3,"Good",Table1[[#This Row],[Ratings]]&lt;=3,"Average")</f>
        <v>Excellent</v>
      </c>
    </row>
    <row r="1654" spans="1:9" x14ac:dyDescent="0.35">
      <c r="A1654" t="s">
        <v>795</v>
      </c>
      <c r="B1654" t="s">
        <v>8</v>
      </c>
      <c r="C1654" t="s">
        <v>27</v>
      </c>
      <c r="D1654" t="s">
        <v>59</v>
      </c>
      <c r="E1654" t="s">
        <v>93</v>
      </c>
      <c r="F1654" t="s">
        <v>3270</v>
      </c>
      <c r="G1654" t="s">
        <v>3215</v>
      </c>
      <c r="H1654" s="2">
        <v>4</v>
      </c>
      <c r="I1654" t="str" cm="1">
        <f t="array" ref="I1654">_xlfn.IFS(Table1[[#This Row],[Ratings]]&gt;=5,"Excellent",Table1[[#This Row],[Ratings]]&gt;=3,"Good",Table1[[#This Row],[Ratings]]&lt;=3,"Average")</f>
        <v>Good</v>
      </c>
    </row>
    <row r="1655" spans="1:9" x14ac:dyDescent="0.35">
      <c r="A1655" t="s">
        <v>796</v>
      </c>
      <c r="B1655" t="s">
        <v>8</v>
      </c>
      <c r="C1655" t="s">
        <v>27</v>
      </c>
      <c r="D1655" t="s">
        <v>59</v>
      </c>
      <c r="E1655" t="s">
        <v>93</v>
      </c>
      <c r="F1655" t="s">
        <v>3270</v>
      </c>
      <c r="G1655" t="s">
        <v>3215</v>
      </c>
      <c r="H1655" s="2">
        <v>2</v>
      </c>
      <c r="I1655" t="str" cm="1">
        <f t="array" ref="I1655">_xlfn.IFS(Table1[[#This Row],[Ratings]]&gt;=5,"Excellent",Table1[[#This Row],[Ratings]]&gt;=3,"Good",Table1[[#This Row],[Ratings]]&lt;=3,"Average")</f>
        <v>Average</v>
      </c>
    </row>
    <row r="1656" spans="1:9" x14ac:dyDescent="0.35">
      <c r="A1656" t="s">
        <v>797</v>
      </c>
      <c r="B1656" t="s">
        <v>8</v>
      </c>
      <c r="C1656" t="s">
        <v>27</v>
      </c>
      <c r="D1656" t="s">
        <v>59</v>
      </c>
      <c r="E1656" t="s">
        <v>93</v>
      </c>
      <c r="F1656" t="s">
        <v>3270</v>
      </c>
      <c r="G1656" t="s">
        <v>3215</v>
      </c>
      <c r="H1656" s="2">
        <v>5</v>
      </c>
      <c r="I1656" t="str" cm="1">
        <f t="array" ref="I1656">_xlfn.IFS(Table1[[#This Row],[Ratings]]&gt;=5,"Excellent",Table1[[#This Row],[Ratings]]&gt;=3,"Good",Table1[[#This Row],[Ratings]]&lt;=3,"Average")</f>
        <v>Excellent</v>
      </c>
    </row>
    <row r="1657" spans="1:9" x14ac:dyDescent="0.35">
      <c r="A1657" t="s">
        <v>798</v>
      </c>
      <c r="B1657" t="s">
        <v>8</v>
      </c>
      <c r="C1657" t="s">
        <v>27</v>
      </c>
      <c r="D1657" t="s">
        <v>59</v>
      </c>
      <c r="E1657" t="s">
        <v>93</v>
      </c>
      <c r="F1657" t="s">
        <v>3270</v>
      </c>
      <c r="G1657" t="s">
        <v>3215</v>
      </c>
      <c r="H1657" s="2">
        <v>5</v>
      </c>
      <c r="I1657" t="str" cm="1">
        <f t="array" ref="I1657">_xlfn.IFS(Table1[[#This Row],[Ratings]]&gt;=5,"Excellent",Table1[[#This Row],[Ratings]]&gt;=3,"Good",Table1[[#This Row],[Ratings]]&lt;=3,"Average")</f>
        <v>Excellent</v>
      </c>
    </row>
    <row r="1658" spans="1:9" x14ac:dyDescent="0.35">
      <c r="A1658" t="s">
        <v>799</v>
      </c>
      <c r="B1658" t="s">
        <v>8</v>
      </c>
      <c r="C1658" t="s">
        <v>27</v>
      </c>
      <c r="D1658" t="s">
        <v>59</v>
      </c>
      <c r="E1658" t="s">
        <v>93</v>
      </c>
      <c r="F1658" t="s">
        <v>3271</v>
      </c>
      <c r="G1658" t="s">
        <v>3218</v>
      </c>
      <c r="H1658" s="2">
        <v>5</v>
      </c>
      <c r="I1658" t="str" cm="1">
        <f t="array" ref="I1658">_xlfn.IFS(Table1[[#This Row],[Ratings]]&gt;=5,"Excellent",Table1[[#This Row],[Ratings]]&gt;=3,"Good",Table1[[#This Row],[Ratings]]&lt;=3,"Average")</f>
        <v>Excellent</v>
      </c>
    </row>
    <row r="1659" spans="1:9" x14ac:dyDescent="0.35">
      <c r="A1659" t="s">
        <v>800</v>
      </c>
      <c r="B1659" t="s">
        <v>8</v>
      </c>
      <c r="C1659" t="s">
        <v>27</v>
      </c>
      <c r="D1659" t="s">
        <v>20</v>
      </c>
      <c r="E1659" t="s">
        <v>80</v>
      </c>
      <c r="F1659">
        <v>26</v>
      </c>
      <c r="G1659" t="s">
        <v>3218</v>
      </c>
      <c r="H1659" s="2">
        <v>4</v>
      </c>
      <c r="I1659" t="str" cm="1">
        <f t="array" ref="I1659">_xlfn.IFS(Table1[[#This Row],[Ratings]]&gt;=5,"Excellent",Table1[[#This Row],[Ratings]]&gt;=3,"Good",Table1[[#This Row],[Ratings]]&lt;=3,"Average")</f>
        <v>Good</v>
      </c>
    </row>
    <row r="1660" spans="1:9" x14ac:dyDescent="0.35">
      <c r="A1660" t="s">
        <v>801</v>
      </c>
      <c r="B1660" t="s">
        <v>8</v>
      </c>
      <c r="C1660" t="s">
        <v>27</v>
      </c>
      <c r="D1660" t="s">
        <v>20</v>
      </c>
      <c r="E1660" t="s">
        <v>80</v>
      </c>
      <c r="F1660">
        <v>26</v>
      </c>
      <c r="G1660" t="s">
        <v>3218</v>
      </c>
      <c r="H1660" s="2">
        <v>4</v>
      </c>
      <c r="I1660" t="str" cm="1">
        <f t="array" ref="I1660">_xlfn.IFS(Table1[[#This Row],[Ratings]]&gt;=5,"Excellent",Table1[[#This Row],[Ratings]]&gt;=3,"Good",Table1[[#This Row],[Ratings]]&lt;=3,"Average")</f>
        <v>Good</v>
      </c>
    </row>
    <row r="1661" spans="1:9" x14ac:dyDescent="0.35">
      <c r="A1661" t="s">
        <v>802</v>
      </c>
      <c r="B1661" t="s">
        <v>8</v>
      </c>
      <c r="C1661" t="s">
        <v>27</v>
      </c>
      <c r="D1661" t="s">
        <v>20</v>
      </c>
      <c r="E1661" t="s">
        <v>80</v>
      </c>
      <c r="F1661">
        <v>26</v>
      </c>
      <c r="G1661" t="s">
        <v>3218</v>
      </c>
      <c r="H1661" s="2">
        <v>4</v>
      </c>
      <c r="I1661" t="str" cm="1">
        <f t="array" ref="I1661">_xlfn.IFS(Table1[[#This Row],[Ratings]]&gt;=5,"Excellent",Table1[[#This Row],[Ratings]]&gt;=3,"Good",Table1[[#This Row],[Ratings]]&lt;=3,"Average")</f>
        <v>Good</v>
      </c>
    </row>
    <row r="1662" spans="1:9" x14ac:dyDescent="0.35">
      <c r="A1662" t="s">
        <v>803</v>
      </c>
      <c r="B1662" t="s">
        <v>8</v>
      </c>
      <c r="C1662" t="s">
        <v>27</v>
      </c>
      <c r="D1662" t="s">
        <v>20</v>
      </c>
      <c r="E1662" t="s">
        <v>80</v>
      </c>
      <c r="F1662">
        <v>26</v>
      </c>
      <c r="G1662" t="s">
        <v>3213</v>
      </c>
      <c r="H1662" s="2">
        <v>5</v>
      </c>
      <c r="I1662" t="str" cm="1">
        <f t="array" ref="I1662">_xlfn.IFS(Table1[[#This Row],[Ratings]]&gt;=5,"Excellent",Table1[[#This Row],[Ratings]]&gt;=3,"Good",Table1[[#This Row],[Ratings]]&lt;=3,"Average")</f>
        <v>Excellent</v>
      </c>
    </row>
    <row r="1663" spans="1:9" x14ac:dyDescent="0.35">
      <c r="A1663" t="s">
        <v>804</v>
      </c>
      <c r="B1663" t="s">
        <v>8</v>
      </c>
      <c r="C1663" t="s">
        <v>27</v>
      </c>
      <c r="D1663" t="s">
        <v>20</v>
      </c>
      <c r="E1663" t="s">
        <v>80</v>
      </c>
      <c r="F1663">
        <v>26</v>
      </c>
      <c r="G1663" t="s">
        <v>3220</v>
      </c>
      <c r="H1663" s="2">
        <v>5</v>
      </c>
      <c r="I1663" t="str" cm="1">
        <f t="array" ref="I1663">_xlfn.IFS(Table1[[#This Row],[Ratings]]&gt;=5,"Excellent",Table1[[#This Row],[Ratings]]&gt;=3,"Good",Table1[[#This Row],[Ratings]]&lt;=3,"Average")</f>
        <v>Excellent</v>
      </c>
    </row>
    <row r="1664" spans="1:9" x14ac:dyDescent="0.35">
      <c r="A1664" t="s">
        <v>805</v>
      </c>
      <c r="B1664" t="s">
        <v>8</v>
      </c>
      <c r="C1664" t="s">
        <v>27</v>
      </c>
      <c r="D1664" t="s">
        <v>20</v>
      </c>
      <c r="E1664" t="s">
        <v>80</v>
      </c>
      <c r="F1664">
        <v>26</v>
      </c>
      <c r="G1664" t="s">
        <v>3220</v>
      </c>
      <c r="H1664" s="2">
        <v>3</v>
      </c>
      <c r="I1664" t="str" cm="1">
        <f t="array" ref="I1664">_xlfn.IFS(Table1[[#This Row],[Ratings]]&gt;=5,"Excellent",Table1[[#This Row],[Ratings]]&gt;=3,"Good",Table1[[#This Row],[Ratings]]&lt;=3,"Average")</f>
        <v>Good</v>
      </c>
    </row>
    <row r="1665" spans="1:9" x14ac:dyDescent="0.35">
      <c r="A1665" t="s">
        <v>806</v>
      </c>
      <c r="B1665" t="s">
        <v>8</v>
      </c>
      <c r="C1665" t="s">
        <v>27</v>
      </c>
      <c r="D1665" t="s">
        <v>20</v>
      </c>
      <c r="E1665" t="s">
        <v>80</v>
      </c>
      <c r="F1665">
        <v>26</v>
      </c>
      <c r="G1665" t="s">
        <v>3220</v>
      </c>
      <c r="H1665" s="2">
        <v>5</v>
      </c>
      <c r="I1665" t="str" cm="1">
        <f t="array" ref="I1665">_xlfn.IFS(Table1[[#This Row],[Ratings]]&gt;=5,"Excellent",Table1[[#This Row],[Ratings]]&gt;=3,"Good",Table1[[#This Row],[Ratings]]&lt;=3,"Average")</f>
        <v>Excellent</v>
      </c>
    </row>
    <row r="1666" spans="1:9" x14ac:dyDescent="0.35">
      <c r="A1666" t="s">
        <v>807</v>
      </c>
      <c r="B1666" t="s">
        <v>8</v>
      </c>
      <c r="C1666" t="s">
        <v>27</v>
      </c>
      <c r="D1666" t="s">
        <v>20</v>
      </c>
      <c r="E1666" t="s">
        <v>80</v>
      </c>
      <c r="F1666">
        <v>26</v>
      </c>
      <c r="G1666" t="s">
        <v>3220</v>
      </c>
      <c r="H1666" s="2">
        <v>5</v>
      </c>
      <c r="I1666" t="str" cm="1">
        <f t="array" ref="I1666">_xlfn.IFS(Table1[[#This Row],[Ratings]]&gt;=5,"Excellent",Table1[[#This Row],[Ratings]]&gt;=3,"Good",Table1[[#This Row],[Ratings]]&lt;=3,"Average")</f>
        <v>Excellent</v>
      </c>
    </row>
    <row r="1667" spans="1:9" x14ac:dyDescent="0.35">
      <c r="A1667" t="s">
        <v>808</v>
      </c>
      <c r="B1667" t="s">
        <v>8</v>
      </c>
      <c r="C1667" t="s">
        <v>27</v>
      </c>
      <c r="D1667" t="s">
        <v>20</v>
      </c>
      <c r="E1667" t="s">
        <v>80</v>
      </c>
      <c r="F1667">
        <v>26</v>
      </c>
      <c r="G1667" t="s">
        <v>3220</v>
      </c>
      <c r="H1667" s="2">
        <v>4</v>
      </c>
      <c r="I1667" t="str" cm="1">
        <f t="array" ref="I1667">_xlfn.IFS(Table1[[#This Row],[Ratings]]&gt;=5,"Excellent",Table1[[#This Row],[Ratings]]&gt;=3,"Good",Table1[[#This Row],[Ratings]]&lt;=3,"Average")</f>
        <v>Good</v>
      </c>
    </row>
    <row r="1668" spans="1:9" x14ac:dyDescent="0.35">
      <c r="A1668" t="s">
        <v>809</v>
      </c>
      <c r="B1668" t="s">
        <v>8</v>
      </c>
      <c r="C1668" t="s">
        <v>27</v>
      </c>
      <c r="D1668" t="s">
        <v>20</v>
      </c>
      <c r="E1668" t="s">
        <v>80</v>
      </c>
      <c r="F1668">
        <v>26</v>
      </c>
      <c r="G1668" t="s">
        <v>3220</v>
      </c>
      <c r="H1668" s="2">
        <v>3</v>
      </c>
      <c r="I1668" t="str" cm="1">
        <f t="array" ref="I1668">_xlfn.IFS(Table1[[#This Row],[Ratings]]&gt;=5,"Excellent",Table1[[#This Row],[Ratings]]&gt;=3,"Good",Table1[[#This Row],[Ratings]]&lt;=3,"Average")</f>
        <v>Good</v>
      </c>
    </row>
    <row r="1669" spans="1:9" x14ac:dyDescent="0.35">
      <c r="A1669" t="s">
        <v>810</v>
      </c>
      <c r="B1669" t="s">
        <v>8</v>
      </c>
      <c r="C1669" t="s">
        <v>27</v>
      </c>
      <c r="D1669" t="s">
        <v>20</v>
      </c>
      <c r="E1669" t="s">
        <v>80</v>
      </c>
      <c r="F1669">
        <v>28</v>
      </c>
      <c r="G1669" t="s">
        <v>3220</v>
      </c>
      <c r="H1669" s="2">
        <v>5</v>
      </c>
      <c r="I1669" t="str" cm="1">
        <f t="array" ref="I1669">_xlfn.IFS(Table1[[#This Row],[Ratings]]&gt;=5,"Excellent",Table1[[#This Row],[Ratings]]&gt;=3,"Good",Table1[[#This Row],[Ratings]]&lt;=3,"Average")</f>
        <v>Excellent</v>
      </c>
    </row>
    <row r="1670" spans="1:9" x14ac:dyDescent="0.35">
      <c r="A1670" t="s">
        <v>811</v>
      </c>
      <c r="B1670" t="s">
        <v>8</v>
      </c>
      <c r="C1670" t="s">
        <v>27</v>
      </c>
      <c r="D1670" t="s">
        <v>20</v>
      </c>
      <c r="E1670" t="s">
        <v>80</v>
      </c>
      <c r="F1670">
        <v>28</v>
      </c>
      <c r="G1670" t="s">
        <v>3220</v>
      </c>
      <c r="H1670" s="2">
        <v>4</v>
      </c>
      <c r="I1670" t="str" cm="1">
        <f t="array" ref="I1670">_xlfn.IFS(Table1[[#This Row],[Ratings]]&gt;=5,"Excellent",Table1[[#This Row],[Ratings]]&gt;=3,"Good",Table1[[#This Row],[Ratings]]&lt;=3,"Average")</f>
        <v>Good</v>
      </c>
    </row>
    <row r="1671" spans="1:9" x14ac:dyDescent="0.35">
      <c r="A1671" t="s">
        <v>812</v>
      </c>
      <c r="B1671" t="s">
        <v>8</v>
      </c>
      <c r="C1671" t="s">
        <v>27</v>
      </c>
      <c r="D1671" t="s">
        <v>20</v>
      </c>
      <c r="E1671" t="s">
        <v>80</v>
      </c>
      <c r="F1671">
        <v>28</v>
      </c>
      <c r="G1671" t="s">
        <v>3245</v>
      </c>
      <c r="H1671" s="2">
        <v>3</v>
      </c>
      <c r="I1671" t="str" cm="1">
        <f t="array" ref="I1671">_xlfn.IFS(Table1[[#This Row],[Ratings]]&gt;=5,"Excellent",Table1[[#This Row],[Ratings]]&gt;=3,"Good",Table1[[#This Row],[Ratings]]&lt;=3,"Average")</f>
        <v>Good</v>
      </c>
    </row>
    <row r="1672" spans="1:9" x14ac:dyDescent="0.35">
      <c r="A1672" t="s">
        <v>813</v>
      </c>
      <c r="B1672" t="s">
        <v>8</v>
      </c>
      <c r="C1672" t="s">
        <v>27</v>
      </c>
      <c r="D1672" t="s">
        <v>20</v>
      </c>
      <c r="E1672" t="s">
        <v>80</v>
      </c>
      <c r="F1672">
        <v>28</v>
      </c>
      <c r="G1672" t="s">
        <v>3245</v>
      </c>
      <c r="H1672" s="2">
        <v>5</v>
      </c>
      <c r="I1672" t="str" cm="1">
        <f t="array" ref="I1672">_xlfn.IFS(Table1[[#This Row],[Ratings]]&gt;=5,"Excellent",Table1[[#This Row],[Ratings]]&gt;=3,"Good",Table1[[#This Row],[Ratings]]&lt;=3,"Average")</f>
        <v>Excellent</v>
      </c>
    </row>
    <row r="1673" spans="1:9" x14ac:dyDescent="0.35">
      <c r="A1673" t="s">
        <v>814</v>
      </c>
      <c r="B1673" t="s">
        <v>8</v>
      </c>
      <c r="C1673" t="s">
        <v>27</v>
      </c>
      <c r="D1673" t="s">
        <v>20</v>
      </c>
      <c r="E1673" t="s">
        <v>80</v>
      </c>
      <c r="F1673">
        <v>28</v>
      </c>
      <c r="G1673" t="s">
        <v>3245</v>
      </c>
      <c r="H1673" s="2">
        <v>5</v>
      </c>
      <c r="I1673" t="str" cm="1">
        <f t="array" ref="I1673">_xlfn.IFS(Table1[[#This Row],[Ratings]]&gt;=5,"Excellent",Table1[[#This Row],[Ratings]]&gt;=3,"Good",Table1[[#This Row],[Ratings]]&lt;=3,"Average")</f>
        <v>Excellent</v>
      </c>
    </row>
    <row r="1674" spans="1:9" x14ac:dyDescent="0.35">
      <c r="A1674" t="s">
        <v>815</v>
      </c>
      <c r="B1674" t="s">
        <v>8</v>
      </c>
      <c r="C1674" t="s">
        <v>27</v>
      </c>
      <c r="D1674" t="s">
        <v>20</v>
      </c>
      <c r="E1674" t="s">
        <v>80</v>
      </c>
      <c r="F1674">
        <v>28</v>
      </c>
      <c r="G1674" t="s">
        <v>3223</v>
      </c>
      <c r="H1674" s="2">
        <v>4</v>
      </c>
      <c r="I1674" t="str" cm="1">
        <f t="array" ref="I1674">_xlfn.IFS(Table1[[#This Row],[Ratings]]&gt;=5,"Excellent",Table1[[#This Row],[Ratings]]&gt;=3,"Good",Table1[[#This Row],[Ratings]]&lt;=3,"Average")</f>
        <v>Good</v>
      </c>
    </row>
    <row r="1675" spans="1:9" x14ac:dyDescent="0.35">
      <c r="A1675" t="s">
        <v>816</v>
      </c>
      <c r="B1675" t="s">
        <v>8</v>
      </c>
      <c r="C1675" t="s">
        <v>27</v>
      </c>
      <c r="D1675" t="s">
        <v>20</v>
      </c>
      <c r="E1675" t="s">
        <v>80</v>
      </c>
      <c r="F1675">
        <v>28</v>
      </c>
      <c r="G1675" t="s">
        <v>3223</v>
      </c>
      <c r="H1675" s="2">
        <v>2</v>
      </c>
      <c r="I1675" t="str" cm="1">
        <f t="array" ref="I1675">_xlfn.IFS(Table1[[#This Row],[Ratings]]&gt;=5,"Excellent",Table1[[#This Row],[Ratings]]&gt;=3,"Good",Table1[[#This Row],[Ratings]]&lt;=3,"Average")</f>
        <v>Average</v>
      </c>
    </row>
    <row r="1676" spans="1:9" x14ac:dyDescent="0.35">
      <c r="A1676" t="s">
        <v>817</v>
      </c>
      <c r="B1676" t="s">
        <v>8</v>
      </c>
      <c r="C1676" t="s">
        <v>27</v>
      </c>
      <c r="D1676" t="s">
        <v>20</v>
      </c>
      <c r="E1676" t="s">
        <v>80</v>
      </c>
      <c r="F1676">
        <v>30</v>
      </c>
      <c r="G1676" t="s">
        <v>3223</v>
      </c>
      <c r="H1676" s="2">
        <v>3</v>
      </c>
      <c r="I1676" t="str" cm="1">
        <f t="array" ref="I1676">_xlfn.IFS(Table1[[#This Row],[Ratings]]&gt;=5,"Excellent",Table1[[#This Row],[Ratings]]&gt;=3,"Good",Table1[[#This Row],[Ratings]]&lt;=3,"Average")</f>
        <v>Good</v>
      </c>
    </row>
    <row r="1677" spans="1:9" x14ac:dyDescent="0.35">
      <c r="A1677" t="s">
        <v>818</v>
      </c>
      <c r="B1677" t="s">
        <v>8</v>
      </c>
      <c r="C1677" t="s">
        <v>27</v>
      </c>
      <c r="D1677" t="s">
        <v>20</v>
      </c>
      <c r="E1677" t="s">
        <v>80</v>
      </c>
      <c r="F1677">
        <v>30</v>
      </c>
      <c r="G1677" t="s">
        <v>3223</v>
      </c>
      <c r="H1677" s="2">
        <v>4</v>
      </c>
      <c r="I1677" t="str" cm="1">
        <f t="array" ref="I1677">_xlfn.IFS(Table1[[#This Row],[Ratings]]&gt;=5,"Excellent",Table1[[#This Row],[Ratings]]&gt;=3,"Good",Table1[[#This Row],[Ratings]]&lt;=3,"Average")</f>
        <v>Good</v>
      </c>
    </row>
    <row r="1678" spans="1:9" x14ac:dyDescent="0.35">
      <c r="A1678" t="s">
        <v>819</v>
      </c>
      <c r="B1678" t="s">
        <v>8</v>
      </c>
      <c r="C1678" t="s">
        <v>27</v>
      </c>
      <c r="D1678" t="s">
        <v>20</v>
      </c>
      <c r="E1678" t="s">
        <v>80</v>
      </c>
      <c r="F1678">
        <v>30</v>
      </c>
      <c r="G1678" t="s">
        <v>3223</v>
      </c>
      <c r="H1678" s="2">
        <v>5</v>
      </c>
      <c r="I1678" t="str" cm="1">
        <f t="array" ref="I1678">_xlfn.IFS(Table1[[#This Row],[Ratings]]&gt;=5,"Excellent",Table1[[#This Row],[Ratings]]&gt;=3,"Good",Table1[[#This Row],[Ratings]]&lt;=3,"Average")</f>
        <v>Excellent</v>
      </c>
    </row>
    <row r="1679" spans="1:9" x14ac:dyDescent="0.35">
      <c r="A1679" t="s">
        <v>820</v>
      </c>
      <c r="B1679" t="s">
        <v>8</v>
      </c>
      <c r="C1679" t="s">
        <v>27</v>
      </c>
      <c r="D1679" t="s">
        <v>20</v>
      </c>
      <c r="E1679" t="s">
        <v>80</v>
      </c>
      <c r="F1679">
        <v>30</v>
      </c>
      <c r="G1679" t="s">
        <v>3223</v>
      </c>
      <c r="H1679" s="2">
        <v>4</v>
      </c>
      <c r="I1679" t="str" cm="1">
        <f t="array" ref="I1679">_xlfn.IFS(Table1[[#This Row],[Ratings]]&gt;=5,"Excellent",Table1[[#This Row],[Ratings]]&gt;=3,"Good",Table1[[#This Row],[Ratings]]&lt;=3,"Average")</f>
        <v>Good</v>
      </c>
    </row>
    <row r="1680" spans="1:9" x14ac:dyDescent="0.35">
      <c r="A1680" t="s">
        <v>821</v>
      </c>
      <c r="B1680" t="s">
        <v>8</v>
      </c>
      <c r="C1680" t="s">
        <v>27</v>
      </c>
      <c r="D1680" t="s">
        <v>20</v>
      </c>
      <c r="E1680" t="s">
        <v>80</v>
      </c>
      <c r="F1680">
        <v>30</v>
      </c>
      <c r="G1680" t="s">
        <v>3239</v>
      </c>
      <c r="H1680" s="2">
        <v>4</v>
      </c>
      <c r="I1680" t="str" cm="1">
        <f t="array" ref="I1680">_xlfn.IFS(Table1[[#This Row],[Ratings]]&gt;=5,"Excellent",Table1[[#This Row],[Ratings]]&gt;=3,"Good",Table1[[#This Row],[Ratings]]&lt;=3,"Average")</f>
        <v>Good</v>
      </c>
    </row>
    <row r="1681" spans="1:9" x14ac:dyDescent="0.35">
      <c r="A1681" t="s">
        <v>822</v>
      </c>
      <c r="B1681" t="s">
        <v>8</v>
      </c>
      <c r="C1681" t="s">
        <v>27</v>
      </c>
      <c r="D1681" t="s">
        <v>20</v>
      </c>
      <c r="E1681" t="s">
        <v>80</v>
      </c>
      <c r="F1681">
        <v>30</v>
      </c>
      <c r="G1681" t="s">
        <v>3239</v>
      </c>
      <c r="H1681" s="2">
        <v>4</v>
      </c>
      <c r="I1681" t="str" cm="1">
        <f t="array" ref="I1681">_xlfn.IFS(Table1[[#This Row],[Ratings]]&gt;=5,"Excellent",Table1[[#This Row],[Ratings]]&gt;=3,"Good",Table1[[#This Row],[Ratings]]&lt;=3,"Average")</f>
        <v>Good</v>
      </c>
    </row>
    <row r="1682" spans="1:9" x14ac:dyDescent="0.35">
      <c r="A1682" t="s">
        <v>823</v>
      </c>
      <c r="B1682" t="s">
        <v>8</v>
      </c>
      <c r="C1682" t="s">
        <v>27</v>
      </c>
      <c r="D1682" t="s">
        <v>20</v>
      </c>
      <c r="E1682" t="s">
        <v>80</v>
      </c>
      <c r="F1682">
        <v>30</v>
      </c>
      <c r="G1682" t="s">
        <v>3239</v>
      </c>
      <c r="H1682" s="2">
        <v>3</v>
      </c>
      <c r="I1682" t="str" cm="1">
        <f t="array" ref="I1682">_xlfn.IFS(Table1[[#This Row],[Ratings]]&gt;=5,"Excellent",Table1[[#This Row],[Ratings]]&gt;=3,"Good",Table1[[#This Row],[Ratings]]&lt;=3,"Average")</f>
        <v>Good</v>
      </c>
    </row>
    <row r="1683" spans="1:9" x14ac:dyDescent="0.35">
      <c r="A1683" t="s">
        <v>824</v>
      </c>
      <c r="B1683" t="s">
        <v>8</v>
      </c>
      <c r="C1683" t="s">
        <v>27</v>
      </c>
      <c r="D1683" t="s">
        <v>20</v>
      </c>
      <c r="E1683" t="s">
        <v>80</v>
      </c>
      <c r="F1683">
        <v>32</v>
      </c>
      <c r="G1683" t="s">
        <v>3246</v>
      </c>
      <c r="H1683" s="2">
        <v>2</v>
      </c>
      <c r="I1683" t="str" cm="1">
        <f t="array" ref="I1683">_xlfn.IFS(Table1[[#This Row],[Ratings]]&gt;=5,"Excellent",Table1[[#This Row],[Ratings]]&gt;=3,"Good",Table1[[#This Row],[Ratings]]&lt;=3,"Average")</f>
        <v>Average</v>
      </c>
    </row>
    <row r="1684" spans="1:9" x14ac:dyDescent="0.35">
      <c r="A1684" t="s">
        <v>825</v>
      </c>
      <c r="B1684" t="s">
        <v>8</v>
      </c>
      <c r="C1684" t="s">
        <v>27</v>
      </c>
      <c r="D1684" t="s">
        <v>20</v>
      </c>
      <c r="E1684" t="s">
        <v>80</v>
      </c>
      <c r="F1684">
        <v>32</v>
      </c>
      <c r="G1684" t="s">
        <v>3246</v>
      </c>
      <c r="H1684" s="2">
        <v>5</v>
      </c>
      <c r="I1684" t="str" cm="1">
        <f t="array" ref="I1684">_xlfn.IFS(Table1[[#This Row],[Ratings]]&gt;=5,"Excellent",Table1[[#This Row],[Ratings]]&gt;=3,"Good",Table1[[#This Row],[Ratings]]&lt;=3,"Average")</f>
        <v>Excellent</v>
      </c>
    </row>
    <row r="1685" spans="1:9" x14ac:dyDescent="0.35">
      <c r="A1685" t="s">
        <v>826</v>
      </c>
      <c r="B1685" t="s">
        <v>8</v>
      </c>
      <c r="C1685" t="s">
        <v>27</v>
      </c>
      <c r="D1685" t="s">
        <v>20</v>
      </c>
      <c r="E1685" t="s">
        <v>80</v>
      </c>
      <c r="F1685">
        <v>32</v>
      </c>
      <c r="G1685" t="s">
        <v>3246</v>
      </c>
      <c r="H1685" s="2">
        <v>4</v>
      </c>
      <c r="I1685" t="str" cm="1">
        <f t="array" ref="I1685">_xlfn.IFS(Table1[[#This Row],[Ratings]]&gt;=5,"Excellent",Table1[[#This Row],[Ratings]]&gt;=3,"Good",Table1[[#This Row],[Ratings]]&lt;=3,"Average")</f>
        <v>Good</v>
      </c>
    </row>
    <row r="1686" spans="1:9" x14ac:dyDescent="0.35">
      <c r="A1686" t="s">
        <v>827</v>
      </c>
      <c r="B1686" t="s">
        <v>8</v>
      </c>
      <c r="C1686" t="s">
        <v>27</v>
      </c>
      <c r="D1686" t="s">
        <v>20</v>
      </c>
      <c r="E1686" t="s">
        <v>80</v>
      </c>
      <c r="F1686">
        <v>32</v>
      </c>
      <c r="G1686" t="s">
        <v>3235</v>
      </c>
      <c r="H1686" s="2">
        <v>2</v>
      </c>
      <c r="I1686" t="str" cm="1">
        <f t="array" ref="I1686">_xlfn.IFS(Table1[[#This Row],[Ratings]]&gt;=5,"Excellent",Table1[[#This Row],[Ratings]]&gt;=3,"Good",Table1[[#This Row],[Ratings]]&lt;=3,"Average")</f>
        <v>Average</v>
      </c>
    </row>
    <row r="1687" spans="1:9" x14ac:dyDescent="0.35">
      <c r="A1687" t="s">
        <v>828</v>
      </c>
      <c r="B1687" t="s">
        <v>8</v>
      </c>
      <c r="C1687" t="s">
        <v>27</v>
      </c>
      <c r="D1687" t="s">
        <v>20</v>
      </c>
      <c r="E1687" t="s">
        <v>73</v>
      </c>
      <c r="F1687">
        <v>32</v>
      </c>
      <c r="G1687" t="s">
        <v>3235</v>
      </c>
      <c r="H1687" s="2">
        <v>5</v>
      </c>
      <c r="I1687" t="str" cm="1">
        <f t="array" ref="I1687">_xlfn.IFS(Table1[[#This Row],[Ratings]]&gt;=5,"Excellent",Table1[[#This Row],[Ratings]]&gt;=3,"Good",Table1[[#This Row],[Ratings]]&lt;=3,"Average")</f>
        <v>Excellent</v>
      </c>
    </row>
    <row r="1688" spans="1:9" x14ac:dyDescent="0.35">
      <c r="A1688" t="s">
        <v>829</v>
      </c>
      <c r="B1688" t="s">
        <v>8</v>
      </c>
      <c r="C1688" t="s">
        <v>27</v>
      </c>
      <c r="D1688" t="s">
        <v>20</v>
      </c>
      <c r="E1688" t="s">
        <v>73</v>
      </c>
      <c r="F1688">
        <v>32</v>
      </c>
      <c r="G1688" t="s">
        <v>3235</v>
      </c>
      <c r="H1688" s="2">
        <v>5</v>
      </c>
      <c r="I1688" t="str" cm="1">
        <f t="array" ref="I1688">_xlfn.IFS(Table1[[#This Row],[Ratings]]&gt;=5,"Excellent",Table1[[#This Row],[Ratings]]&gt;=3,"Good",Table1[[#This Row],[Ratings]]&lt;=3,"Average")</f>
        <v>Excellent</v>
      </c>
    </row>
    <row r="1689" spans="1:9" x14ac:dyDescent="0.35">
      <c r="A1689" t="s">
        <v>830</v>
      </c>
      <c r="B1689" t="s">
        <v>8</v>
      </c>
      <c r="C1689" t="s">
        <v>27</v>
      </c>
      <c r="D1689" t="s">
        <v>20</v>
      </c>
      <c r="E1689" t="s">
        <v>73</v>
      </c>
      <c r="F1689">
        <v>32</v>
      </c>
      <c r="G1689" t="s">
        <v>3223</v>
      </c>
      <c r="H1689" s="2">
        <v>4</v>
      </c>
      <c r="I1689" t="str" cm="1">
        <f t="array" ref="I1689">_xlfn.IFS(Table1[[#This Row],[Ratings]]&gt;=5,"Excellent",Table1[[#This Row],[Ratings]]&gt;=3,"Good",Table1[[#This Row],[Ratings]]&lt;=3,"Average")</f>
        <v>Good</v>
      </c>
    </row>
    <row r="1690" spans="1:9" x14ac:dyDescent="0.35">
      <c r="A1690" t="s">
        <v>831</v>
      </c>
      <c r="B1690" t="s">
        <v>8</v>
      </c>
      <c r="C1690" t="s">
        <v>27</v>
      </c>
      <c r="D1690" t="s">
        <v>20</v>
      </c>
      <c r="E1690" t="s">
        <v>73</v>
      </c>
      <c r="F1690">
        <v>32</v>
      </c>
      <c r="G1690" t="s">
        <v>3223</v>
      </c>
      <c r="H1690" s="2">
        <v>4</v>
      </c>
      <c r="I1690" t="str" cm="1">
        <f t="array" ref="I1690">_xlfn.IFS(Table1[[#This Row],[Ratings]]&gt;=5,"Excellent",Table1[[#This Row],[Ratings]]&gt;=3,"Good",Table1[[#This Row],[Ratings]]&lt;=3,"Average")</f>
        <v>Good</v>
      </c>
    </row>
    <row r="1691" spans="1:9" x14ac:dyDescent="0.35">
      <c r="A1691" t="s">
        <v>832</v>
      </c>
      <c r="B1691" t="s">
        <v>8</v>
      </c>
      <c r="C1691" t="s">
        <v>27</v>
      </c>
      <c r="D1691" t="s">
        <v>20</v>
      </c>
      <c r="E1691" t="s">
        <v>73</v>
      </c>
      <c r="F1691">
        <v>32</v>
      </c>
      <c r="G1691" t="s">
        <v>3223</v>
      </c>
      <c r="H1691" s="2">
        <v>4</v>
      </c>
      <c r="I1691" t="str" cm="1">
        <f t="array" ref="I1691">_xlfn.IFS(Table1[[#This Row],[Ratings]]&gt;=5,"Excellent",Table1[[#This Row],[Ratings]]&gt;=3,"Good",Table1[[#This Row],[Ratings]]&lt;=3,"Average")</f>
        <v>Good</v>
      </c>
    </row>
    <row r="1692" spans="1:9" x14ac:dyDescent="0.35">
      <c r="A1692" t="s">
        <v>833</v>
      </c>
      <c r="B1692" t="s">
        <v>8</v>
      </c>
      <c r="C1692" t="s">
        <v>27</v>
      </c>
      <c r="D1692" t="s">
        <v>20</v>
      </c>
      <c r="E1692" t="s">
        <v>73</v>
      </c>
      <c r="F1692">
        <v>32</v>
      </c>
      <c r="G1692" t="s">
        <v>3223</v>
      </c>
      <c r="H1692" s="2">
        <v>3</v>
      </c>
      <c r="I1692" t="str" cm="1">
        <f t="array" ref="I1692">_xlfn.IFS(Table1[[#This Row],[Ratings]]&gt;=5,"Excellent",Table1[[#This Row],[Ratings]]&gt;=3,"Good",Table1[[#This Row],[Ratings]]&lt;=3,"Average")</f>
        <v>Good</v>
      </c>
    </row>
    <row r="1693" spans="1:9" x14ac:dyDescent="0.35">
      <c r="A1693" t="s">
        <v>834</v>
      </c>
      <c r="B1693" t="s">
        <v>8</v>
      </c>
      <c r="C1693" t="s">
        <v>27</v>
      </c>
      <c r="D1693" t="s">
        <v>20</v>
      </c>
      <c r="E1693" t="s">
        <v>73</v>
      </c>
      <c r="F1693">
        <v>34</v>
      </c>
      <c r="G1693" t="s">
        <v>3223</v>
      </c>
      <c r="H1693" s="2">
        <v>5</v>
      </c>
      <c r="I1693" t="str" cm="1">
        <f t="array" ref="I1693">_xlfn.IFS(Table1[[#This Row],[Ratings]]&gt;=5,"Excellent",Table1[[#This Row],[Ratings]]&gt;=3,"Good",Table1[[#This Row],[Ratings]]&lt;=3,"Average")</f>
        <v>Excellent</v>
      </c>
    </row>
    <row r="1694" spans="1:9" x14ac:dyDescent="0.35">
      <c r="A1694" t="s">
        <v>835</v>
      </c>
      <c r="B1694" t="s">
        <v>8</v>
      </c>
      <c r="C1694" t="s">
        <v>27</v>
      </c>
      <c r="D1694" t="s">
        <v>20</v>
      </c>
      <c r="E1694" t="s">
        <v>73</v>
      </c>
      <c r="F1694">
        <v>34</v>
      </c>
      <c r="G1694" t="s">
        <v>3218</v>
      </c>
      <c r="H1694" s="2">
        <v>4</v>
      </c>
      <c r="I1694" t="str" cm="1">
        <f t="array" ref="I1694">_xlfn.IFS(Table1[[#This Row],[Ratings]]&gt;=5,"Excellent",Table1[[#This Row],[Ratings]]&gt;=3,"Good",Table1[[#This Row],[Ratings]]&lt;=3,"Average")</f>
        <v>Good</v>
      </c>
    </row>
    <row r="1695" spans="1:9" x14ac:dyDescent="0.35">
      <c r="A1695" t="s">
        <v>836</v>
      </c>
      <c r="B1695" t="s">
        <v>8</v>
      </c>
      <c r="C1695" t="s">
        <v>27</v>
      </c>
      <c r="D1695" t="s">
        <v>20</v>
      </c>
      <c r="E1695" t="s">
        <v>73</v>
      </c>
      <c r="F1695">
        <v>34</v>
      </c>
      <c r="G1695" t="s">
        <v>3218</v>
      </c>
      <c r="H1695" s="2">
        <v>2</v>
      </c>
      <c r="I1695" t="str" cm="1">
        <f t="array" ref="I1695">_xlfn.IFS(Table1[[#This Row],[Ratings]]&gt;=5,"Excellent",Table1[[#This Row],[Ratings]]&gt;=3,"Good",Table1[[#This Row],[Ratings]]&lt;=3,"Average")</f>
        <v>Average</v>
      </c>
    </row>
    <row r="1696" spans="1:9" x14ac:dyDescent="0.35">
      <c r="A1696" t="s">
        <v>837</v>
      </c>
      <c r="B1696" t="s">
        <v>8</v>
      </c>
      <c r="C1696" t="s">
        <v>27</v>
      </c>
      <c r="D1696" t="s">
        <v>20</v>
      </c>
      <c r="E1696" t="s">
        <v>73</v>
      </c>
      <c r="F1696">
        <v>34</v>
      </c>
      <c r="G1696" t="s">
        <v>3218</v>
      </c>
      <c r="H1696" s="2">
        <v>5</v>
      </c>
      <c r="I1696" t="str" cm="1">
        <f t="array" ref="I1696">_xlfn.IFS(Table1[[#This Row],[Ratings]]&gt;=5,"Excellent",Table1[[#This Row],[Ratings]]&gt;=3,"Good",Table1[[#This Row],[Ratings]]&lt;=3,"Average")</f>
        <v>Excellent</v>
      </c>
    </row>
    <row r="1697" spans="1:9" x14ac:dyDescent="0.35">
      <c r="A1697" t="s">
        <v>838</v>
      </c>
      <c r="B1697" t="s">
        <v>8</v>
      </c>
      <c r="C1697" t="s">
        <v>27</v>
      </c>
      <c r="D1697" t="s">
        <v>20</v>
      </c>
      <c r="E1697" t="s">
        <v>73</v>
      </c>
      <c r="F1697">
        <v>34</v>
      </c>
      <c r="G1697" t="s">
        <v>3220</v>
      </c>
      <c r="H1697" s="2">
        <v>5</v>
      </c>
      <c r="I1697" t="str" cm="1">
        <f t="array" ref="I1697">_xlfn.IFS(Table1[[#This Row],[Ratings]]&gt;=5,"Excellent",Table1[[#This Row],[Ratings]]&gt;=3,"Good",Table1[[#This Row],[Ratings]]&lt;=3,"Average")</f>
        <v>Excellent</v>
      </c>
    </row>
    <row r="1698" spans="1:9" x14ac:dyDescent="0.35">
      <c r="A1698" t="s">
        <v>839</v>
      </c>
      <c r="B1698" t="s">
        <v>8</v>
      </c>
      <c r="C1698" t="s">
        <v>27</v>
      </c>
      <c r="D1698" t="s">
        <v>20</v>
      </c>
      <c r="E1698" t="s">
        <v>73</v>
      </c>
      <c r="F1698">
        <v>34</v>
      </c>
      <c r="G1698" t="s">
        <v>3220</v>
      </c>
      <c r="H1698" s="2">
        <v>5</v>
      </c>
      <c r="I1698" t="str" cm="1">
        <f t="array" ref="I1698">_xlfn.IFS(Table1[[#This Row],[Ratings]]&gt;=5,"Excellent",Table1[[#This Row],[Ratings]]&gt;=3,"Good",Table1[[#This Row],[Ratings]]&lt;=3,"Average")</f>
        <v>Excellent</v>
      </c>
    </row>
    <row r="1699" spans="1:9" x14ac:dyDescent="0.35">
      <c r="A1699" t="s">
        <v>840</v>
      </c>
      <c r="B1699" t="s">
        <v>8</v>
      </c>
      <c r="C1699" t="s">
        <v>27</v>
      </c>
      <c r="D1699" t="s">
        <v>20</v>
      </c>
      <c r="E1699" t="s">
        <v>73</v>
      </c>
      <c r="F1699">
        <v>34</v>
      </c>
      <c r="G1699" t="s">
        <v>3215</v>
      </c>
      <c r="H1699" s="2">
        <v>4</v>
      </c>
      <c r="I1699" t="str" cm="1">
        <f t="array" ref="I1699">_xlfn.IFS(Table1[[#This Row],[Ratings]]&gt;=5,"Excellent",Table1[[#This Row],[Ratings]]&gt;=3,"Good",Table1[[#This Row],[Ratings]]&lt;=3,"Average")</f>
        <v>Good</v>
      </c>
    </row>
    <row r="1700" spans="1:9" x14ac:dyDescent="0.35">
      <c r="A1700" t="s">
        <v>841</v>
      </c>
      <c r="B1700" t="s">
        <v>8</v>
      </c>
      <c r="C1700" t="s">
        <v>27</v>
      </c>
      <c r="D1700" t="s">
        <v>20</v>
      </c>
      <c r="E1700" t="s">
        <v>73</v>
      </c>
      <c r="F1700">
        <v>26</v>
      </c>
      <c r="G1700" t="s">
        <v>3215</v>
      </c>
      <c r="H1700" s="2">
        <v>4</v>
      </c>
      <c r="I1700" t="str" cm="1">
        <f t="array" ref="I1700">_xlfn.IFS(Table1[[#This Row],[Ratings]]&gt;=5,"Excellent",Table1[[#This Row],[Ratings]]&gt;=3,"Good",Table1[[#This Row],[Ratings]]&lt;=3,"Average")</f>
        <v>Good</v>
      </c>
    </row>
    <row r="1701" spans="1:9" x14ac:dyDescent="0.35">
      <c r="A1701" t="s">
        <v>842</v>
      </c>
      <c r="B1701" t="s">
        <v>8</v>
      </c>
      <c r="C1701" t="s">
        <v>27</v>
      </c>
      <c r="D1701" t="s">
        <v>20</v>
      </c>
      <c r="E1701" t="s">
        <v>73</v>
      </c>
      <c r="F1701">
        <v>26</v>
      </c>
      <c r="G1701" t="s">
        <v>3215</v>
      </c>
      <c r="H1701" s="2">
        <v>4</v>
      </c>
      <c r="I1701" t="str" cm="1">
        <f t="array" ref="I1701">_xlfn.IFS(Table1[[#This Row],[Ratings]]&gt;=5,"Excellent",Table1[[#This Row],[Ratings]]&gt;=3,"Good",Table1[[#This Row],[Ratings]]&lt;=3,"Average")</f>
        <v>Good</v>
      </c>
    </row>
    <row r="1702" spans="1:9" x14ac:dyDescent="0.35">
      <c r="A1702" t="s">
        <v>843</v>
      </c>
      <c r="B1702" t="s">
        <v>8</v>
      </c>
      <c r="C1702" t="s">
        <v>27</v>
      </c>
      <c r="D1702" t="s">
        <v>20</v>
      </c>
      <c r="E1702" t="s">
        <v>97</v>
      </c>
      <c r="F1702">
        <v>26</v>
      </c>
      <c r="G1702" t="s">
        <v>3215</v>
      </c>
      <c r="H1702" s="2">
        <v>5</v>
      </c>
      <c r="I1702" t="str" cm="1">
        <f t="array" ref="I1702">_xlfn.IFS(Table1[[#This Row],[Ratings]]&gt;=5,"Excellent",Table1[[#This Row],[Ratings]]&gt;=3,"Good",Table1[[#This Row],[Ratings]]&lt;=3,"Average")</f>
        <v>Excellent</v>
      </c>
    </row>
    <row r="1703" spans="1:9" x14ac:dyDescent="0.35">
      <c r="A1703" t="s">
        <v>844</v>
      </c>
      <c r="B1703" t="s">
        <v>8</v>
      </c>
      <c r="C1703" t="s">
        <v>27</v>
      </c>
      <c r="D1703" t="s">
        <v>20</v>
      </c>
      <c r="E1703" t="s">
        <v>97</v>
      </c>
      <c r="F1703">
        <v>26</v>
      </c>
      <c r="G1703" t="s">
        <v>3215</v>
      </c>
      <c r="H1703" s="2">
        <v>5</v>
      </c>
      <c r="I1703" t="str" cm="1">
        <f t="array" ref="I1703">_xlfn.IFS(Table1[[#This Row],[Ratings]]&gt;=5,"Excellent",Table1[[#This Row],[Ratings]]&gt;=3,"Good",Table1[[#This Row],[Ratings]]&lt;=3,"Average")</f>
        <v>Excellent</v>
      </c>
    </row>
    <row r="1704" spans="1:9" x14ac:dyDescent="0.35">
      <c r="A1704" t="s">
        <v>845</v>
      </c>
      <c r="B1704" t="s">
        <v>8</v>
      </c>
      <c r="C1704" t="s">
        <v>27</v>
      </c>
      <c r="D1704" t="s">
        <v>20</v>
      </c>
      <c r="E1704" t="s">
        <v>97</v>
      </c>
      <c r="F1704">
        <v>26</v>
      </c>
      <c r="G1704" t="s">
        <v>3221</v>
      </c>
      <c r="H1704" s="2">
        <v>3</v>
      </c>
      <c r="I1704" t="str" cm="1">
        <f t="array" ref="I1704">_xlfn.IFS(Table1[[#This Row],[Ratings]]&gt;=5,"Excellent",Table1[[#This Row],[Ratings]]&gt;=3,"Good",Table1[[#This Row],[Ratings]]&lt;=3,"Average")</f>
        <v>Good</v>
      </c>
    </row>
    <row r="1705" spans="1:9" x14ac:dyDescent="0.35">
      <c r="A1705" t="s">
        <v>846</v>
      </c>
      <c r="B1705" t="s">
        <v>8</v>
      </c>
      <c r="C1705" t="s">
        <v>27</v>
      </c>
      <c r="D1705" t="s">
        <v>20</v>
      </c>
      <c r="E1705" t="s">
        <v>97</v>
      </c>
      <c r="F1705">
        <v>26</v>
      </c>
      <c r="G1705" t="s">
        <v>3221</v>
      </c>
      <c r="H1705" s="2">
        <v>5</v>
      </c>
      <c r="I1705" t="str" cm="1">
        <f t="array" ref="I1705">_xlfn.IFS(Table1[[#This Row],[Ratings]]&gt;=5,"Excellent",Table1[[#This Row],[Ratings]]&gt;=3,"Good",Table1[[#This Row],[Ratings]]&lt;=3,"Average")</f>
        <v>Excellent</v>
      </c>
    </row>
    <row r="1706" spans="1:9" x14ac:dyDescent="0.35">
      <c r="A1706" t="s">
        <v>847</v>
      </c>
      <c r="B1706" t="s">
        <v>8</v>
      </c>
      <c r="C1706" t="s">
        <v>27</v>
      </c>
      <c r="D1706" t="s">
        <v>20</v>
      </c>
      <c r="E1706" t="s">
        <v>97</v>
      </c>
      <c r="F1706">
        <v>26</v>
      </c>
      <c r="G1706" t="s">
        <v>3221</v>
      </c>
      <c r="H1706" s="2">
        <v>5</v>
      </c>
      <c r="I1706" t="str" cm="1">
        <f t="array" ref="I1706">_xlfn.IFS(Table1[[#This Row],[Ratings]]&gt;=5,"Excellent",Table1[[#This Row],[Ratings]]&gt;=3,"Good",Table1[[#This Row],[Ratings]]&lt;=3,"Average")</f>
        <v>Excellent</v>
      </c>
    </row>
    <row r="1707" spans="1:9" x14ac:dyDescent="0.35">
      <c r="A1707" t="s">
        <v>848</v>
      </c>
      <c r="B1707" t="s">
        <v>8</v>
      </c>
      <c r="C1707" t="s">
        <v>27</v>
      </c>
      <c r="D1707" t="s">
        <v>20</v>
      </c>
      <c r="E1707" t="s">
        <v>97</v>
      </c>
      <c r="F1707">
        <v>28</v>
      </c>
      <c r="G1707" t="s">
        <v>3213</v>
      </c>
      <c r="H1707" s="2">
        <v>4</v>
      </c>
      <c r="I1707" t="str" cm="1">
        <f t="array" ref="I1707">_xlfn.IFS(Table1[[#This Row],[Ratings]]&gt;=5,"Excellent",Table1[[#This Row],[Ratings]]&gt;=3,"Good",Table1[[#This Row],[Ratings]]&lt;=3,"Average")</f>
        <v>Good</v>
      </c>
    </row>
    <row r="1708" spans="1:9" x14ac:dyDescent="0.35">
      <c r="A1708" t="s">
        <v>849</v>
      </c>
      <c r="B1708" t="s">
        <v>8</v>
      </c>
      <c r="C1708" t="s">
        <v>27</v>
      </c>
      <c r="D1708" t="s">
        <v>20</v>
      </c>
      <c r="E1708" t="s">
        <v>97</v>
      </c>
      <c r="F1708">
        <v>28</v>
      </c>
      <c r="G1708" t="s">
        <v>3213</v>
      </c>
      <c r="H1708" s="2">
        <v>3</v>
      </c>
      <c r="I1708" t="str" cm="1">
        <f t="array" ref="I1708">_xlfn.IFS(Table1[[#This Row],[Ratings]]&gt;=5,"Excellent",Table1[[#This Row],[Ratings]]&gt;=3,"Good",Table1[[#This Row],[Ratings]]&lt;=3,"Average")</f>
        <v>Good</v>
      </c>
    </row>
    <row r="1709" spans="1:9" x14ac:dyDescent="0.35">
      <c r="A1709" t="s">
        <v>850</v>
      </c>
      <c r="B1709" t="s">
        <v>8</v>
      </c>
      <c r="C1709" t="s">
        <v>27</v>
      </c>
      <c r="D1709" t="s">
        <v>20</v>
      </c>
      <c r="E1709" t="s">
        <v>97</v>
      </c>
      <c r="F1709">
        <v>28</v>
      </c>
      <c r="G1709" t="s">
        <v>3213</v>
      </c>
      <c r="H1709" s="2">
        <v>3</v>
      </c>
      <c r="I1709" t="str" cm="1">
        <f t="array" ref="I1709">_xlfn.IFS(Table1[[#This Row],[Ratings]]&gt;=5,"Excellent",Table1[[#This Row],[Ratings]]&gt;=3,"Good",Table1[[#This Row],[Ratings]]&lt;=3,"Average")</f>
        <v>Good</v>
      </c>
    </row>
    <row r="1710" spans="1:9" x14ac:dyDescent="0.35">
      <c r="A1710" t="s">
        <v>851</v>
      </c>
      <c r="B1710" t="s">
        <v>8</v>
      </c>
      <c r="C1710" t="s">
        <v>27</v>
      </c>
      <c r="D1710" t="s">
        <v>20</v>
      </c>
      <c r="E1710" t="s">
        <v>97</v>
      </c>
      <c r="F1710">
        <v>28</v>
      </c>
      <c r="G1710" t="s">
        <v>3213</v>
      </c>
      <c r="H1710" s="2">
        <v>5</v>
      </c>
      <c r="I1710" t="str" cm="1">
        <f t="array" ref="I1710">_xlfn.IFS(Table1[[#This Row],[Ratings]]&gt;=5,"Excellent",Table1[[#This Row],[Ratings]]&gt;=3,"Good",Table1[[#This Row],[Ratings]]&lt;=3,"Average")</f>
        <v>Excellent</v>
      </c>
    </row>
    <row r="1711" spans="1:9" x14ac:dyDescent="0.35">
      <c r="A1711" t="s">
        <v>852</v>
      </c>
      <c r="B1711" t="s">
        <v>8</v>
      </c>
      <c r="C1711" t="s">
        <v>27</v>
      </c>
      <c r="D1711" t="s">
        <v>20</v>
      </c>
      <c r="E1711" t="s">
        <v>97</v>
      </c>
      <c r="F1711">
        <v>28</v>
      </c>
      <c r="G1711" t="s">
        <v>3226</v>
      </c>
      <c r="H1711" s="2">
        <v>5</v>
      </c>
      <c r="I1711" t="str" cm="1">
        <f t="array" ref="I1711">_xlfn.IFS(Table1[[#This Row],[Ratings]]&gt;=5,"Excellent",Table1[[#This Row],[Ratings]]&gt;=3,"Good",Table1[[#This Row],[Ratings]]&lt;=3,"Average")</f>
        <v>Excellent</v>
      </c>
    </row>
    <row r="1712" spans="1:9" x14ac:dyDescent="0.35">
      <c r="A1712" t="s">
        <v>853</v>
      </c>
      <c r="B1712" t="s">
        <v>8</v>
      </c>
      <c r="C1712" t="s">
        <v>27</v>
      </c>
      <c r="D1712" t="s">
        <v>20</v>
      </c>
      <c r="E1712" t="s">
        <v>97</v>
      </c>
      <c r="F1712">
        <v>28</v>
      </c>
      <c r="G1712" t="s">
        <v>3226</v>
      </c>
      <c r="H1712" s="2">
        <v>4</v>
      </c>
      <c r="I1712" t="str" cm="1">
        <f t="array" ref="I1712">_xlfn.IFS(Table1[[#This Row],[Ratings]]&gt;=5,"Excellent",Table1[[#This Row],[Ratings]]&gt;=3,"Good",Table1[[#This Row],[Ratings]]&lt;=3,"Average")</f>
        <v>Good</v>
      </c>
    </row>
    <row r="1713" spans="1:9" x14ac:dyDescent="0.35">
      <c r="A1713" t="s">
        <v>854</v>
      </c>
      <c r="B1713" t="s">
        <v>8</v>
      </c>
      <c r="C1713" t="s">
        <v>27</v>
      </c>
      <c r="D1713" t="s">
        <v>20</v>
      </c>
      <c r="E1713" t="s">
        <v>97</v>
      </c>
      <c r="F1713">
        <v>30</v>
      </c>
      <c r="G1713" t="s">
        <v>3226</v>
      </c>
      <c r="H1713" s="2">
        <v>2</v>
      </c>
      <c r="I1713" t="str" cm="1">
        <f t="array" ref="I1713">_xlfn.IFS(Table1[[#This Row],[Ratings]]&gt;=5,"Excellent",Table1[[#This Row],[Ratings]]&gt;=3,"Good",Table1[[#This Row],[Ratings]]&lt;=3,"Average")</f>
        <v>Average</v>
      </c>
    </row>
    <row r="1714" spans="1:9" x14ac:dyDescent="0.35">
      <c r="A1714" t="s">
        <v>855</v>
      </c>
      <c r="B1714" t="s">
        <v>8</v>
      </c>
      <c r="C1714" t="s">
        <v>27</v>
      </c>
      <c r="D1714" t="s">
        <v>20</v>
      </c>
      <c r="E1714" t="s">
        <v>97</v>
      </c>
      <c r="F1714">
        <v>30</v>
      </c>
      <c r="G1714" t="s">
        <v>3226</v>
      </c>
      <c r="H1714" s="2">
        <v>3</v>
      </c>
      <c r="I1714" t="str" cm="1">
        <f t="array" ref="I1714">_xlfn.IFS(Table1[[#This Row],[Ratings]]&gt;=5,"Excellent",Table1[[#This Row],[Ratings]]&gt;=3,"Good",Table1[[#This Row],[Ratings]]&lt;=3,"Average")</f>
        <v>Good</v>
      </c>
    </row>
    <row r="1715" spans="1:9" x14ac:dyDescent="0.35">
      <c r="A1715" t="s">
        <v>856</v>
      </c>
      <c r="B1715" t="s">
        <v>8</v>
      </c>
      <c r="C1715" t="s">
        <v>27</v>
      </c>
      <c r="D1715" t="s">
        <v>20</v>
      </c>
      <c r="E1715" t="s">
        <v>97</v>
      </c>
      <c r="F1715">
        <v>30</v>
      </c>
      <c r="G1715" t="s">
        <v>3222</v>
      </c>
      <c r="H1715" s="2">
        <v>4</v>
      </c>
      <c r="I1715" t="str" cm="1">
        <f t="array" ref="I1715">_xlfn.IFS(Table1[[#This Row],[Ratings]]&gt;=5,"Excellent",Table1[[#This Row],[Ratings]]&gt;=3,"Good",Table1[[#This Row],[Ratings]]&lt;=3,"Average")</f>
        <v>Good</v>
      </c>
    </row>
    <row r="1716" spans="1:9" x14ac:dyDescent="0.35">
      <c r="A1716" t="s">
        <v>857</v>
      </c>
      <c r="B1716" t="s">
        <v>8</v>
      </c>
      <c r="C1716" t="s">
        <v>27</v>
      </c>
      <c r="D1716" t="s">
        <v>20</v>
      </c>
      <c r="E1716" t="s">
        <v>97</v>
      </c>
      <c r="F1716">
        <v>30</v>
      </c>
      <c r="G1716" t="s">
        <v>3222</v>
      </c>
      <c r="H1716" s="2">
        <v>5</v>
      </c>
      <c r="I1716" t="str" cm="1">
        <f t="array" ref="I1716">_xlfn.IFS(Table1[[#This Row],[Ratings]]&gt;=5,"Excellent",Table1[[#This Row],[Ratings]]&gt;=3,"Good",Table1[[#This Row],[Ratings]]&lt;=3,"Average")</f>
        <v>Excellent</v>
      </c>
    </row>
    <row r="1717" spans="1:9" x14ac:dyDescent="0.35">
      <c r="A1717" t="s">
        <v>858</v>
      </c>
      <c r="B1717" t="s">
        <v>8</v>
      </c>
      <c r="C1717" t="s">
        <v>27</v>
      </c>
      <c r="D1717" t="s">
        <v>20</v>
      </c>
      <c r="E1717" t="s">
        <v>97</v>
      </c>
      <c r="F1717">
        <v>30</v>
      </c>
      <c r="G1717" t="s">
        <v>3213</v>
      </c>
      <c r="H1717" s="2">
        <v>4</v>
      </c>
      <c r="I1717" t="str" cm="1">
        <f t="array" ref="I1717">_xlfn.IFS(Table1[[#This Row],[Ratings]]&gt;=5,"Excellent",Table1[[#This Row],[Ratings]]&gt;=3,"Good",Table1[[#This Row],[Ratings]]&lt;=3,"Average")</f>
        <v>Good</v>
      </c>
    </row>
    <row r="1718" spans="1:9" x14ac:dyDescent="0.35">
      <c r="A1718" t="s">
        <v>859</v>
      </c>
      <c r="B1718" t="s">
        <v>8</v>
      </c>
      <c r="C1718" t="s">
        <v>27</v>
      </c>
      <c r="D1718" t="s">
        <v>20</v>
      </c>
      <c r="E1718" t="s">
        <v>97</v>
      </c>
      <c r="F1718">
        <v>30</v>
      </c>
      <c r="G1718" t="s">
        <v>3213</v>
      </c>
      <c r="H1718" s="2">
        <v>4</v>
      </c>
      <c r="I1718" t="str" cm="1">
        <f t="array" ref="I1718">_xlfn.IFS(Table1[[#This Row],[Ratings]]&gt;=5,"Excellent",Table1[[#This Row],[Ratings]]&gt;=3,"Good",Table1[[#This Row],[Ratings]]&lt;=3,"Average")</f>
        <v>Good</v>
      </c>
    </row>
    <row r="1719" spans="1:9" x14ac:dyDescent="0.35">
      <c r="A1719" t="s">
        <v>860</v>
      </c>
      <c r="B1719" t="s">
        <v>8</v>
      </c>
      <c r="C1719" t="s">
        <v>27</v>
      </c>
      <c r="D1719" t="s">
        <v>20</v>
      </c>
      <c r="E1719" t="s">
        <v>97</v>
      </c>
      <c r="F1719">
        <v>30</v>
      </c>
      <c r="G1719" t="s">
        <v>3226</v>
      </c>
      <c r="H1719" s="2">
        <v>4</v>
      </c>
      <c r="I1719" t="str" cm="1">
        <f t="array" ref="I1719">_xlfn.IFS(Table1[[#This Row],[Ratings]]&gt;=5,"Excellent",Table1[[#This Row],[Ratings]]&gt;=3,"Good",Table1[[#This Row],[Ratings]]&lt;=3,"Average")</f>
        <v>Good</v>
      </c>
    </row>
    <row r="1720" spans="1:9" x14ac:dyDescent="0.35">
      <c r="A1720" t="s">
        <v>861</v>
      </c>
      <c r="B1720" t="s">
        <v>8</v>
      </c>
      <c r="C1720" t="s">
        <v>27</v>
      </c>
      <c r="D1720" t="s">
        <v>20</v>
      </c>
      <c r="E1720" t="s">
        <v>97</v>
      </c>
      <c r="F1720">
        <v>30</v>
      </c>
      <c r="G1720" t="s">
        <v>3226</v>
      </c>
      <c r="H1720" s="2">
        <v>3</v>
      </c>
      <c r="I1720" t="str" cm="1">
        <f t="array" ref="I1720">_xlfn.IFS(Table1[[#This Row],[Ratings]]&gt;=5,"Excellent",Table1[[#This Row],[Ratings]]&gt;=3,"Good",Table1[[#This Row],[Ratings]]&lt;=3,"Average")</f>
        <v>Good</v>
      </c>
    </row>
    <row r="1721" spans="1:9" x14ac:dyDescent="0.35">
      <c r="A1721" t="s">
        <v>862</v>
      </c>
      <c r="B1721" t="s">
        <v>8</v>
      </c>
      <c r="C1721" t="s">
        <v>27</v>
      </c>
      <c r="D1721" t="s">
        <v>20</v>
      </c>
      <c r="E1721" t="s">
        <v>97</v>
      </c>
      <c r="F1721">
        <v>30</v>
      </c>
      <c r="G1721" t="s">
        <v>3226</v>
      </c>
      <c r="H1721" s="2">
        <v>2</v>
      </c>
      <c r="I1721" t="str" cm="1">
        <f t="array" ref="I1721">_xlfn.IFS(Table1[[#This Row],[Ratings]]&gt;=5,"Excellent",Table1[[#This Row],[Ratings]]&gt;=3,"Good",Table1[[#This Row],[Ratings]]&lt;=3,"Average")</f>
        <v>Average</v>
      </c>
    </row>
    <row r="1722" spans="1:9" x14ac:dyDescent="0.35">
      <c r="A1722" t="s">
        <v>863</v>
      </c>
      <c r="B1722" t="s">
        <v>8</v>
      </c>
      <c r="C1722" t="s">
        <v>27</v>
      </c>
      <c r="D1722" t="s">
        <v>20</v>
      </c>
      <c r="E1722" t="s">
        <v>97</v>
      </c>
      <c r="F1722">
        <v>30</v>
      </c>
      <c r="G1722" t="s">
        <v>3226</v>
      </c>
      <c r="H1722" s="2">
        <v>5</v>
      </c>
      <c r="I1722" t="str" cm="1">
        <f t="array" ref="I1722">_xlfn.IFS(Table1[[#This Row],[Ratings]]&gt;=5,"Excellent",Table1[[#This Row],[Ratings]]&gt;=3,"Good",Table1[[#This Row],[Ratings]]&lt;=3,"Average")</f>
        <v>Excellent</v>
      </c>
    </row>
    <row r="1723" spans="1:9" x14ac:dyDescent="0.35">
      <c r="A1723" t="s">
        <v>864</v>
      </c>
      <c r="B1723" t="s">
        <v>8</v>
      </c>
      <c r="C1723" t="s">
        <v>27</v>
      </c>
      <c r="D1723" t="s">
        <v>20</v>
      </c>
      <c r="E1723" t="s">
        <v>70</v>
      </c>
      <c r="F1723">
        <v>30</v>
      </c>
      <c r="G1723" t="s">
        <v>3220</v>
      </c>
      <c r="H1723" s="2">
        <v>4</v>
      </c>
      <c r="I1723" t="str" cm="1">
        <f t="array" ref="I1723">_xlfn.IFS(Table1[[#This Row],[Ratings]]&gt;=5,"Excellent",Table1[[#This Row],[Ratings]]&gt;=3,"Good",Table1[[#This Row],[Ratings]]&lt;=3,"Average")</f>
        <v>Good</v>
      </c>
    </row>
    <row r="1724" spans="1:9" x14ac:dyDescent="0.35">
      <c r="A1724" t="s">
        <v>865</v>
      </c>
      <c r="B1724" t="s">
        <v>8</v>
      </c>
      <c r="C1724" t="s">
        <v>27</v>
      </c>
      <c r="D1724" t="s">
        <v>20</v>
      </c>
      <c r="E1724" t="s">
        <v>70</v>
      </c>
      <c r="F1724">
        <v>30</v>
      </c>
      <c r="G1724" t="s">
        <v>3220</v>
      </c>
      <c r="H1724" s="2">
        <v>2</v>
      </c>
      <c r="I1724" t="str" cm="1">
        <f t="array" ref="I1724">_xlfn.IFS(Table1[[#This Row],[Ratings]]&gt;=5,"Excellent",Table1[[#This Row],[Ratings]]&gt;=3,"Good",Table1[[#This Row],[Ratings]]&lt;=3,"Average")</f>
        <v>Average</v>
      </c>
    </row>
    <row r="1725" spans="1:9" x14ac:dyDescent="0.35">
      <c r="A1725" t="s">
        <v>866</v>
      </c>
      <c r="B1725" t="s">
        <v>8</v>
      </c>
      <c r="C1725" t="s">
        <v>27</v>
      </c>
      <c r="D1725" t="s">
        <v>20</v>
      </c>
      <c r="E1725" t="s">
        <v>70</v>
      </c>
      <c r="F1725">
        <v>30</v>
      </c>
      <c r="G1725" t="s">
        <v>3218</v>
      </c>
      <c r="H1725" s="2">
        <v>5</v>
      </c>
      <c r="I1725" t="str" cm="1">
        <f t="array" ref="I1725">_xlfn.IFS(Table1[[#This Row],[Ratings]]&gt;=5,"Excellent",Table1[[#This Row],[Ratings]]&gt;=3,"Good",Table1[[#This Row],[Ratings]]&lt;=3,"Average")</f>
        <v>Excellent</v>
      </c>
    </row>
    <row r="1726" spans="1:9" x14ac:dyDescent="0.35">
      <c r="A1726" t="s">
        <v>867</v>
      </c>
      <c r="B1726" t="s">
        <v>8</v>
      </c>
      <c r="C1726" t="s">
        <v>27</v>
      </c>
      <c r="D1726" t="s">
        <v>20</v>
      </c>
      <c r="E1726" t="s">
        <v>70</v>
      </c>
      <c r="F1726">
        <v>30</v>
      </c>
      <c r="G1726" t="s">
        <v>3218</v>
      </c>
      <c r="H1726" s="2">
        <v>5</v>
      </c>
      <c r="I1726" t="str" cm="1">
        <f t="array" ref="I1726">_xlfn.IFS(Table1[[#This Row],[Ratings]]&gt;=5,"Excellent",Table1[[#This Row],[Ratings]]&gt;=3,"Good",Table1[[#This Row],[Ratings]]&lt;=3,"Average")</f>
        <v>Excellent</v>
      </c>
    </row>
    <row r="1727" spans="1:9" x14ac:dyDescent="0.35">
      <c r="A1727" t="s">
        <v>868</v>
      </c>
      <c r="B1727" t="s">
        <v>8</v>
      </c>
      <c r="C1727" t="s">
        <v>27</v>
      </c>
      <c r="D1727" t="s">
        <v>20</v>
      </c>
      <c r="E1727" t="s">
        <v>70</v>
      </c>
      <c r="F1727">
        <v>30</v>
      </c>
      <c r="G1727" t="s">
        <v>3218</v>
      </c>
      <c r="H1727" s="2">
        <v>4</v>
      </c>
      <c r="I1727" t="str" cm="1">
        <f t="array" ref="I1727">_xlfn.IFS(Table1[[#This Row],[Ratings]]&gt;=5,"Excellent",Table1[[#This Row],[Ratings]]&gt;=3,"Good",Table1[[#This Row],[Ratings]]&lt;=3,"Average")</f>
        <v>Good</v>
      </c>
    </row>
    <row r="1728" spans="1:9" x14ac:dyDescent="0.35">
      <c r="A1728" t="s">
        <v>869</v>
      </c>
      <c r="B1728" t="s">
        <v>8</v>
      </c>
      <c r="C1728" t="s">
        <v>27</v>
      </c>
      <c r="D1728" t="s">
        <v>20</v>
      </c>
      <c r="E1728" t="s">
        <v>70</v>
      </c>
      <c r="F1728">
        <v>30</v>
      </c>
      <c r="G1728" t="s">
        <v>3219</v>
      </c>
      <c r="H1728" s="2">
        <v>4</v>
      </c>
      <c r="I1728" t="str" cm="1">
        <f t="array" ref="I1728">_xlfn.IFS(Table1[[#This Row],[Ratings]]&gt;=5,"Excellent",Table1[[#This Row],[Ratings]]&gt;=3,"Good",Table1[[#This Row],[Ratings]]&lt;=3,"Average")</f>
        <v>Good</v>
      </c>
    </row>
    <row r="1729" spans="1:9" x14ac:dyDescent="0.35">
      <c r="A1729" t="s">
        <v>870</v>
      </c>
      <c r="B1729" t="s">
        <v>8</v>
      </c>
      <c r="C1729" t="s">
        <v>27</v>
      </c>
      <c r="D1729" t="s">
        <v>20</v>
      </c>
      <c r="E1729" t="s">
        <v>70</v>
      </c>
      <c r="F1729">
        <v>30</v>
      </c>
      <c r="G1729" t="s">
        <v>3219</v>
      </c>
      <c r="H1729" s="2">
        <v>4</v>
      </c>
      <c r="I1729" t="str" cm="1">
        <f t="array" ref="I1729">_xlfn.IFS(Table1[[#This Row],[Ratings]]&gt;=5,"Excellent",Table1[[#This Row],[Ratings]]&gt;=3,"Good",Table1[[#This Row],[Ratings]]&lt;=3,"Average")</f>
        <v>Good</v>
      </c>
    </row>
    <row r="1730" spans="1:9" x14ac:dyDescent="0.35">
      <c r="A1730" t="s">
        <v>871</v>
      </c>
      <c r="B1730" t="s">
        <v>8</v>
      </c>
      <c r="C1730" t="s">
        <v>27</v>
      </c>
      <c r="D1730" t="s">
        <v>20</v>
      </c>
      <c r="E1730" t="s">
        <v>70</v>
      </c>
      <c r="F1730">
        <v>30</v>
      </c>
      <c r="G1730" t="s">
        <v>3219</v>
      </c>
      <c r="H1730" s="2">
        <v>3</v>
      </c>
      <c r="I1730" t="str" cm="1">
        <f t="array" ref="I1730">_xlfn.IFS(Table1[[#This Row],[Ratings]]&gt;=5,"Excellent",Table1[[#This Row],[Ratings]]&gt;=3,"Good",Table1[[#This Row],[Ratings]]&lt;=3,"Average")</f>
        <v>Good</v>
      </c>
    </row>
    <row r="1731" spans="1:9" x14ac:dyDescent="0.35">
      <c r="A1731" t="s">
        <v>872</v>
      </c>
      <c r="B1731" t="s">
        <v>8</v>
      </c>
      <c r="C1731" t="s">
        <v>27</v>
      </c>
      <c r="D1731" t="s">
        <v>20</v>
      </c>
      <c r="E1731" t="s">
        <v>70</v>
      </c>
      <c r="F1731">
        <v>32</v>
      </c>
      <c r="G1731" t="s">
        <v>3237</v>
      </c>
      <c r="H1731" s="2">
        <v>5</v>
      </c>
      <c r="I1731" t="str" cm="1">
        <f t="array" ref="I1731">_xlfn.IFS(Table1[[#This Row],[Ratings]]&gt;=5,"Excellent",Table1[[#This Row],[Ratings]]&gt;=3,"Good",Table1[[#This Row],[Ratings]]&lt;=3,"Average")</f>
        <v>Excellent</v>
      </c>
    </row>
    <row r="1732" spans="1:9" x14ac:dyDescent="0.35">
      <c r="A1732" t="s">
        <v>873</v>
      </c>
      <c r="B1732" t="s">
        <v>8</v>
      </c>
      <c r="C1732" t="s">
        <v>27</v>
      </c>
      <c r="D1732" t="s">
        <v>20</v>
      </c>
      <c r="E1732" t="s">
        <v>70</v>
      </c>
      <c r="F1732">
        <v>32</v>
      </c>
      <c r="G1732" t="s">
        <v>3237</v>
      </c>
      <c r="H1732" s="2">
        <v>4</v>
      </c>
      <c r="I1732" t="str" cm="1">
        <f t="array" ref="I1732">_xlfn.IFS(Table1[[#This Row],[Ratings]]&gt;=5,"Excellent",Table1[[#This Row],[Ratings]]&gt;=3,"Good",Table1[[#This Row],[Ratings]]&lt;=3,"Average")</f>
        <v>Good</v>
      </c>
    </row>
    <row r="1733" spans="1:9" x14ac:dyDescent="0.35">
      <c r="A1733" t="s">
        <v>874</v>
      </c>
      <c r="B1733" t="s">
        <v>8</v>
      </c>
      <c r="C1733" t="s">
        <v>27</v>
      </c>
      <c r="D1733" t="s">
        <v>20</v>
      </c>
      <c r="E1733" t="s">
        <v>70</v>
      </c>
      <c r="F1733">
        <v>32</v>
      </c>
      <c r="G1733" t="s">
        <v>3237</v>
      </c>
      <c r="H1733" s="2">
        <v>2</v>
      </c>
      <c r="I1733" t="str" cm="1">
        <f t="array" ref="I1733">_xlfn.IFS(Table1[[#This Row],[Ratings]]&gt;=5,"Excellent",Table1[[#This Row],[Ratings]]&gt;=3,"Good",Table1[[#This Row],[Ratings]]&lt;=3,"Average")</f>
        <v>Average</v>
      </c>
    </row>
    <row r="1734" spans="1:9" x14ac:dyDescent="0.35">
      <c r="A1734" t="s">
        <v>875</v>
      </c>
      <c r="B1734" t="s">
        <v>8</v>
      </c>
      <c r="C1734" t="s">
        <v>27</v>
      </c>
      <c r="D1734" t="s">
        <v>20</v>
      </c>
      <c r="E1734" t="s">
        <v>98</v>
      </c>
      <c r="F1734">
        <v>32</v>
      </c>
      <c r="G1734" t="s">
        <v>3234</v>
      </c>
      <c r="H1734" s="2">
        <v>5</v>
      </c>
      <c r="I1734" t="str" cm="1">
        <f t="array" ref="I1734">_xlfn.IFS(Table1[[#This Row],[Ratings]]&gt;=5,"Excellent",Table1[[#This Row],[Ratings]]&gt;=3,"Good",Table1[[#This Row],[Ratings]]&lt;=3,"Average")</f>
        <v>Excellent</v>
      </c>
    </row>
    <row r="1735" spans="1:9" x14ac:dyDescent="0.35">
      <c r="A1735" t="s">
        <v>876</v>
      </c>
      <c r="B1735" t="s">
        <v>8</v>
      </c>
      <c r="C1735" t="s">
        <v>27</v>
      </c>
      <c r="D1735" t="s">
        <v>20</v>
      </c>
      <c r="E1735" t="s">
        <v>98</v>
      </c>
      <c r="F1735">
        <v>32</v>
      </c>
      <c r="G1735" t="s">
        <v>3234</v>
      </c>
      <c r="H1735" s="2">
        <v>5</v>
      </c>
      <c r="I1735" t="str" cm="1">
        <f t="array" ref="I1735">_xlfn.IFS(Table1[[#This Row],[Ratings]]&gt;=5,"Excellent",Table1[[#This Row],[Ratings]]&gt;=3,"Good",Table1[[#This Row],[Ratings]]&lt;=3,"Average")</f>
        <v>Excellent</v>
      </c>
    </row>
    <row r="1736" spans="1:9" x14ac:dyDescent="0.35">
      <c r="A1736" t="s">
        <v>877</v>
      </c>
      <c r="B1736" t="s">
        <v>8</v>
      </c>
      <c r="C1736" t="s">
        <v>27</v>
      </c>
      <c r="D1736" t="s">
        <v>20</v>
      </c>
      <c r="E1736" t="s">
        <v>98</v>
      </c>
      <c r="F1736">
        <v>32</v>
      </c>
      <c r="G1736" t="s">
        <v>3234</v>
      </c>
      <c r="H1736" s="2">
        <v>5</v>
      </c>
      <c r="I1736" t="str" cm="1">
        <f t="array" ref="I1736">_xlfn.IFS(Table1[[#This Row],[Ratings]]&gt;=5,"Excellent",Table1[[#This Row],[Ratings]]&gt;=3,"Good",Table1[[#This Row],[Ratings]]&lt;=3,"Average")</f>
        <v>Excellent</v>
      </c>
    </row>
    <row r="1737" spans="1:9" x14ac:dyDescent="0.35">
      <c r="A1737" t="s">
        <v>878</v>
      </c>
      <c r="B1737" t="s">
        <v>8</v>
      </c>
      <c r="C1737" t="s">
        <v>27</v>
      </c>
      <c r="D1737" t="s">
        <v>20</v>
      </c>
      <c r="E1737" t="s">
        <v>98</v>
      </c>
      <c r="F1737">
        <v>32</v>
      </c>
      <c r="G1737" t="s">
        <v>3234</v>
      </c>
      <c r="H1737" s="2">
        <v>4</v>
      </c>
      <c r="I1737" t="str" cm="1">
        <f t="array" ref="I1737">_xlfn.IFS(Table1[[#This Row],[Ratings]]&gt;=5,"Excellent",Table1[[#This Row],[Ratings]]&gt;=3,"Good",Table1[[#This Row],[Ratings]]&lt;=3,"Average")</f>
        <v>Good</v>
      </c>
    </row>
    <row r="1738" spans="1:9" x14ac:dyDescent="0.35">
      <c r="A1738" t="s">
        <v>879</v>
      </c>
      <c r="B1738" t="s">
        <v>8</v>
      </c>
      <c r="C1738" t="s">
        <v>27</v>
      </c>
      <c r="D1738" t="s">
        <v>20</v>
      </c>
      <c r="E1738" t="s">
        <v>98</v>
      </c>
      <c r="F1738">
        <v>32</v>
      </c>
      <c r="G1738" t="s">
        <v>3216</v>
      </c>
      <c r="H1738" s="2">
        <v>4</v>
      </c>
      <c r="I1738" t="str" cm="1">
        <f t="array" ref="I1738">_xlfn.IFS(Table1[[#This Row],[Ratings]]&gt;=5,"Excellent",Table1[[#This Row],[Ratings]]&gt;=3,"Good",Table1[[#This Row],[Ratings]]&lt;=3,"Average")</f>
        <v>Good</v>
      </c>
    </row>
    <row r="1739" spans="1:9" x14ac:dyDescent="0.35">
      <c r="A1739" t="s">
        <v>880</v>
      </c>
      <c r="B1739" t="s">
        <v>8</v>
      </c>
      <c r="C1739" t="s">
        <v>27</v>
      </c>
      <c r="D1739" t="s">
        <v>20</v>
      </c>
      <c r="E1739" t="s">
        <v>98</v>
      </c>
      <c r="F1739">
        <v>34</v>
      </c>
      <c r="G1739" t="s">
        <v>3216</v>
      </c>
      <c r="H1739" s="2">
        <v>4</v>
      </c>
      <c r="I1739" t="str" cm="1">
        <f t="array" ref="I1739">_xlfn.IFS(Table1[[#This Row],[Ratings]]&gt;=5,"Excellent",Table1[[#This Row],[Ratings]]&gt;=3,"Good",Table1[[#This Row],[Ratings]]&lt;=3,"Average")</f>
        <v>Good</v>
      </c>
    </row>
    <row r="1740" spans="1:9" x14ac:dyDescent="0.35">
      <c r="A1740" t="s">
        <v>881</v>
      </c>
      <c r="B1740" t="s">
        <v>8</v>
      </c>
      <c r="C1740" t="s">
        <v>27</v>
      </c>
      <c r="D1740" t="s">
        <v>20</v>
      </c>
      <c r="E1740" t="s">
        <v>98</v>
      </c>
      <c r="F1740">
        <v>34</v>
      </c>
      <c r="G1740" t="s">
        <v>3216</v>
      </c>
      <c r="H1740" s="2">
        <v>5</v>
      </c>
      <c r="I1740" t="str" cm="1">
        <f t="array" ref="I1740">_xlfn.IFS(Table1[[#This Row],[Ratings]]&gt;=5,"Excellent",Table1[[#This Row],[Ratings]]&gt;=3,"Good",Table1[[#This Row],[Ratings]]&lt;=3,"Average")</f>
        <v>Excellent</v>
      </c>
    </row>
    <row r="1741" spans="1:9" x14ac:dyDescent="0.35">
      <c r="A1741" t="s">
        <v>882</v>
      </c>
      <c r="B1741" t="s">
        <v>8</v>
      </c>
      <c r="C1741" t="s">
        <v>27</v>
      </c>
      <c r="D1741" t="s">
        <v>20</v>
      </c>
      <c r="E1741" t="s">
        <v>98</v>
      </c>
      <c r="F1741">
        <v>34</v>
      </c>
      <c r="G1741" t="s">
        <v>3229</v>
      </c>
      <c r="H1741" s="2">
        <v>5</v>
      </c>
      <c r="I1741" t="str" cm="1">
        <f t="array" ref="I1741">_xlfn.IFS(Table1[[#This Row],[Ratings]]&gt;=5,"Excellent",Table1[[#This Row],[Ratings]]&gt;=3,"Good",Table1[[#This Row],[Ratings]]&lt;=3,"Average")</f>
        <v>Excellent</v>
      </c>
    </row>
    <row r="1742" spans="1:9" x14ac:dyDescent="0.35">
      <c r="A1742" t="s">
        <v>883</v>
      </c>
      <c r="B1742" t="s">
        <v>8</v>
      </c>
      <c r="C1742" t="s">
        <v>27</v>
      </c>
      <c r="D1742" t="s">
        <v>20</v>
      </c>
      <c r="E1742" t="s">
        <v>98</v>
      </c>
      <c r="F1742">
        <v>34</v>
      </c>
      <c r="G1742" t="s">
        <v>3229</v>
      </c>
      <c r="H1742" s="2">
        <v>3</v>
      </c>
      <c r="I1742" t="str" cm="1">
        <f t="array" ref="I1742">_xlfn.IFS(Table1[[#This Row],[Ratings]]&gt;=5,"Excellent",Table1[[#This Row],[Ratings]]&gt;=3,"Good",Table1[[#This Row],[Ratings]]&lt;=3,"Average")</f>
        <v>Good</v>
      </c>
    </row>
    <row r="1743" spans="1:9" x14ac:dyDescent="0.35">
      <c r="A1743" t="s">
        <v>884</v>
      </c>
      <c r="B1743" t="s">
        <v>8</v>
      </c>
      <c r="C1743" t="s">
        <v>13</v>
      </c>
      <c r="D1743" t="s">
        <v>34</v>
      </c>
      <c r="E1743" t="s">
        <v>86</v>
      </c>
      <c r="F1743" t="s">
        <v>3255</v>
      </c>
      <c r="G1743" t="s">
        <v>3229</v>
      </c>
      <c r="H1743" s="2">
        <v>5</v>
      </c>
      <c r="I1743" t="str" cm="1">
        <f t="array" ref="I1743">_xlfn.IFS(Table1[[#This Row],[Ratings]]&gt;=5,"Excellent",Table1[[#This Row],[Ratings]]&gt;=3,"Good",Table1[[#This Row],[Ratings]]&lt;=3,"Average")</f>
        <v>Excellent</v>
      </c>
    </row>
    <row r="1744" spans="1:9" x14ac:dyDescent="0.35">
      <c r="A1744" t="s">
        <v>885</v>
      </c>
      <c r="B1744" t="s">
        <v>8</v>
      </c>
      <c r="C1744" t="s">
        <v>13</v>
      </c>
      <c r="D1744" t="s">
        <v>34</v>
      </c>
      <c r="E1744" t="s">
        <v>86</v>
      </c>
      <c r="F1744" t="s">
        <v>3256</v>
      </c>
      <c r="G1744" t="s">
        <v>3229</v>
      </c>
      <c r="H1744" s="2">
        <v>5</v>
      </c>
      <c r="I1744" t="str" cm="1">
        <f t="array" ref="I1744">_xlfn.IFS(Table1[[#This Row],[Ratings]]&gt;=5,"Excellent",Table1[[#This Row],[Ratings]]&gt;=3,"Good",Table1[[#This Row],[Ratings]]&lt;=3,"Average")</f>
        <v>Excellent</v>
      </c>
    </row>
    <row r="1745" spans="1:9" x14ac:dyDescent="0.35">
      <c r="A1745" t="s">
        <v>886</v>
      </c>
      <c r="B1745" t="s">
        <v>8</v>
      </c>
      <c r="C1745" t="s">
        <v>13</v>
      </c>
      <c r="D1745" t="s">
        <v>34</v>
      </c>
      <c r="E1745" t="s">
        <v>86</v>
      </c>
      <c r="F1745" t="s">
        <v>3257</v>
      </c>
      <c r="G1745" t="s">
        <v>3229</v>
      </c>
      <c r="H1745" s="2">
        <v>4</v>
      </c>
      <c r="I1745" t="str" cm="1">
        <f t="array" ref="I1745">_xlfn.IFS(Table1[[#This Row],[Ratings]]&gt;=5,"Excellent",Table1[[#This Row],[Ratings]]&gt;=3,"Good",Table1[[#This Row],[Ratings]]&lt;=3,"Average")</f>
        <v>Good</v>
      </c>
    </row>
    <row r="1746" spans="1:9" x14ac:dyDescent="0.35">
      <c r="A1746" t="s">
        <v>887</v>
      </c>
      <c r="B1746" t="s">
        <v>8</v>
      </c>
      <c r="C1746" t="s">
        <v>13</v>
      </c>
      <c r="D1746" t="s">
        <v>34</v>
      </c>
      <c r="E1746" t="s">
        <v>86</v>
      </c>
      <c r="F1746" t="s">
        <v>3258</v>
      </c>
      <c r="G1746" t="s">
        <v>3224</v>
      </c>
      <c r="H1746" s="2">
        <v>3</v>
      </c>
      <c r="I1746" t="str" cm="1">
        <f t="array" ref="I1746">_xlfn.IFS(Table1[[#This Row],[Ratings]]&gt;=5,"Excellent",Table1[[#This Row],[Ratings]]&gt;=3,"Good",Table1[[#This Row],[Ratings]]&lt;=3,"Average")</f>
        <v>Good</v>
      </c>
    </row>
    <row r="1747" spans="1:9" x14ac:dyDescent="0.35">
      <c r="A1747" t="s">
        <v>888</v>
      </c>
      <c r="B1747" t="s">
        <v>8</v>
      </c>
      <c r="C1747" t="s">
        <v>13</v>
      </c>
      <c r="D1747" t="s">
        <v>34</v>
      </c>
      <c r="E1747" t="s">
        <v>86</v>
      </c>
      <c r="F1747" t="s">
        <v>3259</v>
      </c>
      <c r="G1747" t="s">
        <v>3247</v>
      </c>
      <c r="H1747" s="2">
        <v>4</v>
      </c>
      <c r="I1747" t="str" cm="1">
        <f t="array" ref="I1747">_xlfn.IFS(Table1[[#This Row],[Ratings]]&gt;=5,"Excellent",Table1[[#This Row],[Ratings]]&gt;=3,"Good",Table1[[#This Row],[Ratings]]&lt;=3,"Average")</f>
        <v>Good</v>
      </c>
    </row>
    <row r="1748" spans="1:9" x14ac:dyDescent="0.35">
      <c r="A1748" t="s">
        <v>889</v>
      </c>
      <c r="B1748" t="s">
        <v>8</v>
      </c>
      <c r="C1748" t="s">
        <v>13</v>
      </c>
      <c r="D1748" t="s">
        <v>34</v>
      </c>
      <c r="E1748" t="s">
        <v>86</v>
      </c>
      <c r="F1748" t="s">
        <v>3260</v>
      </c>
      <c r="G1748" t="s">
        <v>3214</v>
      </c>
      <c r="H1748" s="2">
        <v>5</v>
      </c>
      <c r="I1748" t="str" cm="1">
        <f t="array" ref="I1748">_xlfn.IFS(Table1[[#This Row],[Ratings]]&gt;=5,"Excellent",Table1[[#This Row],[Ratings]]&gt;=3,"Good",Table1[[#This Row],[Ratings]]&lt;=3,"Average")</f>
        <v>Excellent</v>
      </c>
    </row>
    <row r="1749" spans="1:9" x14ac:dyDescent="0.35">
      <c r="A1749" t="s">
        <v>890</v>
      </c>
      <c r="B1749" t="s">
        <v>8</v>
      </c>
      <c r="C1749" t="s">
        <v>13</v>
      </c>
      <c r="D1749" t="s">
        <v>34</v>
      </c>
      <c r="E1749" t="s">
        <v>86</v>
      </c>
      <c r="F1749" t="s">
        <v>3260</v>
      </c>
      <c r="G1749" t="s">
        <v>3219</v>
      </c>
      <c r="H1749" s="2">
        <v>3</v>
      </c>
      <c r="I1749" t="str" cm="1">
        <f t="array" ref="I1749">_xlfn.IFS(Table1[[#This Row],[Ratings]]&gt;=5,"Excellent",Table1[[#This Row],[Ratings]]&gt;=3,"Good",Table1[[#This Row],[Ratings]]&lt;=3,"Average")</f>
        <v>Good</v>
      </c>
    </row>
    <row r="1750" spans="1:9" x14ac:dyDescent="0.35">
      <c r="A1750" t="s">
        <v>891</v>
      </c>
      <c r="B1750" t="s">
        <v>8</v>
      </c>
      <c r="C1750" t="s">
        <v>13</v>
      </c>
      <c r="D1750" t="s">
        <v>34</v>
      </c>
      <c r="E1750" t="s">
        <v>86</v>
      </c>
      <c r="F1750" t="s">
        <v>3260</v>
      </c>
      <c r="G1750" t="s">
        <v>3216</v>
      </c>
      <c r="H1750" s="2">
        <v>2</v>
      </c>
      <c r="I1750" t="str" cm="1">
        <f t="array" ref="I1750">_xlfn.IFS(Table1[[#This Row],[Ratings]]&gt;=5,"Excellent",Table1[[#This Row],[Ratings]]&gt;=3,"Good",Table1[[#This Row],[Ratings]]&lt;=3,"Average")</f>
        <v>Average</v>
      </c>
    </row>
    <row r="1751" spans="1:9" x14ac:dyDescent="0.35">
      <c r="A1751" t="s">
        <v>892</v>
      </c>
      <c r="B1751" t="s">
        <v>8</v>
      </c>
      <c r="C1751" t="s">
        <v>13</v>
      </c>
      <c r="D1751" t="s">
        <v>34</v>
      </c>
      <c r="E1751" t="s">
        <v>86</v>
      </c>
      <c r="F1751" t="s">
        <v>3260</v>
      </c>
      <c r="G1751" t="s">
        <v>3222</v>
      </c>
      <c r="H1751" s="2">
        <v>5</v>
      </c>
      <c r="I1751" t="str" cm="1">
        <f t="array" ref="I1751">_xlfn.IFS(Table1[[#This Row],[Ratings]]&gt;=5,"Excellent",Table1[[#This Row],[Ratings]]&gt;=3,"Good",Table1[[#This Row],[Ratings]]&lt;=3,"Average")</f>
        <v>Excellent</v>
      </c>
    </row>
    <row r="1752" spans="1:9" x14ac:dyDescent="0.35">
      <c r="A1752" t="s">
        <v>893</v>
      </c>
      <c r="B1752" t="s">
        <v>8</v>
      </c>
      <c r="C1752" t="s">
        <v>13</v>
      </c>
      <c r="D1752" t="s">
        <v>34</v>
      </c>
      <c r="E1752" t="s">
        <v>86</v>
      </c>
      <c r="F1752" t="s">
        <v>3260</v>
      </c>
      <c r="G1752" t="s">
        <v>3215</v>
      </c>
      <c r="H1752" s="2">
        <v>4</v>
      </c>
      <c r="I1752" t="str" cm="1">
        <f t="array" ref="I1752">_xlfn.IFS(Table1[[#This Row],[Ratings]]&gt;=5,"Excellent",Table1[[#This Row],[Ratings]]&gt;=3,"Good",Table1[[#This Row],[Ratings]]&lt;=3,"Average")</f>
        <v>Good</v>
      </c>
    </row>
    <row r="1753" spans="1:9" x14ac:dyDescent="0.35">
      <c r="A1753" t="s">
        <v>894</v>
      </c>
      <c r="B1753" t="s">
        <v>8</v>
      </c>
      <c r="C1753" t="s">
        <v>13</v>
      </c>
      <c r="D1753" t="s">
        <v>34</v>
      </c>
      <c r="E1753" t="s">
        <v>86</v>
      </c>
      <c r="F1753" t="s">
        <v>3260</v>
      </c>
      <c r="G1753" t="s">
        <v>3221</v>
      </c>
      <c r="H1753" s="2">
        <v>3</v>
      </c>
      <c r="I1753" t="str" cm="1">
        <f t="array" ref="I1753">_xlfn.IFS(Table1[[#This Row],[Ratings]]&gt;=5,"Excellent",Table1[[#This Row],[Ratings]]&gt;=3,"Good",Table1[[#This Row],[Ratings]]&lt;=3,"Average")</f>
        <v>Good</v>
      </c>
    </row>
    <row r="1754" spans="1:9" x14ac:dyDescent="0.35">
      <c r="A1754" t="s">
        <v>895</v>
      </c>
      <c r="B1754" t="s">
        <v>8</v>
      </c>
      <c r="C1754" t="s">
        <v>13</v>
      </c>
      <c r="D1754" t="s">
        <v>34</v>
      </c>
      <c r="E1754" t="s">
        <v>86</v>
      </c>
      <c r="F1754" t="s">
        <v>3260</v>
      </c>
      <c r="G1754" t="s">
        <v>3224</v>
      </c>
      <c r="H1754" s="2">
        <v>5</v>
      </c>
      <c r="I1754" t="str" cm="1">
        <f t="array" ref="I1754">_xlfn.IFS(Table1[[#This Row],[Ratings]]&gt;=5,"Excellent",Table1[[#This Row],[Ratings]]&gt;=3,"Good",Table1[[#This Row],[Ratings]]&lt;=3,"Average")</f>
        <v>Excellent</v>
      </c>
    </row>
    <row r="1755" spans="1:9" x14ac:dyDescent="0.35">
      <c r="A1755" t="s">
        <v>896</v>
      </c>
      <c r="B1755" t="s">
        <v>8</v>
      </c>
      <c r="C1755" t="s">
        <v>13</v>
      </c>
      <c r="D1755" t="s">
        <v>34</v>
      </c>
      <c r="E1755" t="s">
        <v>86</v>
      </c>
      <c r="F1755" t="s">
        <v>3261</v>
      </c>
      <c r="G1755" t="s">
        <v>3216</v>
      </c>
      <c r="H1755" s="2">
        <v>4</v>
      </c>
      <c r="I1755" t="str" cm="1">
        <f t="array" ref="I1755">_xlfn.IFS(Table1[[#This Row],[Ratings]]&gt;=5,"Excellent",Table1[[#This Row],[Ratings]]&gt;=3,"Good",Table1[[#This Row],[Ratings]]&lt;=3,"Average")</f>
        <v>Good</v>
      </c>
    </row>
    <row r="1756" spans="1:9" x14ac:dyDescent="0.35">
      <c r="A1756" t="s">
        <v>897</v>
      </c>
      <c r="B1756" t="s">
        <v>8</v>
      </c>
      <c r="C1756" t="s">
        <v>13</v>
      </c>
      <c r="D1756" t="s">
        <v>34</v>
      </c>
      <c r="E1756" t="s">
        <v>86</v>
      </c>
      <c r="F1756" t="s">
        <v>3261</v>
      </c>
      <c r="G1756" t="s">
        <v>3223</v>
      </c>
      <c r="H1756" s="2">
        <v>2</v>
      </c>
      <c r="I1756" t="str" cm="1">
        <f t="array" ref="I1756">_xlfn.IFS(Table1[[#This Row],[Ratings]]&gt;=5,"Excellent",Table1[[#This Row],[Ratings]]&gt;=3,"Good",Table1[[#This Row],[Ratings]]&lt;=3,"Average")</f>
        <v>Average</v>
      </c>
    </row>
    <row r="1757" spans="1:9" x14ac:dyDescent="0.35">
      <c r="A1757" t="s">
        <v>898</v>
      </c>
      <c r="B1757" t="s">
        <v>8</v>
      </c>
      <c r="C1757" t="s">
        <v>13</v>
      </c>
      <c r="D1757" t="s">
        <v>34</v>
      </c>
      <c r="E1757" t="s">
        <v>101</v>
      </c>
      <c r="F1757" t="s">
        <v>3261</v>
      </c>
      <c r="G1757" t="s">
        <v>3225</v>
      </c>
      <c r="H1757" s="2">
        <v>5</v>
      </c>
      <c r="I1757" t="str" cm="1">
        <f t="array" ref="I1757">_xlfn.IFS(Table1[[#This Row],[Ratings]]&gt;=5,"Excellent",Table1[[#This Row],[Ratings]]&gt;=3,"Good",Table1[[#This Row],[Ratings]]&lt;=3,"Average")</f>
        <v>Excellent</v>
      </c>
    </row>
    <row r="1758" spans="1:9" x14ac:dyDescent="0.35">
      <c r="A1758" t="s">
        <v>899</v>
      </c>
      <c r="B1758" t="s">
        <v>8</v>
      </c>
      <c r="C1758" t="s">
        <v>13</v>
      </c>
      <c r="D1758" t="s">
        <v>34</v>
      </c>
      <c r="E1758" t="s">
        <v>101</v>
      </c>
      <c r="F1758" t="s">
        <v>3261</v>
      </c>
      <c r="G1758" t="s">
        <v>3246</v>
      </c>
      <c r="H1758" s="2">
        <v>5</v>
      </c>
      <c r="I1758" t="str" cm="1">
        <f t="array" ref="I1758">_xlfn.IFS(Table1[[#This Row],[Ratings]]&gt;=5,"Excellent",Table1[[#This Row],[Ratings]]&gt;=3,"Good",Table1[[#This Row],[Ratings]]&lt;=3,"Average")</f>
        <v>Excellent</v>
      </c>
    </row>
    <row r="1759" spans="1:9" x14ac:dyDescent="0.35">
      <c r="A1759" t="s">
        <v>900</v>
      </c>
      <c r="B1759" t="s">
        <v>8</v>
      </c>
      <c r="C1759" t="s">
        <v>13</v>
      </c>
      <c r="D1759" t="s">
        <v>34</v>
      </c>
      <c r="E1759" t="s">
        <v>101</v>
      </c>
      <c r="F1759" t="s">
        <v>3261</v>
      </c>
      <c r="G1759" t="s">
        <v>3220</v>
      </c>
      <c r="H1759" s="2">
        <v>4</v>
      </c>
      <c r="I1759" t="str" cm="1">
        <f t="array" ref="I1759">_xlfn.IFS(Table1[[#This Row],[Ratings]]&gt;=5,"Excellent",Table1[[#This Row],[Ratings]]&gt;=3,"Good",Table1[[#This Row],[Ratings]]&lt;=3,"Average")</f>
        <v>Good</v>
      </c>
    </row>
    <row r="1760" spans="1:9" x14ac:dyDescent="0.35">
      <c r="A1760" t="s">
        <v>901</v>
      </c>
      <c r="B1760" t="s">
        <v>8</v>
      </c>
      <c r="C1760" t="s">
        <v>13</v>
      </c>
      <c r="D1760" t="s">
        <v>34</v>
      </c>
      <c r="E1760" t="s">
        <v>101</v>
      </c>
      <c r="F1760" t="s">
        <v>3261</v>
      </c>
      <c r="G1760" t="s">
        <v>3234</v>
      </c>
      <c r="H1760" s="2">
        <v>4</v>
      </c>
      <c r="I1760" t="str" cm="1">
        <f t="array" ref="I1760">_xlfn.IFS(Table1[[#This Row],[Ratings]]&gt;=5,"Excellent",Table1[[#This Row],[Ratings]]&gt;=3,"Good",Table1[[#This Row],[Ratings]]&lt;=3,"Average")</f>
        <v>Good</v>
      </c>
    </row>
    <row r="1761" spans="1:9" x14ac:dyDescent="0.35">
      <c r="A1761" t="s">
        <v>902</v>
      </c>
      <c r="B1761" t="s">
        <v>8</v>
      </c>
      <c r="C1761" t="s">
        <v>13</v>
      </c>
      <c r="D1761" t="s">
        <v>34</v>
      </c>
      <c r="E1761" t="s">
        <v>101</v>
      </c>
      <c r="F1761" t="s">
        <v>3261</v>
      </c>
      <c r="G1761" t="s">
        <v>3221</v>
      </c>
      <c r="H1761" s="2">
        <v>4</v>
      </c>
      <c r="I1761" t="str" cm="1">
        <f t="array" ref="I1761">_xlfn.IFS(Table1[[#This Row],[Ratings]]&gt;=5,"Excellent",Table1[[#This Row],[Ratings]]&gt;=3,"Good",Table1[[#This Row],[Ratings]]&lt;=3,"Average")</f>
        <v>Good</v>
      </c>
    </row>
    <row r="1762" spans="1:9" x14ac:dyDescent="0.35">
      <c r="A1762" t="s">
        <v>903</v>
      </c>
      <c r="B1762" t="s">
        <v>8</v>
      </c>
      <c r="C1762" t="s">
        <v>13</v>
      </c>
      <c r="D1762" t="s">
        <v>34</v>
      </c>
      <c r="E1762" t="s">
        <v>101</v>
      </c>
      <c r="F1762" t="s">
        <v>3261</v>
      </c>
      <c r="G1762" t="s">
        <v>3226</v>
      </c>
      <c r="H1762" s="2">
        <v>3</v>
      </c>
      <c r="I1762" t="str" cm="1">
        <f t="array" ref="I1762">_xlfn.IFS(Table1[[#This Row],[Ratings]]&gt;=5,"Excellent",Table1[[#This Row],[Ratings]]&gt;=3,"Good",Table1[[#This Row],[Ratings]]&lt;=3,"Average")</f>
        <v>Good</v>
      </c>
    </row>
    <row r="1763" spans="1:9" x14ac:dyDescent="0.35">
      <c r="A1763" t="s">
        <v>904</v>
      </c>
      <c r="B1763" t="s">
        <v>8</v>
      </c>
      <c r="C1763" t="s">
        <v>13</v>
      </c>
      <c r="D1763" t="s">
        <v>34</v>
      </c>
      <c r="E1763" t="s">
        <v>101</v>
      </c>
      <c r="F1763" t="s">
        <v>3264</v>
      </c>
      <c r="G1763" t="s">
        <v>3227</v>
      </c>
      <c r="H1763" s="2">
        <v>5</v>
      </c>
      <c r="I1763" t="str" cm="1">
        <f t="array" ref="I1763">_xlfn.IFS(Table1[[#This Row],[Ratings]]&gt;=5,"Excellent",Table1[[#This Row],[Ratings]]&gt;=3,"Good",Table1[[#This Row],[Ratings]]&lt;=3,"Average")</f>
        <v>Excellent</v>
      </c>
    </row>
    <row r="1764" spans="1:9" x14ac:dyDescent="0.35">
      <c r="A1764" t="s">
        <v>905</v>
      </c>
      <c r="B1764" t="s">
        <v>8</v>
      </c>
      <c r="C1764" t="s">
        <v>13</v>
      </c>
      <c r="D1764" t="s">
        <v>34</v>
      </c>
      <c r="E1764" t="s">
        <v>101</v>
      </c>
      <c r="F1764" t="s">
        <v>3264</v>
      </c>
      <c r="G1764" t="s">
        <v>3241</v>
      </c>
      <c r="H1764" s="2">
        <v>4</v>
      </c>
      <c r="I1764" t="str" cm="1">
        <f t="array" ref="I1764">_xlfn.IFS(Table1[[#This Row],[Ratings]]&gt;=5,"Excellent",Table1[[#This Row],[Ratings]]&gt;=3,"Good",Table1[[#This Row],[Ratings]]&lt;=3,"Average")</f>
        <v>Good</v>
      </c>
    </row>
    <row r="1765" spans="1:9" x14ac:dyDescent="0.35">
      <c r="A1765" t="s">
        <v>906</v>
      </c>
      <c r="B1765" t="s">
        <v>8</v>
      </c>
      <c r="C1765" t="s">
        <v>13</v>
      </c>
      <c r="D1765" t="s">
        <v>34</v>
      </c>
      <c r="E1765" t="s">
        <v>101</v>
      </c>
      <c r="F1765" t="s">
        <v>3264</v>
      </c>
      <c r="G1765" t="s">
        <v>3225</v>
      </c>
      <c r="H1765" s="2">
        <v>2</v>
      </c>
      <c r="I1765" t="str" cm="1">
        <f t="array" ref="I1765">_xlfn.IFS(Table1[[#This Row],[Ratings]]&gt;=5,"Excellent",Table1[[#This Row],[Ratings]]&gt;=3,"Good",Table1[[#This Row],[Ratings]]&lt;=3,"Average")</f>
        <v>Average</v>
      </c>
    </row>
    <row r="1766" spans="1:9" x14ac:dyDescent="0.35">
      <c r="A1766" t="s">
        <v>907</v>
      </c>
      <c r="B1766" t="s">
        <v>8</v>
      </c>
      <c r="C1766" t="s">
        <v>13</v>
      </c>
      <c r="D1766" t="s">
        <v>34</v>
      </c>
      <c r="E1766" t="s">
        <v>101</v>
      </c>
      <c r="F1766" t="s">
        <v>3264</v>
      </c>
      <c r="G1766" t="s">
        <v>3229</v>
      </c>
      <c r="H1766" s="2">
        <v>5</v>
      </c>
      <c r="I1766" t="str" cm="1">
        <f t="array" ref="I1766">_xlfn.IFS(Table1[[#This Row],[Ratings]]&gt;=5,"Excellent",Table1[[#This Row],[Ratings]]&gt;=3,"Good",Table1[[#This Row],[Ratings]]&lt;=3,"Average")</f>
        <v>Excellent</v>
      </c>
    </row>
    <row r="1767" spans="1:9" x14ac:dyDescent="0.35">
      <c r="A1767" t="s">
        <v>908</v>
      </c>
      <c r="B1767" t="s">
        <v>8</v>
      </c>
      <c r="C1767" t="s">
        <v>13</v>
      </c>
      <c r="D1767" t="s">
        <v>34</v>
      </c>
      <c r="E1767" t="s">
        <v>101</v>
      </c>
      <c r="F1767" t="s">
        <v>3264</v>
      </c>
      <c r="G1767" t="s">
        <v>3239</v>
      </c>
      <c r="H1767" s="2">
        <v>5</v>
      </c>
      <c r="I1767" t="str" cm="1">
        <f t="array" ref="I1767">_xlfn.IFS(Table1[[#This Row],[Ratings]]&gt;=5,"Excellent",Table1[[#This Row],[Ratings]]&gt;=3,"Good",Table1[[#This Row],[Ratings]]&lt;=3,"Average")</f>
        <v>Excellent</v>
      </c>
    </row>
    <row r="1768" spans="1:9" x14ac:dyDescent="0.35">
      <c r="A1768" t="s">
        <v>909</v>
      </c>
      <c r="B1768" t="s">
        <v>8</v>
      </c>
      <c r="C1768" t="s">
        <v>13</v>
      </c>
      <c r="D1768" t="s">
        <v>34</v>
      </c>
      <c r="E1768" t="s">
        <v>101</v>
      </c>
      <c r="F1768" t="s">
        <v>3264</v>
      </c>
      <c r="G1768" t="s">
        <v>3243</v>
      </c>
      <c r="H1768" s="2">
        <v>5</v>
      </c>
      <c r="I1768" t="str" cm="1">
        <f t="array" ref="I1768">_xlfn.IFS(Table1[[#This Row],[Ratings]]&gt;=5,"Excellent",Table1[[#This Row],[Ratings]]&gt;=3,"Good",Table1[[#This Row],[Ratings]]&lt;=3,"Average")</f>
        <v>Excellent</v>
      </c>
    </row>
    <row r="1769" spans="1:9" x14ac:dyDescent="0.35">
      <c r="A1769" t="s">
        <v>910</v>
      </c>
      <c r="B1769" t="s">
        <v>8</v>
      </c>
      <c r="C1769" t="s">
        <v>13</v>
      </c>
      <c r="D1769" t="s">
        <v>34</v>
      </c>
      <c r="E1769" t="s">
        <v>101</v>
      </c>
      <c r="F1769" t="s">
        <v>3264</v>
      </c>
      <c r="G1769" t="s">
        <v>3214</v>
      </c>
      <c r="H1769" s="2">
        <v>4</v>
      </c>
      <c r="I1769" t="str" cm="1">
        <f t="array" ref="I1769">_xlfn.IFS(Table1[[#This Row],[Ratings]]&gt;=5,"Excellent",Table1[[#This Row],[Ratings]]&gt;=3,"Good",Table1[[#This Row],[Ratings]]&lt;=3,"Average")</f>
        <v>Good</v>
      </c>
    </row>
    <row r="1770" spans="1:9" x14ac:dyDescent="0.35">
      <c r="A1770" t="s">
        <v>911</v>
      </c>
      <c r="B1770" t="s">
        <v>8</v>
      </c>
      <c r="C1770" t="s">
        <v>13</v>
      </c>
      <c r="D1770" t="s">
        <v>34</v>
      </c>
      <c r="E1770" t="s">
        <v>101</v>
      </c>
      <c r="F1770" t="s">
        <v>3264</v>
      </c>
      <c r="G1770" t="s">
        <v>3215</v>
      </c>
      <c r="H1770" s="2">
        <v>4</v>
      </c>
      <c r="I1770" t="str" cm="1">
        <f t="array" ref="I1770">_xlfn.IFS(Table1[[#This Row],[Ratings]]&gt;=5,"Excellent",Table1[[#This Row],[Ratings]]&gt;=3,"Good",Table1[[#This Row],[Ratings]]&lt;=3,"Average")</f>
        <v>Good</v>
      </c>
    </row>
    <row r="1771" spans="1:9" x14ac:dyDescent="0.35">
      <c r="A1771" t="s">
        <v>912</v>
      </c>
      <c r="B1771" t="s">
        <v>8</v>
      </c>
      <c r="C1771" t="s">
        <v>13</v>
      </c>
      <c r="D1771" t="s">
        <v>34</v>
      </c>
      <c r="E1771" t="s">
        <v>101</v>
      </c>
      <c r="F1771" t="s">
        <v>3265</v>
      </c>
      <c r="G1771" t="s">
        <v>3245</v>
      </c>
      <c r="H1771" s="2">
        <v>4</v>
      </c>
      <c r="I1771" t="str" cm="1">
        <f t="array" ref="I1771">_xlfn.IFS(Table1[[#This Row],[Ratings]]&gt;=5,"Excellent",Table1[[#This Row],[Ratings]]&gt;=3,"Good",Table1[[#This Row],[Ratings]]&lt;=3,"Average")</f>
        <v>Good</v>
      </c>
    </row>
    <row r="1772" spans="1:9" x14ac:dyDescent="0.35">
      <c r="A1772" t="s">
        <v>913</v>
      </c>
      <c r="B1772" t="s">
        <v>8</v>
      </c>
      <c r="C1772" t="s">
        <v>13</v>
      </c>
      <c r="D1772" t="s">
        <v>34</v>
      </c>
      <c r="E1772" t="s">
        <v>101</v>
      </c>
      <c r="F1772" t="s">
        <v>3265</v>
      </c>
      <c r="G1772" t="s">
        <v>3218</v>
      </c>
      <c r="H1772" s="2">
        <v>5</v>
      </c>
      <c r="I1772" t="str" cm="1">
        <f t="array" ref="I1772">_xlfn.IFS(Table1[[#This Row],[Ratings]]&gt;=5,"Excellent",Table1[[#This Row],[Ratings]]&gt;=3,"Good",Table1[[#This Row],[Ratings]]&lt;=3,"Average")</f>
        <v>Excellent</v>
      </c>
    </row>
    <row r="1773" spans="1:9" x14ac:dyDescent="0.35">
      <c r="A1773" t="s">
        <v>914</v>
      </c>
      <c r="B1773" t="s">
        <v>8</v>
      </c>
      <c r="C1773" t="s">
        <v>13</v>
      </c>
      <c r="D1773" t="s">
        <v>34</v>
      </c>
      <c r="E1773" t="s">
        <v>101</v>
      </c>
      <c r="F1773" t="s">
        <v>3265</v>
      </c>
      <c r="G1773" t="s">
        <v>3213</v>
      </c>
      <c r="H1773" s="2">
        <v>5</v>
      </c>
      <c r="I1773" t="str" cm="1">
        <f t="array" ref="I1773">_xlfn.IFS(Table1[[#This Row],[Ratings]]&gt;=5,"Excellent",Table1[[#This Row],[Ratings]]&gt;=3,"Good",Table1[[#This Row],[Ratings]]&lt;=3,"Average")</f>
        <v>Excellent</v>
      </c>
    </row>
    <row r="1774" spans="1:9" x14ac:dyDescent="0.35">
      <c r="A1774" t="s">
        <v>915</v>
      </c>
      <c r="B1774" t="s">
        <v>8</v>
      </c>
      <c r="C1774" t="s">
        <v>13</v>
      </c>
      <c r="D1774" t="s">
        <v>34</v>
      </c>
      <c r="E1774" t="s">
        <v>71</v>
      </c>
      <c r="F1774" t="s">
        <v>3265</v>
      </c>
      <c r="G1774" t="s">
        <v>3213</v>
      </c>
      <c r="H1774" s="2">
        <v>3</v>
      </c>
      <c r="I1774" t="str" cm="1">
        <f t="array" ref="I1774">_xlfn.IFS(Table1[[#This Row],[Ratings]]&gt;=5,"Excellent",Table1[[#This Row],[Ratings]]&gt;=3,"Good",Table1[[#This Row],[Ratings]]&lt;=3,"Average")</f>
        <v>Good</v>
      </c>
    </row>
    <row r="1775" spans="1:9" x14ac:dyDescent="0.35">
      <c r="A1775" t="s">
        <v>916</v>
      </c>
      <c r="B1775" t="s">
        <v>8</v>
      </c>
      <c r="C1775" t="s">
        <v>13</v>
      </c>
      <c r="D1775" t="s">
        <v>34</v>
      </c>
      <c r="E1775" t="s">
        <v>71</v>
      </c>
      <c r="F1775" t="s">
        <v>3265</v>
      </c>
      <c r="G1775" t="s">
        <v>3213</v>
      </c>
      <c r="H1775" s="2">
        <v>5</v>
      </c>
      <c r="I1775" t="str" cm="1">
        <f t="array" ref="I1775">_xlfn.IFS(Table1[[#This Row],[Ratings]]&gt;=5,"Excellent",Table1[[#This Row],[Ratings]]&gt;=3,"Good",Table1[[#This Row],[Ratings]]&lt;=3,"Average")</f>
        <v>Excellent</v>
      </c>
    </row>
    <row r="1776" spans="1:9" x14ac:dyDescent="0.35">
      <c r="A1776" t="s">
        <v>917</v>
      </c>
      <c r="B1776" t="s">
        <v>8</v>
      </c>
      <c r="C1776" t="s">
        <v>13</v>
      </c>
      <c r="D1776" t="s">
        <v>34</v>
      </c>
      <c r="E1776" t="s">
        <v>71</v>
      </c>
      <c r="F1776" t="s">
        <v>3265</v>
      </c>
      <c r="G1776" t="s">
        <v>3213</v>
      </c>
      <c r="H1776" s="2">
        <v>5</v>
      </c>
      <c r="I1776" t="str" cm="1">
        <f t="array" ref="I1776">_xlfn.IFS(Table1[[#This Row],[Ratings]]&gt;=5,"Excellent",Table1[[#This Row],[Ratings]]&gt;=3,"Good",Table1[[#This Row],[Ratings]]&lt;=3,"Average")</f>
        <v>Excellent</v>
      </c>
    </row>
    <row r="1777" spans="1:9" x14ac:dyDescent="0.35">
      <c r="A1777" t="s">
        <v>918</v>
      </c>
      <c r="B1777" t="s">
        <v>8</v>
      </c>
      <c r="C1777" t="s">
        <v>13</v>
      </c>
      <c r="D1777" t="s">
        <v>34</v>
      </c>
      <c r="E1777" t="s">
        <v>71</v>
      </c>
      <c r="F1777" t="s">
        <v>3266</v>
      </c>
      <c r="G1777" t="s">
        <v>3230</v>
      </c>
      <c r="H1777" s="2">
        <v>4</v>
      </c>
      <c r="I1777" t="str" cm="1">
        <f t="array" ref="I1777">_xlfn.IFS(Table1[[#This Row],[Ratings]]&gt;=5,"Excellent",Table1[[#This Row],[Ratings]]&gt;=3,"Good",Table1[[#This Row],[Ratings]]&lt;=3,"Average")</f>
        <v>Good</v>
      </c>
    </row>
    <row r="1778" spans="1:9" x14ac:dyDescent="0.35">
      <c r="A1778" t="s">
        <v>919</v>
      </c>
      <c r="B1778" t="s">
        <v>8</v>
      </c>
      <c r="C1778" t="s">
        <v>13</v>
      </c>
      <c r="D1778" t="s">
        <v>34</v>
      </c>
      <c r="E1778" t="s">
        <v>71</v>
      </c>
      <c r="F1778" t="s">
        <v>3266</v>
      </c>
      <c r="G1778" t="s">
        <v>3230</v>
      </c>
      <c r="H1778" s="2">
        <v>3</v>
      </c>
      <c r="I1778" t="str" cm="1">
        <f t="array" ref="I1778">_xlfn.IFS(Table1[[#This Row],[Ratings]]&gt;=5,"Excellent",Table1[[#This Row],[Ratings]]&gt;=3,"Good",Table1[[#This Row],[Ratings]]&lt;=3,"Average")</f>
        <v>Good</v>
      </c>
    </row>
    <row r="1779" spans="1:9" x14ac:dyDescent="0.35">
      <c r="A1779" t="s">
        <v>920</v>
      </c>
      <c r="B1779" t="s">
        <v>8</v>
      </c>
      <c r="C1779" t="s">
        <v>13</v>
      </c>
      <c r="D1779" t="s">
        <v>34</v>
      </c>
      <c r="E1779" t="s">
        <v>71</v>
      </c>
      <c r="F1779" t="s">
        <v>3266</v>
      </c>
      <c r="G1779" t="s">
        <v>3230</v>
      </c>
      <c r="H1779" s="2">
        <v>5</v>
      </c>
      <c r="I1779" t="str" cm="1">
        <f t="array" ref="I1779">_xlfn.IFS(Table1[[#This Row],[Ratings]]&gt;=5,"Excellent",Table1[[#This Row],[Ratings]]&gt;=3,"Good",Table1[[#This Row],[Ratings]]&lt;=3,"Average")</f>
        <v>Excellent</v>
      </c>
    </row>
    <row r="1780" spans="1:9" x14ac:dyDescent="0.35">
      <c r="A1780" t="s">
        <v>921</v>
      </c>
      <c r="B1780" t="s">
        <v>8</v>
      </c>
      <c r="C1780" t="s">
        <v>13</v>
      </c>
      <c r="D1780" t="s">
        <v>34</v>
      </c>
      <c r="E1780" t="s">
        <v>71</v>
      </c>
      <c r="F1780" t="s">
        <v>3266</v>
      </c>
      <c r="G1780" t="s">
        <v>3214</v>
      </c>
      <c r="H1780" s="2">
        <v>4</v>
      </c>
      <c r="I1780" t="str" cm="1">
        <f t="array" ref="I1780">_xlfn.IFS(Table1[[#This Row],[Ratings]]&gt;=5,"Excellent",Table1[[#This Row],[Ratings]]&gt;=3,"Good",Table1[[#This Row],[Ratings]]&lt;=3,"Average")</f>
        <v>Good</v>
      </c>
    </row>
    <row r="1781" spans="1:9" x14ac:dyDescent="0.35">
      <c r="A1781" t="s">
        <v>922</v>
      </c>
      <c r="B1781" t="s">
        <v>8</v>
      </c>
      <c r="C1781" t="s">
        <v>13</v>
      </c>
      <c r="D1781" t="s">
        <v>34</v>
      </c>
      <c r="E1781" t="s">
        <v>71</v>
      </c>
      <c r="F1781" t="s">
        <v>3266</v>
      </c>
      <c r="G1781" t="s">
        <v>3214</v>
      </c>
      <c r="H1781" s="2">
        <v>3</v>
      </c>
      <c r="I1781" t="str" cm="1">
        <f t="array" ref="I1781">_xlfn.IFS(Table1[[#This Row],[Ratings]]&gt;=5,"Excellent",Table1[[#This Row],[Ratings]]&gt;=3,"Good",Table1[[#This Row],[Ratings]]&lt;=3,"Average")</f>
        <v>Good</v>
      </c>
    </row>
    <row r="1782" spans="1:9" x14ac:dyDescent="0.35">
      <c r="A1782" t="s">
        <v>923</v>
      </c>
      <c r="B1782" t="s">
        <v>8</v>
      </c>
      <c r="C1782" t="s">
        <v>13</v>
      </c>
      <c r="D1782" t="s">
        <v>34</v>
      </c>
      <c r="E1782" t="s">
        <v>71</v>
      </c>
      <c r="F1782" t="s">
        <v>3266</v>
      </c>
      <c r="G1782" t="s">
        <v>3214</v>
      </c>
      <c r="H1782" s="2">
        <v>5</v>
      </c>
      <c r="I1782" t="str" cm="1">
        <f t="array" ref="I1782">_xlfn.IFS(Table1[[#This Row],[Ratings]]&gt;=5,"Excellent",Table1[[#This Row],[Ratings]]&gt;=3,"Good",Table1[[#This Row],[Ratings]]&lt;=3,"Average")</f>
        <v>Excellent</v>
      </c>
    </row>
    <row r="1783" spans="1:9" x14ac:dyDescent="0.35">
      <c r="A1783" t="s">
        <v>924</v>
      </c>
      <c r="B1783" t="s">
        <v>8</v>
      </c>
      <c r="C1783" t="s">
        <v>13</v>
      </c>
      <c r="D1783" t="s">
        <v>34</v>
      </c>
      <c r="E1783" t="s">
        <v>71</v>
      </c>
      <c r="F1783" t="s">
        <v>3266</v>
      </c>
      <c r="G1783" t="s">
        <v>3245</v>
      </c>
      <c r="H1783" s="2">
        <v>5</v>
      </c>
      <c r="I1783" t="str" cm="1">
        <f t="array" ref="I1783">_xlfn.IFS(Table1[[#This Row],[Ratings]]&gt;=5,"Excellent",Table1[[#This Row],[Ratings]]&gt;=3,"Good",Table1[[#This Row],[Ratings]]&lt;=3,"Average")</f>
        <v>Excellent</v>
      </c>
    </row>
    <row r="1784" spans="1:9" x14ac:dyDescent="0.35">
      <c r="A1784" t="s">
        <v>925</v>
      </c>
      <c r="B1784" t="s">
        <v>8</v>
      </c>
      <c r="C1784" t="s">
        <v>13</v>
      </c>
      <c r="D1784" t="s">
        <v>34</v>
      </c>
      <c r="E1784" t="s">
        <v>85</v>
      </c>
      <c r="F1784" t="s">
        <v>3266</v>
      </c>
      <c r="G1784" t="s">
        <v>3245</v>
      </c>
      <c r="H1784" s="2">
        <v>4</v>
      </c>
      <c r="I1784" t="str" cm="1">
        <f t="array" ref="I1784">_xlfn.IFS(Table1[[#This Row],[Ratings]]&gt;=5,"Excellent",Table1[[#This Row],[Ratings]]&gt;=3,"Good",Table1[[#This Row],[Ratings]]&lt;=3,"Average")</f>
        <v>Good</v>
      </c>
    </row>
    <row r="1785" spans="1:9" x14ac:dyDescent="0.35">
      <c r="A1785" t="s">
        <v>926</v>
      </c>
      <c r="B1785" t="s">
        <v>8</v>
      </c>
      <c r="C1785" t="s">
        <v>13</v>
      </c>
      <c r="D1785" t="s">
        <v>34</v>
      </c>
      <c r="E1785" t="s">
        <v>85</v>
      </c>
      <c r="F1785" t="s">
        <v>3267</v>
      </c>
      <c r="G1785" t="s">
        <v>3245</v>
      </c>
      <c r="H1785" s="2">
        <v>2</v>
      </c>
      <c r="I1785" t="str" cm="1">
        <f t="array" ref="I1785">_xlfn.IFS(Table1[[#This Row],[Ratings]]&gt;=5,"Excellent",Table1[[#This Row],[Ratings]]&gt;=3,"Good",Table1[[#This Row],[Ratings]]&lt;=3,"Average")</f>
        <v>Average</v>
      </c>
    </row>
    <row r="1786" spans="1:9" x14ac:dyDescent="0.35">
      <c r="A1786" t="s">
        <v>927</v>
      </c>
      <c r="B1786" t="s">
        <v>8</v>
      </c>
      <c r="C1786" t="s">
        <v>13</v>
      </c>
      <c r="D1786" t="s">
        <v>34</v>
      </c>
      <c r="E1786" t="s">
        <v>85</v>
      </c>
      <c r="F1786" t="s">
        <v>3267</v>
      </c>
      <c r="G1786" t="s">
        <v>3245</v>
      </c>
      <c r="H1786" s="2">
        <v>3</v>
      </c>
      <c r="I1786" t="str" cm="1">
        <f t="array" ref="I1786">_xlfn.IFS(Table1[[#This Row],[Ratings]]&gt;=5,"Excellent",Table1[[#This Row],[Ratings]]&gt;=3,"Good",Table1[[#This Row],[Ratings]]&lt;=3,"Average")</f>
        <v>Good</v>
      </c>
    </row>
    <row r="1787" spans="1:9" x14ac:dyDescent="0.35">
      <c r="A1787" t="s">
        <v>928</v>
      </c>
      <c r="B1787" t="s">
        <v>8</v>
      </c>
      <c r="C1787" t="s">
        <v>13</v>
      </c>
      <c r="D1787" t="s">
        <v>34</v>
      </c>
      <c r="E1787" t="s">
        <v>85</v>
      </c>
      <c r="F1787" t="s">
        <v>3267</v>
      </c>
      <c r="G1787" t="s">
        <v>3230</v>
      </c>
      <c r="H1787" s="2">
        <v>4</v>
      </c>
      <c r="I1787" t="str" cm="1">
        <f t="array" ref="I1787">_xlfn.IFS(Table1[[#This Row],[Ratings]]&gt;=5,"Excellent",Table1[[#This Row],[Ratings]]&gt;=3,"Good",Table1[[#This Row],[Ratings]]&lt;=3,"Average")</f>
        <v>Good</v>
      </c>
    </row>
    <row r="1788" spans="1:9" x14ac:dyDescent="0.35">
      <c r="A1788" t="s">
        <v>929</v>
      </c>
      <c r="B1788" t="s">
        <v>8</v>
      </c>
      <c r="C1788" t="s">
        <v>13</v>
      </c>
      <c r="D1788" t="s">
        <v>34</v>
      </c>
      <c r="E1788" t="s">
        <v>85</v>
      </c>
      <c r="F1788" t="s">
        <v>3267</v>
      </c>
      <c r="G1788" t="s">
        <v>3230</v>
      </c>
      <c r="H1788" s="2">
        <v>5</v>
      </c>
      <c r="I1788" t="str" cm="1">
        <f t="array" ref="I1788">_xlfn.IFS(Table1[[#This Row],[Ratings]]&gt;=5,"Excellent",Table1[[#This Row],[Ratings]]&gt;=3,"Good",Table1[[#This Row],[Ratings]]&lt;=3,"Average")</f>
        <v>Excellent</v>
      </c>
    </row>
    <row r="1789" spans="1:9" x14ac:dyDescent="0.35">
      <c r="A1789" t="s">
        <v>930</v>
      </c>
      <c r="B1789" t="s">
        <v>8</v>
      </c>
      <c r="C1789" t="s">
        <v>13</v>
      </c>
      <c r="D1789" t="s">
        <v>34</v>
      </c>
      <c r="E1789" t="s">
        <v>85</v>
      </c>
      <c r="F1789" t="s">
        <v>3267</v>
      </c>
      <c r="G1789" t="s">
        <v>3230</v>
      </c>
      <c r="H1789" s="2">
        <v>4</v>
      </c>
      <c r="I1789" t="str" cm="1">
        <f t="array" ref="I1789">_xlfn.IFS(Table1[[#This Row],[Ratings]]&gt;=5,"Excellent",Table1[[#This Row],[Ratings]]&gt;=3,"Good",Table1[[#This Row],[Ratings]]&lt;=3,"Average")</f>
        <v>Good</v>
      </c>
    </row>
    <row r="1790" spans="1:9" x14ac:dyDescent="0.35">
      <c r="A1790" t="s">
        <v>931</v>
      </c>
      <c r="B1790" t="s">
        <v>8</v>
      </c>
      <c r="C1790" t="s">
        <v>13</v>
      </c>
      <c r="D1790" t="s">
        <v>34</v>
      </c>
      <c r="E1790" t="s">
        <v>85</v>
      </c>
      <c r="F1790" t="s">
        <v>3267</v>
      </c>
      <c r="G1790" t="s">
        <v>3230</v>
      </c>
      <c r="H1790" s="2">
        <v>4</v>
      </c>
      <c r="I1790" t="str" cm="1">
        <f t="array" ref="I1790">_xlfn.IFS(Table1[[#This Row],[Ratings]]&gt;=5,"Excellent",Table1[[#This Row],[Ratings]]&gt;=3,"Good",Table1[[#This Row],[Ratings]]&lt;=3,"Average")</f>
        <v>Good</v>
      </c>
    </row>
    <row r="1791" spans="1:9" x14ac:dyDescent="0.35">
      <c r="A1791" t="s">
        <v>932</v>
      </c>
      <c r="B1791" t="s">
        <v>8</v>
      </c>
      <c r="C1791" t="s">
        <v>13</v>
      </c>
      <c r="D1791" t="s">
        <v>34</v>
      </c>
      <c r="E1791" t="s">
        <v>85</v>
      </c>
      <c r="F1791" t="s">
        <v>3267</v>
      </c>
      <c r="G1791" t="s">
        <v>3246</v>
      </c>
      <c r="H1791" s="2">
        <v>4</v>
      </c>
      <c r="I1791" t="str" cm="1">
        <f t="array" ref="I1791">_xlfn.IFS(Table1[[#This Row],[Ratings]]&gt;=5,"Excellent",Table1[[#This Row],[Ratings]]&gt;=3,"Good",Table1[[#This Row],[Ratings]]&lt;=3,"Average")</f>
        <v>Good</v>
      </c>
    </row>
    <row r="1792" spans="1:9" x14ac:dyDescent="0.35">
      <c r="A1792" t="s">
        <v>933</v>
      </c>
      <c r="B1792" t="s">
        <v>8</v>
      </c>
      <c r="C1792" t="s">
        <v>13</v>
      </c>
      <c r="D1792" t="s">
        <v>34</v>
      </c>
      <c r="E1792" t="s">
        <v>85</v>
      </c>
      <c r="F1792" t="s">
        <v>3267</v>
      </c>
      <c r="G1792" t="s">
        <v>3246</v>
      </c>
      <c r="H1792" s="2">
        <v>3</v>
      </c>
      <c r="I1792" t="str" cm="1">
        <f t="array" ref="I1792">_xlfn.IFS(Table1[[#This Row],[Ratings]]&gt;=5,"Excellent",Table1[[#This Row],[Ratings]]&gt;=3,"Good",Table1[[#This Row],[Ratings]]&lt;=3,"Average")</f>
        <v>Good</v>
      </c>
    </row>
    <row r="1793" spans="1:9" x14ac:dyDescent="0.35">
      <c r="A1793" t="s">
        <v>934</v>
      </c>
      <c r="B1793" t="s">
        <v>8</v>
      </c>
      <c r="C1793" t="s">
        <v>13</v>
      </c>
      <c r="D1793" t="s">
        <v>34</v>
      </c>
      <c r="E1793" t="s">
        <v>85</v>
      </c>
      <c r="F1793" t="s">
        <v>3267</v>
      </c>
      <c r="G1793" t="s">
        <v>3246</v>
      </c>
      <c r="H1793" s="2">
        <v>2</v>
      </c>
      <c r="I1793" t="str" cm="1">
        <f t="array" ref="I1793">_xlfn.IFS(Table1[[#This Row],[Ratings]]&gt;=5,"Excellent",Table1[[#This Row],[Ratings]]&gt;=3,"Good",Table1[[#This Row],[Ratings]]&lt;=3,"Average")</f>
        <v>Average</v>
      </c>
    </row>
    <row r="1794" spans="1:9" x14ac:dyDescent="0.35">
      <c r="A1794" t="s">
        <v>935</v>
      </c>
      <c r="B1794" t="s">
        <v>8</v>
      </c>
      <c r="C1794" t="s">
        <v>13</v>
      </c>
      <c r="D1794" t="s">
        <v>34</v>
      </c>
      <c r="E1794" t="s">
        <v>85</v>
      </c>
      <c r="F1794" t="s">
        <v>3255</v>
      </c>
      <c r="G1794" t="s">
        <v>3246</v>
      </c>
      <c r="H1794" s="2">
        <v>5</v>
      </c>
      <c r="I1794" t="str" cm="1">
        <f t="array" ref="I1794">_xlfn.IFS(Table1[[#This Row],[Ratings]]&gt;=5,"Excellent",Table1[[#This Row],[Ratings]]&gt;=3,"Good",Table1[[#This Row],[Ratings]]&lt;=3,"Average")</f>
        <v>Excellent</v>
      </c>
    </row>
    <row r="1795" spans="1:9" x14ac:dyDescent="0.35">
      <c r="A1795" t="s">
        <v>936</v>
      </c>
      <c r="B1795" t="s">
        <v>8</v>
      </c>
      <c r="C1795" t="s">
        <v>13</v>
      </c>
      <c r="D1795" t="s">
        <v>34</v>
      </c>
      <c r="E1795" t="s">
        <v>85</v>
      </c>
      <c r="F1795" t="s">
        <v>3256</v>
      </c>
      <c r="G1795" t="s">
        <v>3246</v>
      </c>
      <c r="H1795" s="2">
        <v>4</v>
      </c>
      <c r="I1795" t="str" cm="1">
        <f t="array" ref="I1795">_xlfn.IFS(Table1[[#This Row],[Ratings]]&gt;=5,"Excellent",Table1[[#This Row],[Ratings]]&gt;=3,"Good",Table1[[#This Row],[Ratings]]&lt;=3,"Average")</f>
        <v>Good</v>
      </c>
    </row>
    <row r="1796" spans="1:9" x14ac:dyDescent="0.35">
      <c r="A1796" t="s">
        <v>937</v>
      </c>
      <c r="B1796" t="s">
        <v>8</v>
      </c>
      <c r="C1796" t="s">
        <v>13</v>
      </c>
      <c r="D1796" t="s">
        <v>34</v>
      </c>
      <c r="E1796" t="s">
        <v>85</v>
      </c>
      <c r="F1796" t="s">
        <v>3257</v>
      </c>
      <c r="G1796" t="s">
        <v>3246</v>
      </c>
      <c r="H1796" s="2">
        <v>2</v>
      </c>
      <c r="I1796" t="str" cm="1">
        <f t="array" ref="I1796">_xlfn.IFS(Table1[[#This Row],[Ratings]]&gt;=5,"Excellent",Table1[[#This Row],[Ratings]]&gt;=3,"Good",Table1[[#This Row],[Ratings]]&lt;=3,"Average")</f>
        <v>Average</v>
      </c>
    </row>
    <row r="1797" spans="1:9" x14ac:dyDescent="0.35">
      <c r="A1797" t="s">
        <v>938</v>
      </c>
      <c r="B1797" t="s">
        <v>8</v>
      </c>
      <c r="C1797" t="s">
        <v>13</v>
      </c>
      <c r="D1797" t="s">
        <v>34</v>
      </c>
      <c r="E1797" t="s">
        <v>85</v>
      </c>
      <c r="F1797" t="s">
        <v>3258</v>
      </c>
      <c r="G1797" t="s">
        <v>3221</v>
      </c>
      <c r="H1797" s="2">
        <v>5</v>
      </c>
      <c r="I1797" t="str" cm="1">
        <f t="array" ref="I1797">_xlfn.IFS(Table1[[#This Row],[Ratings]]&gt;=5,"Excellent",Table1[[#This Row],[Ratings]]&gt;=3,"Good",Table1[[#This Row],[Ratings]]&lt;=3,"Average")</f>
        <v>Excellent</v>
      </c>
    </row>
    <row r="1798" spans="1:9" x14ac:dyDescent="0.35">
      <c r="A1798" t="s">
        <v>939</v>
      </c>
      <c r="B1798" t="s">
        <v>8</v>
      </c>
      <c r="C1798" t="s">
        <v>13</v>
      </c>
      <c r="D1798" t="s">
        <v>34</v>
      </c>
      <c r="E1798" t="s">
        <v>85</v>
      </c>
      <c r="F1798" t="s">
        <v>3259</v>
      </c>
      <c r="G1798" t="s">
        <v>3221</v>
      </c>
      <c r="H1798" s="2">
        <v>5</v>
      </c>
      <c r="I1798" t="str" cm="1">
        <f t="array" ref="I1798">_xlfn.IFS(Table1[[#This Row],[Ratings]]&gt;=5,"Excellent",Table1[[#This Row],[Ratings]]&gt;=3,"Good",Table1[[#This Row],[Ratings]]&lt;=3,"Average")</f>
        <v>Excellent</v>
      </c>
    </row>
    <row r="1799" spans="1:9" x14ac:dyDescent="0.35">
      <c r="A1799" t="s">
        <v>940</v>
      </c>
      <c r="B1799" t="s">
        <v>8</v>
      </c>
      <c r="C1799" t="s">
        <v>13</v>
      </c>
      <c r="D1799" t="s">
        <v>34</v>
      </c>
      <c r="E1799" t="s">
        <v>85</v>
      </c>
      <c r="F1799" t="s">
        <v>3260</v>
      </c>
      <c r="G1799" t="s">
        <v>3218</v>
      </c>
      <c r="H1799" s="2">
        <v>4</v>
      </c>
      <c r="I1799" t="str" cm="1">
        <f t="array" ref="I1799">_xlfn.IFS(Table1[[#This Row],[Ratings]]&gt;=5,"Excellent",Table1[[#This Row],[Ratings]]&gt;=3,"Good",Table1[[#This Row],[Ratings]]&lt;=3,"Average")</f>
        <v>Good</v>
      </c>
    </row>
    <row r="1800" spans="1:9" x14ac:dyDescent="0.35">
      <c r="A1800" t="s">
        <v>941</v>
      </c>
      <c r="B1800" t="s">
        <v>8</v>
      </c>
      <c r="C1800" t="s">
        <v>13</v>
      </c>
      <c r="D1800" t="s">
        <v>34</v>
      </c>
      <c r="E1800" t="s">
        <v>85</v>
      </c>
      <c r="F1800" t="s">
        <v>3260</v>
      </c>
      <c r="G1800" t="s">
        <v>3218</v>
      </c>
      <c r="H1800" s="2">
        <v>4</v>
      </c>
      <c r="I1800" t="str" cm="1">
        <f t="array" ref="I1800">_xlfn.IFS(Table1[[#This Row],[Ratings]]&gt;=5,"Excellent",Table1[[#This Row],[Ratings]]&gt;=3,"Good",Table1[[#This Row],[Ratings]]&lt;=3,"Average")</f>
        <v>Good</v>
      </c>
    </row>
    <row r="1801" spans="1:9" x14ac:dyDescent="0.35">
      <c r="A1801" t="s">
        <v>942</v>
      </c>
      <c r="B1801" t="s">
        <v>8</v>
      </c>
      <c r="C1801" t="s">
        <v>13</v>
      </c>
      <c r="D1801" t="s">
        <v>34</v>
      </c>
      <c r="E1801" t="s">
        <v>85</v>
      </c>
      <c r="F1801" t="s">
        <v>3260</v>
      </c>
      <c r="G1801" t="s">
        <v>3218</v>
      </c>
      <c r="H1801" s="2">
        <v>4</v>
      </c>
      <c r="I1801" t="str" cm="1">
        <f t="array" ref="I1801">_xlfn.IFS(Table1[[#This Row],[Ratings]]&gt;=5,"Excellent",Table1[[#This Row],[Ratings]]&gt;=3,"Good",Table1[[#This Row],[Ratings]]&lt;=3,"Average")</f>
        <v>Good</v>
      </c>
    </row>
    <row r="1802" spans="1:9" x14ac:dyDescent="0.35">
      <c r="A1802" t="s">
        <v>943</v>
      </c>
      <c r="B1802" t="s">
        <v>8</v>
      </c>
      <c r="C1802" t="s">
        <v>13</v>
      </c>
      <c r="D1802" t="s">
        <v>34</v>
      </c>
      <c r="E1802" t="s">
        <v>85</v>
      </c>
      <c r="F1802" t="s">
        <v>3260</v>
      </c>
      <c r="G1802" t="s">
        <v>3236</v>
      </c>
      <c r="H1802" s="2">
        <v>3</v>
      </c>
      <c r="I1802" t="str" cm="1">
        <f t="array" ref="I1802">_xlfn.IFS(Table1[[#This Row],[Ratings]]&gt;=5,"Excellent",Table1[[#This Row],[Ratings]]&gt;=3,"Good",Table1[[#This Row],[Ratings]]&lt;=3,"Average")</f>
        <v>Good</v>
      </c>
    </row>
    <row r="1803" spans="1:9" x14ac:dyDescent="0.35">
      <c r="A1803" t="s">
        <v>944</v>
      </c>
      <c r="B1803" t="s">
        <v>8</v>
      </c>
      <c r="C1803" t="s">
        <v>13</v>
      </c>
      <c r="D1803" t="s">
        <v>34</v>
      </c>
      <c r="E1803" t="s">
        <v>85</v>
      </c>
      <c r="F1803" t="s">
        <v>3260</v>
      </c>
      <c r="G1803" t="s">
        <v>3236</v>
      </c>
      <c r="H1803" s="2">
        <v>5</v>
      </c>
      <c r="I1803" t="str" cm="1">
        <f t="array" ref="I1803">_xlfn.IFS(Table1[[#This Row],[Ratings]]&gt;=5,"Excellent",Table1[[#This Row],[Ratings]]&gt;=3,"Good",Table1[[#This Row],[Ratings]]&lt;=3,"Average")</f>
        <v>Excellent</v>
      </c>
    </row>
    <row r="1804" spans="1:9" x14ac:dyDescent="0.35">
      <c r="A1804" t="s">
        <v>945</v>
      </c>
      <c r="B1804" t="s">
        <v>8</v>
      </c>
      <c r="C1804" t="s">
        <v>13</v>
      </c>
      <c r="D1804" t="s">
        <v>34</v>
      </c>
      <c r="E1804" t="s">
        <v>85</v>
      </c>
      <c r="F1804" t="s">
        <v>3260</v>
      </c>
      <c r="G1804" t="s">
        <v>3236</v>
      </c>
      <c r="H1804" s="2">
        <v>4</v>
      </c>
      <c r="I1804" t="str" cm="1">
        <f t="array" ref="I1804">_xlfn.IFS(Table1[[#This Row],[Ratings]]&gt;=5,"Excellent",Table1[[#This Row],[Ratings]]&gt;=3,"Good",Table1[[#This Row],[Ratings]]&lt;=3,"Average")</f>
        <v>Good</v>
      </c>
    </row>
    <row r="1805" spans="1:9" x14ac:dyDescent="0.35">
      <c r="A1805" t="s">
        <v>946</v>
      </c>
      <c r="B1805" t="s">
        <v>8</v>
      </c>
      <c r="C1805" t="s">
        <v>13</v>
      </c>
      <c r="D1805" t="s">
        <v>34</v>
      </c>
      <c r="E1805" t="s">
        <v>85</v>
      </c>
      <c r="F1805" t="s">
        <v>3260</v>
      </c>
      <c r="G1805" t="s">
        <v>3236</v>
      </c>
      <c r="H1805" s="2">
        <v>2</v>
      </c>
      <c r="I1805" t="str" cm="1">
        <f t="array" ref="I1805">_xlfn.IFS(Table1[[#This Row],[Ratings]]&gt;=5,"Excellent",Table1[[#This Row],[Ratings]]&gt;=3,"Good",Table1[[#This Row],[Ratings]]&lt;=3,"Average")</f>
        <v>Average</v>
      </c>
    </row>
    <row r="1806" spans="1:9" x14ac:dyDescent="0.35">
      <c r="A1806" t="s">
        <v>947</v>
      </c>
      <c r="B1806" t="s">
        <v>8</v>
      </c>
      <c r="C1806" t="s">
        <v>13</v>
      </c>
      <c r="D1806" t="s">
        <v>35</v>
      </c>
      <c r="E1806" t="s">
        <v>71</v>
      </c>
      <c r="F1806" t="s">
        <v>3261</v>
      </c>
      <c r="G1806" t="s">
        <v>3234</v>
      </c>
      <c r="H1806" s="2">
        <v>5</v>
      </c>
      <c r="I1806" t="str" cm="1">
        <f t="array" ref="I1806">_xlfn.IFS(Table1[[#This Row],[Ratings]]&gt;=5,"Excellent",Table1[[#This Row],[Ratings]]&gt;=3,"Good",Table1[[#This Row],[Ratings]]&lt;=3,"Average")</f>
        <v>Excellent</v>
      </c>
    </row>
    <row r="1807" spans="1:9" x14ac:dyDescent="0.35">
      <c r="A1807" t="s">
        <v>948</v>
      </c>
      <c r="B1807" t="s">
        <v>8</v>
      </c>
      <c r="C1807" t="s">
        <v>13</v>
      </c>
      <c r="D1807" t="s">
        <v>35</v>
      </c>
      <c r="E1807" t="s">
        <v>71</v>
      </c>
      <c r="F1807" t="s">
        <v>3261</v>
      </c>
      <c r="G1807" t="s">
        <v>3234</v>
      </c>
      <c r="H1807" s="2">
        <v>5</v>
      </c>
      <c r="I1807" t="str" cm="1">
        <f t="array" ref="I1807">_xlfn.IFS(Table1[[#This Row],[Ratings]]&gt;=5,"Excellent",Table1[[#This Row],[Ratings]]&gt;=3,"Good",Table1[[#This Row],[Ratings]]&lt;=3,"Average")</f>
        <v>Excellent</v>
      </c>
    </row>
    <row r="1808" spans="1:9" x14ac:dyDescent="0.35">
      <c r="A1808" t="s">
        <v>949</v>
      </c>
      <c r="B1808" t="s">
        <v>8</v>
      </c>
      <c r="C1808" t="s">
        <v>13</v>
      </c>
      <c r="D1808" t="s">
        <v>35</v>
      </c>
      <c r="E1808" t="s">
        <v>71</v>
      </c>
      <c r="F1808" t="s">
        <v>3261</v>
      </c>
      <c r="G1808" t="s">
        <v>3234</v>
      </c>
      <c r="H1808" s="2">
        <v>5</v>
      </c>
      <c r="I1808" t="str" cm="1">
        <f t="array" ref="I1808">_xlfn.IFS(Table1[[#This Row],[Ratings]]&gt;=5,"Excellent",Table1[[#This Row],[Ratings]]&gt;=3,"Good",Table1[[#This Row],[Ratings]]&lt;=3,"Average")</f>
        <v>Excellent</v>
      </c>
    </row>
    <row r="1809" spans="1:9" x14ac:dyDescent="0.35">
      <c r="A1809" t="s">
        <v>950</v>
      </c>
      <c r="B1809" t="s">
        <v>8</v>
      </c>
      <c r="C1809" t="s">
        <v>13</v>
      </c>
      <c r="D1809" t="s">
        <v>35</v>
      </c>
      <c r="E1809" t="s">
        <v>71</v>
      </c>
      <c r="F1809" t="s">
        <v>3261</v>
      </c>
      <c r="G1809" t="s">
        <v>3234</v>
      </c>
      <c r="H1809" s="2">
        <v>4</v>
      </c>
      <c r="I1809" t="str" cm="1">
        <f t="array" ref="I1809">_xlfn.IFS(Table1[[#This Row],[Ratings]]&gt;=5,"Excellent",Table1[[#This Row],[Ratings]]&gt;=3,"Good",Table1[[#This Row],[Ratings]]&lt;=3,"Average")</f>
        <v>Good</v>
      </c>
    </row>
    <row r="1810" spans="1:9" x14ac:dyDescent="0.35">
      <c r="A1810" t="s">
        <v>951</v>
      </c>
      <c r="B1810" t="s">
        <v>8</v>
      </c>
      <c r="C1810" t="s">
        <v>13</v>
      </c>
      <c r="D1810" t="s">
        <v>35</v>
      </c>
      <c r="E1810" t="s">
        <v>71</v>
      </c>
      <c r="F1810" t="s">
        <v>3261</v>
      </c>
      <c r="G1810" t="s">
        <v>3239</v>
      </c>
      <c r="H1810" s="2">
        <v>4</v>
      </c>
      <c r="I1810" t="str" cm="1">
        <f t="array" ref="I1810">_xlfn.IFS(Table1[[#This Row],[Ratings]]&gt;=5,"Excellent",Table1[[#This Row],[Ratings]]&gt;=3,"Good",Table1[[#This Row],[Ratings]]&lt;=3,"Average")</f>
        <v>Good</v>
      </c>
    </row>
    <row r="1811" spans="1:9" x14ac:dyDescent="0.35">
      <c r="A1811" t="s">
        <v>952</v>
      </c>
      <c r="B1811" t="s">
        <v>8</v>
      </c>
      <c r="C1811" t="s">
        <v>13</v>
      </c>
      <c r="D1811" t="s">
        <v>35</v>
      </c>
      <c r="E1811" t="s">
        <v>71</v>
      </c>
      <c r="F1811" t="s">
        <v>3261</v>
      </c>
      <c r="G1811" t="s">
        <v>3239</v>
      </c>
      <c r="H1811" s="2">
        <v>4</v>
      </c>
      <c r="I1811" t="str" cm="1">
        <f t="array" ref="I1811">_xlfn.IFS(Table1[[#This Row],[Ratings]]&gt;=5,"Excellent",Table1[[#This Row],[Ratings]]&gt;=3,"Good",Table1[[#This Row],[Ratings]]&lt;=3,"Average")</f>
        <v>Good</v>
      </c>
    </row>
    <row r="1812" spans="1:9" x14ac:dyDescent="0.35">
      <c r="A1812" t="s">
        <v>953</v>
      </c>
      <c r="B1812" t="s">
        <v>8</v>
      </c>
      <c r="C1812" t="s">
        <v>13</v>
      </c>
      <c r="D1812" t="s">
        <v>35</v>
      </c>
      <c r="E1812" t="s">
        <v>71</v>
      </c>
      <c r="F1812" t="s">
        <v>3261</v>
      </c>
      <c r="G1812" t="s">
        <v>3239</v>
      </c>
      <c r="H1812" s="2">
        <v>5</v>
      </c>
      <c r="I1812" t="str" cm="1">
        <f t="array" ref="I1812">_xlfn.IFS(Table1[[#This Row],[Ratings]]&gt;=5,"Excellent",Table1[[#This Row],[Ratings]]&gt;=3,"Good",Table1[[#This Row],[Ratings]]&lt;=3,"Average")</f>
        <v>Excellent</v>
      </c>
    </row>
    <row r="1813" spans="1:9" x14ac:dyDescent="0.35">
      <c r="A1813" t="s">
        <v>954</v>
      </c>
      <c r="B1813" t="s">
        <v>8</v>
      </c>
      <c r="C1813" t="s">
        <v>13</v>
      </c>
      <c r="D1813" t="s">
        <v>35</v>
      </c>
      <c r="E1813" t="s">
        <v>71</v>
      </c>
      <c r="F1813" t="s">
        <v>3261</v>
      </c>
      <c r="G1813" t="s">
        <v>3218</v>
      </c>
      <c r="H1813" s="2">
        <v>5</v>
      </c>
      <c r="I1813" t="str" cm="1">
        <f t="array" ref="I1813">_xlfn.IFS(Table1[[#This Row],[Ratings]]&gt;=5,"Excellent",Table1[[#This Row],[Ratings]]&gt;=3,"Good",Table1[[#This Row],[Ratings]]&lt;=3,"Average")</f>
        <v>Excellent</v>
      </c>
    </row>
    <row r="1814" spans="1:9" x14ac:dyDescent="0.35">
      <c r="A1814" t="s">
        <v>955</v>
      </c>
      <c r="B1814" t="s">
        <v>8</v>
      </c>
      <c r="C1814" t="s">
        <v>13</v>
      </c>
      <c r="D1814" t="s">
        <v>35</v>
      </c>
      <c r="E1814" t="s">
        <v>71</v>
      </c>
      <c r="F1814" t="s">
        <v>3264</v>
      </c>
      <c r="G1814" t="s">
        <v>3218</v>
      </c>
      <c r="H1814" s="2">
        <v>3</v>
      </c>
      <c r="I1814" t="str" cm="1">
        <f t="array" ref="I1814">_xlfn.IFS(Table1[[#This Row],[Ratings]]&gt;=5,"Excellent",Table1[[#This Row],[Ratings]]&gt;=3,"Good",Table1[[#This Row],[Ratings]]&lt;=3,"Average")</f>
        <v>Good</v>
      </c>
    </row>
    <row r="1815" spans="1:9" x14ac:dyDescent="0.35">
      <c r="A1815" t="s">
        <v>956</v>
      </c>
      <c r="B1815" t="s">
        <v>8</v>
      </c>
      <c r="C1815" t="s">
        <v>13</v>
      </c>
      <c r="D1815" t="s">
        <v>35</v>
      </c>
      <c r="E1815" t="s">
        <v>71</v>
      </c>
      <c r="F1815" t="s">
        <v>3264</v>
      </c>
      <c r="G1815" t="s">
        <v>3218</v>
      </c>
      <c r="H1815" s="2">
        <v>5</v>
      </c>
      <c r="I1815" t="str" cm="1">
        <f t="array" ref="I1815">_xlfn.IFS(Table1[[#This Row],[Ratings]]&gt;=5,"Excellent",Table1[[#This Row],[Ratings]]&gt;=3,"Good",Table1[[#This Row],[Ratings]]&lt;=3,"Average")</f>
        <v>Excellent</v>
      </c>
    </row>
    <row r="1816" spans="1:9" x14ac:dyDescent="0.35">
      <c r="A1816" t="s">
        <v>957</v>
      </c>
      <c r="B1816" t="s">
        <v>8</v>
      </c>
      <c r="C1816" t="s">
        <v>13</v>
      </c>
      <c r="D1816" t="s">
        <v>35</v>
      </c>
      <c r="E1816" t="s">
        <v>71</v>
      </c>
      <c r="F1816" t="s">
        <v>3264</v>
      </c>
      <c r="G1816" t="s">
        <v>3218</v>
      </c>
      <c r="H1816" s="2">
        <v>5</v>
      </c>
      <c r="I1816" t="str" cm="1">
        <f t="array" ref="I1816">_xlfn.IFS(Table1[[#This Row],[Ratings]]&gt;=5,"Excellent",Table1[[#This Row],[Ratings]]&gt;=3,"Good",Table1[[#This Row],[Ratings]]&lt;=3,"Average")</f>
        <v>Excellent</v>
      </c>
    </row>
    <row r="1817" spans="1:9" x14ac:dyDescent="0.35">
      <c r="A1817" t="s">
        <v>958</v>
      </c>
      <c r="B1817" t="s">
        <v>8</v>
      </c>
      <c r="C1817" t="s">
        <v>13</v>
      </c>
      <c r="D1817" t="s">
        <v>35</v>
      </c>
      <c r="E1817" t="s">
        <v>71</v>
      </c>
      <c r="F1817" t="s">
        <v>3264</v>
      </c>
      <c r="G1817" t="s">
        <v>3221</v>
      </c>
      <c r="H1817" s="2">
        <v>4</v>
      </c>
      <c r="I1817" t="str" cm="1">
        <f t="array" ref="I1817">_xlfn.IFS(Table1[[#This Row],[Ratings]]&gt;=5,"Excellent",Table1[[#This Row],[Ratings]]&gt;=3,"Good",Table1[[#This Row],[Ratings]]&lt;=3,"Average")</f>
        <v>Good</v>
      </c>
    </row>
    <row r="1818" spans="1:9" x14ac:dyDescent="0.35">
      <c r="A1818" t="s">
        <v>959</v>
      </c>
      <c r="B1818" t="s">
        <v>8</v>
      </c>
      <c r="C1818" t="s">
        <v>13</v>
      </c>
      <c r="D1818" t="s">
        <v>35</v>
      </c>
      <c r="E1818" t="s">
        <v>71</v>
      </c>
      <c r="F1818" t="s">
        <v>3264</v>
      </c>
      <c r="G1818" t="s">
        <v>3221</v>
      </c>
      <c r="H1818" s="2">
        <v>3</v>
      </c>
      <c r="I1818" t="str" cm="1">
        <f t="array" ref="I1818">_xlfn.IFS(Table1[[#This Row],[Ratings]]&gt;=5,"Excellent",Table1[[#This Row],[Ratings]]&gt;=3,"Good",Table1[[#This Row],[Ratings]]&lt;=3,"Average")</f>
        <v>Good</v>
      </c>
    </row>
    <row r="1819" spans="1:9" x14ac:dyDescent="0.35">
      <c r="A1819" t="s">
        <v>960</v>
      </c>
      <c r="B1819" t="s">
        <v>8</v>
      </c>
      <c r="C1819" t="s">
        <v>13</v>
      </c>
      <c r="D1819" t="s">
        <v>35</v>
      </c>
      <c r="E1819" t="s">
        <v>71</v>
      </c>
      <c r="F1819" t="s">
        <v>3264</v>
      </c>
      <c r="G1819" t="s">
        <v>3221</v>
      </c>
      <c r="H1819" s="2">
        <v>4</v>
      </c>
      <c r="I1819" t="str" cm="1">
        <f t="array" ref="I1819">_xlfn.IFS(Table1[[#This Row],[Ratings]]&gt;=5,"Excellent",Table1[[#This Row],[Ratings]]&gt;=3,"Good",Table1[[#This Row],[Ratings]]&lt;=3,"Average")</f>
        <v>Good</v>
      </c>
    </row>
    <row r="1820" spans="1:9" x14ac:dyDescent="0.35">
      <c r="A1820" t="s">
        <v>961</v>
      </c>
      <c r="B1820" t="s">
        <v>8</v>
      </c>
      <c r="C1820" t="s">
        <v>13</v>
      </c>
      <c r="D1820" t="s">
        <v>35</v>
      </c>
      <c r="E1820" t="s">
        <v>71</v>
      </c>
      <c r="F1820" t="s">
        <v>3264</v>
      </c>
      <c r="G1820" t="s">
        <v>3215</v>
      </c>
      <c r="H1820" s="2">
        <v>5</v>
      </c>
      <c r="I1820" t="str" cm="1">
        <f t="array" ref="I1820">_xlfn.IFS(Table1[[#This Row],[Ratings]]&gt;=5,"Excellent",Table1[[#This Row],[Ratings]]&gt;=3,"Good",Table1[[#This Row],[Ratings]]&lt;=3,"Average")</f>
        <v>Excellent</v>
      </c>
    </row>
    <row r="1821" spans="1:9" x14ac:dyDescent="0.35">
      <c r="A1821" t="s">
        <v>962</v>
      </c>
      <c r="B1821" t="s">
        <v>8</v>
      </c>
      <c r="C1821" t="s">
        <v>13</v>
      </c>
      <c r="D1821" t="s">
        <v>35</v>
      </c>
      <c r="E1821" t="s">
        <v>71</v>
      </c>
      <c r="F1821" t="s">
        <v>3264</v>
      </c>
      <c r="G1821" t="s">
        <v>3215</v>
      </c>
      <c r="H1821" s="2">
        <v>3</v>
      </c>
      <c r="I1821" t="str" cm="1">
        <f t="array" ref="I1821">_xlfn.IFS(Table1[[#This Row],[Ratings]]&gt;=5,"Excellent",Table1[[#This Row],[Ratings]]&gt;=3,"Good",Table1[[#This Row],[Ratings]]&lt;=3,"Average")</f>
        <v>Good</v>
      </c>
    </row>
    <row r="1822" spans="1:9" x14ac:dyDescent="0.35">
      <c r="A1822" t="s">
        <v>963</v>
      </c>
      <c r="B1822" t="s">
        <v>8</v>
      </c>
      <c r="C1822" t="s">
        <v>13</v>
      </c>
      <c r="D1822" t="s">
        <v>35</v>
      </c>
      <c r="E1822" t="s">
        <v>71</v>
      </c>
      <c r="F1822" t="s">
        <v>3265</v>
      </c>
      <c r="G1822" t="s">
        <v>3234</v>
      </c>
      <c r="H1822" s="2">
        <v>2</v>
      </c>
      <c r="I1822" t="str" cm="1">
        <f t="array" ref="I1822">_xlfn.IFS(Table1[[#This Row],[Ratings]]&gt;=5,"Excellent",Table1[[#This Row],[Ratings]]&gt;=3,"Good",Table1[[#This Row],[Ratings]]&lt;=3,"Average")</f>
        <v>Average</v>
      </c>
    </row>
    <row r="1823" spans="1:9" x14ac:dyDescent="0.35">
      <c r="A1823" t="s">
        <v>964</v>
      </c>
      <c r="B1823" t="s">
        <v>8</v>
      </c>
      <c r="C1823" t="s">
        <v>13</v>
      </c>
      <c r="D1823" t="s">
        <v>35</v>
      </c>
      <c r="E1823" t="s">
        <v>71</v>
      </c>
      <c r="F1823" t="s">
        <v>3265</v>
      </c>
      <c r="G1823" t="s">
        <v>3234</v>
      </c>
      <c r="H1823" s="2">
        <v>5</v>
      </c>
      <c r="I1823" t="str" cm="1">
        <f t="array" ref="I1823">_xlfn.IFS(Table1[[#This Row],[Ratings]]&gt;=5,"Excellent",Table1[[#This Row],[Ratings]]&gt;=3,"Good",Table1[[#This Row],[Ratings]]&lt;=3,"Average")</f>
        <v>Excellent</v>
      </c>
    </row>
    <row r="1824" spans="1:9" x14ac:dyDescent="0.35">
      <c r="A1824" t="s">
        <v>965</v>
      </c>
      <c r="B1824" t="s">
        <v>8</v>
      </c>
      <c r="C1824" t="s">
        <v>13</v>
      </c>
      <c r="D1824" t="s">
        <v>35</v>
      </c>
      <c r="E1824" t="s">
        <v>70</v>
      </c>
      <c r="F1824" t="s">
        <v>3265</v>
      </c>
      <c r="G1824" t="s">
        <v>3229</v>
      </c>
      <c r="H1824" s="2">
        <v>4</v>
      </c>
      <c r="I1824" t="str" cm="1">
        <f t="array" ref="I1824">_xlfn.IFS(Table1[[#This Row],[Ratings]]&gt;=5,"Excellent",Table1[[#This Row],[Ratings]]&gt;=3,"Good",Table1[[#This Row],[Ratings]]&lt;=3,"Average")</f>
        <v>Good</v>
      </c>
    </row>
    <row r="1825" spans="1:9" x14ac:dyDescent="0.35">
      <c r="A1825" t="s">
        <v>966</v>
      </c>
      <c r="B1825" t="s">
        <v>8</v>
      </c>
      <c r="C1825" t="s">
        <v>13</v>
      </c>
      <c r="D1825" t="s">
        <v>35</v>
      </c>
      <c r="E1825" t="s">
        <v>70</v>
      </c>
      <c r="F1825" t="s">
        <v>3265</v>
      </c>
      <c r="G1825" t="s">
        <v>3229</v>
      </c>
      <c r="H1825" s="2">
        <v>3</v>
      </c>
      <c r="I1825" t="str" cm="1">
        <f t="array" ref="I1825">_xlfn.IFS(Table1[[#This Row],[Ratings]]&gt;=5,"Excellent",Table1[[#This Row],[Ratings]]&gt;=3,"Good",Table1[[#This Row],[Ratings]]&lt;=3,"Average")</f>
        <v>Good</v>
      </c>
    </row>
    <row r="1826" spans="1:9" x14ac:dyDescent="0.35">
      <c r="A1826" t="s">
        <v>967</v>
      </c>
      <c r="B1826" t="s">
        <v>8</v>
      </c>
      <c r="C1826" t="s">
        <v>13</v>
      </c>
      <c r="D1826" t="s">
        <v>35</v>
      </c>
      <c r="E1826" t="s">
        <v>70</v>
      </c>
      <c r="F1826" t="s">
        <v>3265</v>
      </c>
      <c r="G1826" t="s">
        <v>3239</v>
      </c>
      <c r="H1826" s="2">
        <v>5</v>
      </c>
      <c r="I1826" t="str" cm="1">
        <f t="array" ref="I1826">_xlfn.IFS(Table1[[#This Row],[Ratings]]&gt;=5,"Excellent",Table1[[#This Row],[Ratings]]&gt;=3,"Good",Table1[[#This Row],[Ratings]]&lt;=3,"Average")</f>
        <v>Excellent</v>
      </c>
    </row>
    <row r="1827" spans="1:9" x14ac:dyDescent="0.35">
      <c r="A1827" t="s">
        <v>968</v>
      </c>
      <c r="B1827" t="s">
        <v>8</v>
      </c>
      <c r="C1827" t="s">
        <v>13</v>
      </c>
      <c r="D1827" t="s">
        <v>35</v>
      </c>
      <c r="E1827" t="s">
        <v>70</v>
      </c>
      <c r="F1827" t="s">
        <v>3265</v>
      </c>
      <c r="G1827" t="s">
        <v>3239</v>
      </c>
      <c r="H1827" s="2">
        <v>4</v>
      </c>
      <c r="I1827" t="str" cm="1">
        <f t="array" ref="I1827">_xlfn.IFS(Table1[[#This Row],[Ratings]]&gt;=5,"Excellent",Table1[[#This Row],[Ratings]]&gt;=3,"Good",Table1[[#This Row],[Ratings]]&lt;=3,"Average")</f>
        <v>Good</v>
      </c>
    </row>
    <row r="1828" spans="1:9" x14ac:dyDescent="0.35">
      <c r="A1828" t="s">
        <v>969</v>
      </c>
      <c r="B1828" t="s">
        <v>8</v>
      </c>
      <c r="C1828" t="s">
        <v>13</v>
      </c>
      <c r="D1828" t="s">
        <v>35</v>
      </c>
      <c r="E1828" t="s">
        <v>70</v>
      </c>
      <c r="F1828" t="s">
        <v>3266</v>
      </c>
      <c r="G1828" t="s">
        <v>3239</v>
      </c>
      <c r="H1828" s="2">
        <v>2</v>
      </c>
      <c r="I1828" t="str" cm="1">
        <f t="array" ref="I1828">_xlfn.IFS(Table1[[#This Row],[Ratings]]&gt;=5,"Excellent",Table1[[#This Row],[Ratings]]&gt;=3,"Good",Table1[[#This Row],[Ratings]]&lt;=3,"Average")</f>
        <v>Average</v>
      </c>
    </row>
    <row r="1829" spans="1:9" x14ac:dyDescent="0.35">
      <c r="A1829" t="s">
        <v>970</v>
      </c>
      <c r="B1829" t="s">
        <v>8</v>
      </c>
      <c r="C1829" t="s">
        <v>13</v>
      </c>
      <c r="D1829" t="s">
        <v>35</v>
      </c>
      <c r="E1829" t="s">
        <v>70</v>
      </c>
      <c r="F1829" t="s">
        <v>3266</v>
      </c>
      <c r="G1829" t="s">
        <v>3213</v>
      </c>
      <c r="H1829" s="2">
        <v>5</v>
      </c>
      <c r="I1829" t="str" cm="1">
        <f t="array" ref="I1829">_xlfn.IFS(Table1[[#This Row],[Ratings]]&gt;=5,"Excellent",Table1[[#This Row],[Ratings]]&gt;=3,"Good",Table1[[#This Row],[Ratings]]&lt;=3,"Average")</f>
        <v>Excellent</v>
      </c>
    </row>
    <row r="1830" spans="1:9" x14ac:dyDescent="0.35">
      <c r="A1830" t="s">
        <v>971</v>
      </c>
      <c r="B1830" t="s">
        <v>8</v>
      </c>
      <c r="C1830" t="s">
        <v>13</v>
      </c>
      <c r="D1830" t="s">
        <v>35</v>
      </c>
      <c r="E1830" t="s">
        <v>70</v>
      </c>
      <c r="F1830" t="s">
        <v>3266</v>
      </c>
      <c r="G1830" t="s">
        <v>3213</v>
      </c>
      <c r="H1830" s="2">
        <v>5</v>
      </c>
      <c r="I1830" t="str" cm="1">
        <f t="array" ref="I1830">_xlfn.IFS(Table1[[#This Row],[Ratings]]&gt;=5,"Excellent",Table1[[#This Row],[Ratings]]&gt;=3,"Good",Table1[[#This Row],[Ratings]]&lt;=3,"Average")</f>
        <v>Excellent</v>
      </c>
    </row>
    <row r="1831" spans="1:9" x14ac:dyDescent="0.35">
      <c r="A1831" t="s">
        <v>972</v>
      </c>
      <c r="B1831" t="s">
        <v>8</v>
      </c>
      <c r="C1831" t="s">
        <v>13</v>
      </c>
      <c r="D1831" t="s">
        <v>35</v>
      </c>
      <c r="E1831" t="s">
        <v>70</v>
      </c>
      <c r="F1831" t="s">
        <v>3266</v>
      </c>
      <c r="G1831" t="s">
        <v>3213</v>
      </c>
      <c r="H1831" s="2">
        <v>4</v>
      </c>
      <c r="I1831" t="str" cm="1">
        <f t="array" ref="I1831">_xlfn.IFS(Table1[[#This Row],[Ratings]]&gt;=5,"Excellent",Table1[[#This Row],[Ratings]]&gt;=3,"Good",Table1[[#This Row],[Ratings]]&lt;=3,"Average")</f>
        <v>Good</v>
      </c>
    </row>
    <row r="1832" spans="1:9" x14ac:dyDescent="0.35">
      <c r="A1832" t="s">
        <v>973</v>
      </c>
      <c r="B1832" t="s">
        <v>8</v>
      </c>
      <c r="C1832" t="s">
        <v>13</v>
      </c>
      <c r="D1832" t="s">
        <v>35</v>
      </c>
      <c r="E1832" t="s">
        <v>70</v>
      </c>
      <c r="F1832" t="s">
        <v>3266</v>
      </c>
      <c r="G1832" t="s">
        <v>3213</v>
      </c>
      <c r="H1832" s="2">
        <v>4</v>
      </c>
      <c r="I1832" t="str" cm="1">
        <f t="array" ref="I1832">_xlfn.IFS(Table1[[#This Row],[Ratings]]&gt;=5,"Excellent",Table1[[#This Row],[Ratings]]&gt;=3,"Good",Table1[[#This Row],[Ratings]]&lt;=3,"Average")</f>
        <v>Good</v>
      </c>
    </row>
    <row r="1833" spans="1:9" x14ac:dyDescent="0.35">
      <c r="A1833" t="s">
        <v>974</v>
      </c>
      <c r="B1833" t="s">
        <v>8</v>
      </c>
      <c r="C1833" t="s">
        <v>13</v>
      </c>
      <c r="D1833" t="s">
        <v>35</v>
      </c>
      <c r="E1833" t="s">
        <v>70</v>
      </c>
      <c r="F1833" t="s">
        <v>3266</v>
      </c>
      <c r="G1833" t="s">
        <v>3230</v>
      </c>
      <c r="H1833" s="2">
        <v>4</v>
      </c>
      <c r="I1833" t="str" cm="1">
        <f t="array" ref="I1833">_xlfn.IFS(Table1[[#This Row],[Ratings]]&gt;=5,"Excellent",Table1[[#This Row],[Ratings]]&gt;=3,"Good",Table1[[#This Row],[Ratings]]&lt;=3,"Average")</f>
        <v>Good</v>
      </c>
    </row>
    <row r="1834" spans="1:9" x14ac:dyDescent="0.35">
      <c r="A1834" t="s">
        <v>975</v>
      </c>
      <c r="B1834" t="s">
        <v>8</v>
      </c>
      <c r="C1834" t="s">
        <v>13</v>
      </c>
      <c r="D1834" t="s">
        <v>35</v>
      </c>
      <c r="E1834" t="s">
        <v>70</v>
      </c>
      <c r="F1834" t="s">
        <v>3266</v>
      </c>
      <c r="G1834" t="s">
        <v>3230</v>
      </c>
      <c r="H1834" s="2">
        <v>3</v>
      </c>
      <c r="I1834" t="str" cm="1">
        <f t="array" ref="I1834">_xlfn.IFS(Table1[[#This Row],[Ratings]]&gt;=5,"Excellent",Table1[[#This Row],[Ratings]]&gt;=3,"Good",Table1[[#This Row],[Ratings]]&lt;=3,"Average")</f>
        <v>Good</v>
      </c>
    </row>
    <row r="1835" spans="1:9" x14ac:dyDescent="0.35">
      <c r="A1835" t="s">
        <v>976</v>
      </c>
      <c r="B1835" t="s">
        <v>8</v>
      </c>
      <c r="C1835" t="s">
        <v>13</v>
      </c>
      <c r="D1835" t="s">
        <v>35</v>
      </c>
      <c r="E1835" t="s">
        <v>70</v>
      </c>
      <c r="F1835" t="s">
        <v>3266</v>
      </c>
      <c r="G1835" t="s">
        <v>3230</v>
      </c>
      <c r="H1835" s="2">
        <v>5</v>
      </c>
      <c r="I1835" t="str" cm="1">
        <f t="array" ref="I1835">_xlfn.IFS(Table1[[#This Row],[Ratings]]&gt;=5,"Excellent",Table1[[#This Row],[Ratings]]&gt;=3,"Good",Table1[[#This Row],[Ratings]]&lt;=3,"Average")</f>
        <v>Excellent</v>
      </c>
    </row>
    <row r="1836" spans="1:9" x14ac:dyDescent="0.35">
      <c r="A1836" t="s">
        <v>977</v>
      </c>
      <c r="B1836" t="s">
        <v>8</v>
      </c>
      <c r="C1836" t="s">
        <v>13</v>
      </c>
      <c r="D1836" t="s">
        <v>35</v>
      </c>
      <c r="E1836" t="s">
        <v>70</v>
      </c>
      <c r="F1836" t="s">
        <v>3267</v>
      </c>
      <c r="G1836" t="s">
        <v>3214</v>
      </c>
      <c r="H1836" s="2">
        <v>4</v>
      </c>
      <c r="I1836" t="str" cm="1">
        <f t="array" ref="I1836">_xlfn.IFS(Table1[[#This Row],[Ratings]]&gt;=5,"Excellent",Table1[[#This Row],[Ratings]]&gt;=3,"Good",Table1[[#This Row],[Ratings]]&lt;=3,"Average")</f>
        <v>Good</v>
      </c>
    </row>
    <row r="1837" spans="1:9" x14ac:dyDescent="0.35">
      <c r="A1837" t="s">
        <v>978</v>
      </c>
      <c r="B1837" t="s">
        <v>8</v>
      </c>
      <c r="C1837" t="s">
        <v>13</v>
      </c>
      <c r="D1837" t="s">
        <v>35</v>
      </c>
      <c r="E1837" t="s">
        <v>70</v>
      </c>
      <c r="F1837" t="s">
        <v>3267</v>
      </c>
      <c r="G1837" t="s">
        <v>3214</v>
      </c>
      <c r="H1837" s="2">
        <v>2</v>
      </c>
      <c r="I1837" t="str" cm="1">
        <f t="array" ref="I1837">_xlfn.IFS(Table1[[#This Row],[Ratings]]&gt;=5,"Excellent",Table1[[#This Row],[Ratings]]&gt;=3,"Good",Table1[[#This Row],[Ratings]]&lt;=3,"Average")</f>
        <v>Average</v>
      </c>
    </row>
    <row r="1838" spans="1:9" x14ac:dyDescent="0.35">
      <c r="A1838" t="s">
        <v>979</v>
      </c>
      <c r="B1838" t="s">
        <v>8</v>
      </c>
      <c r="C1838" t="s">
        <v>13</v>
      </c>
      <c r="D1838" t="s">
        <v>35</v>
      </c>
      <c r="E1838" t="s">
        <v>70</v>
      </c>
      <c r="F1838" t="s">
        <v>3267</v>
      </c>
      <c r="G1838" t="s">
        <v>3214</v>
      </c>
      <c r="H1838" s="2">
        <v>5</v>
      </c>
      <c r="I1838" t="str" cm="1">
        <f t="array" ref="I1838">_xlfn.IFS(Table1[[#This Row],[Ratings]]&gt;=5,"Excellent",Table1[[#This Row],[Ratings]]&gt;=3,"Good",Table1[[#This Row],[Ratings]]&lt;=3,"Average")</f>
        <v>Excellent</v>
      </c>
    </row>
    <row r="1839" spans="1:9" x14ac:dyDescent="0.35">
      <c r="A1839" t="s">
        <v>980</v>
      </c>
      <c r="B1839" t="s">
        <v>8</v>
      </c>
      <c r="C1839" t="s">
        <v>13</v>
      </c>
      <c r="D1839" t="s">
        <v>35</v>
      </c>
      <c r="E1839" t="s">
        <v>70</v>
      </c>
      <c r="F1839" t="s">
        <v>3267</v>
      </c>
      <c r="G1839" t="s">
        <v>3245</v>
      </c>
      <c r="H1839" s="2">
        <v>5</v>
      </c>
      <c r="I1839" t="str" cm="1">
        <f t="array" ref="I1839">_xlfn.IFS(Table1[[#This Row],[Ratings]]&gt;=5,"Excellent",Table1[[#This Row],[Ratings]]&gt;=3,"Good",Table1[[#This Row],[Ratings]]&lt;=3,"Average")</f>
        <v>Excellent</v>
      </c>
    </row>
    <row r="1840" spans="1:9" x14ac:dyDescent="0.35">
      <c r="A1840" t="s">
        <v>981</v>
      </c>
      <c r="B1840" t="s">
        <v>8</v>
      </c>
      <c r="C1840" t="s">
        <v>13</v>
      </c>
      <c r="D1840" t="s">
        <v>35</v>
      </c>
      <c r="E1840" t="s">
        <v>70</v>
      </c>
      <c r="F1840" t="s">
        <v>3267</v>
      </c>
      <c r="G1840" t="s">
        <v>3245</v>
      </c>
      <c r="H1840" s="2">
        <v>5</v>
      </c>
      <c r="I1840" t="str" cm="1">
        <f t="array" ref="I1840">_xlfn.IFS(Table1[[#This Row],[Ratings]]&gt;=5,"Excellent",Table1[[#This Row],[Ratings]]&gt;=3,"Good",Table1[[#This Row],[Ratings]]&lt;=3,"Average")</f>
        <v>Excellent</v>
      </c>
    </row>
    <row r="1841" spans="1:9" x14ac:dyDescent="0.35">
      <c r="A1841" t="s">
        <v>982</v>
      </c>
      <c r="B1841" t="s">
        <v>8</v>
      </c>
      <c r="C1841" t="s">
        <v>13</v>
      </c>
      <c r="D1841" t="s">
        <v>35</v>
      </c>
      <c r="E1841" t="s">
        <v>102</v>
      </c>
      <c r="F1841" t="s">
        <v>3267</v>
      </c>
      <c r="G1841" t="s">
        <v>3245</v>
      </c>
      <c r="H1841" s="2">
        <v>4</v>
      </c>
      <c r="I1841" t="str" cm="1">
        <f t="array" ref="I1841">_xlfn.IFS(Table1[[#This Row],[Ratings]]&gt;=5,"Excellent",Table1[[#This Row],[Ratings]]&gt;=3,"Good",Table1[[#This Row],[Ratings]]&lt;=3,"Average")</f>
        <v>Good</v>
      </c>
    </row>
    <row r="1842" spans="1:9" x14ac:dyDescent="0.35">
      <c r="A1842" t="s">
        <v>983</v>
      </c>
      <c r="B1842" t="s">
        <v>8</v>
      </c>
      <c r="C1842" t="s">
        <v>13</v>
      </c>
      <c r="D1842" t="s">
        <v>35</v>
      </c>
      <c r="E1842" t="s">
        <v>102</v>
      </c>
      <c r="F1842" t="s">
        <v>3267</v>
      </c>
      <c r="G1842" t="s">
        <v>3245</v>
      </c>
      <c r="H1842" s="2">
        <v>4</v>
      </c>
      <c r="I1842" t="str" cm="1">
        <f t="array" ref="I1842">_xlfn.IFS(Table1[[#This Row],[Ratings]]&gt;=5,"Excellent",Table1[[#This Row],[Ratings]]&gt;=3,"Good",Table1[[#This Row],[Ratings]]&lt;=3,"Average")</f>
        <v>Good</v>
      </c>
    </row>
    <row r="1843" spans="1:9" x14ac:dyDescent="0.35">
      <c r="A1843" t="s">
        <v>984</v>
      </c>
      <c r="B1843" t="s">
        <v>8</v>
      </c>
      <c r="C1843" t="s">
        <v>13</v>
      </c>
      <c r="D1843" t="s">
        <v>35</v>
      </c>
      <c r="E1843" t="s">
        <v>102</v>
      </c>
      <c r="F1843" t="s">
        <v>3267</v>
      </c>
      <c r="G1843" t="s">
        <v>3230</v>
      </c>
      <c r="H1843" s="2">
        <v>4</v>
      </c>
      <c r="I1843" t="str" cm="1">
        <f t="array" ref="I1843">_xlfn.IFS(Table1[[#This Row],[Ratings]]&gt;=5,"Excellent",Table1[[#This Row],[Ratings]]&gt;=3,"Good",Table1[[#This Row],[Ratings]]&lt;=3,"Average")</f>
        <v>Good</v>
      </c>
    </row>
    <row r="1844" spans="1:9" x14ac:dyDescent="0.35">
      <c r="A1844" t="s">
        <v>985</v>
      </c>
      <c r="B1844" t="s">
        <v>8</v>
      </c>
      <c r="C1844" t="s">
        <v>13</v>
      </c>
      <c r="D1844" t="s">
        <v>35</v>
      </c>
      <c r="E1844" t="s">
        <v>102</v>
      </c>
      <c r="F1844" t="s">
        <v>3267</v>
      </c>
      <c r="G1844" t="s">
        <v>3230</v>
      </c>
      <c r="H1844" s="2">
        <v>5</v>
      </c>
      <c r="I1844" t="str" cm="1">
        <f t="array" ref="I1844">_xlfn.IFS(Table1[[#This Row],[Ratings]]&gt;=5,"Excellent",Table1[[#This Row],[Ratings]]&gt;=3,"Good",Table1[[#This Row],[Ratings]]&lt;=3,"Average")</f>
        <v>Excellent</v>
      </c>
    </row>
    <row r="1845" spans="1:9" x14ac:dyDescent="0.35">
      <c r="A1845" t="s">
        <v>986</v>
      </c>
      <c r="B1845" t="s">
        <v>8</v>
      </c>
      <c r="C1845" t="s">
        <v>13</v>
      </c>
      <c r="D1845" t="s">
        <v>35</v>
      </c>
      <c r="E1845" t="s">
        <v>102</v>
      </c>
      <c r="F1845" t="s">
        <v>3255</v>
      </c>
      <c r="G1845" t="s">
        <v>3230</v>
      </c>
      <c r="H1845" s="2">
        <v>5</v>
      </c>
      <c r="I1845" t="str" cm="1">
        <f t="array" ref="I1845">_xlfn.IFS(Table1[[#This Row],[Ratings]]&gt;=5,"Excellent",Table1[[#This Row],[Ratings]]&gt;=3,"Good",Table1[[#This Row],[Ratings]]&lt;=3,"Average")</f>
        <v>Excellent</v>
      </c>
    </row>
    <row r="1846" spans="1:9" x14ac:dyDescent="0.35">
      <c r="A1846" t="s">
        <v>987</v>
      </c>
      <c r="B1846" t="s">
        <v>8</v>
      </c>
      <c r="C1846" t="s">
        <v>13</v>
      </c>
      <c r="D1846" t="s">
        <v>35</v>
      </c>
      <c r="E1846" t="s">
        <v>102</v>
      </c>
      <c r="F1846" t="s">
        <v>3256</v>
      </c>
      <c r="G1846" t="s">
        <v>3230</v>
      </c>
      <c r="H1846" s="2">
        <v>3</v>
      </c>
      <c r="I1846" t="str" cm="1">
        <f t="array" ref="I1846">_xlfn.IFS(Table1[[#This Row],[Ratings]]&gt;=5,"Excellent",Table1[[#This Row],[Ratings]]&gt;=3,"Good",Table1[[#This Row],[Ratings]]&lt;=3,"Average")</f>
        <v>Good</v>
      </c>
    </row>
    <row r="1847" spans="1:9" x14ac:dyDescent="0.35">
      <c r="A1847" t="s">
        <v>988</v>
      </c>
      <c r="B1847" t="s">
        <v>8</v>
      </c>
      <c r="C1847" t="s">
        <v>13</v>
      </c>
      <c r="D1847" t="s">
        <v>35</v>
      </c>
      <c r="E1847" t="s">
        <v>102</v>
      </c>
      <c r="F1847" t="s">
        <v>3257</v>
      </c>
      <c r="G1847" t="s">
        <v>3246</v>
      </c>
      <c r="H1847" s="2">
        <v>5</v>
      </c>
      <c r="I1847" t="str" cm="1">
        <f t="array" ref="I1847">_xlfn.IFS(Table1[[#This Row],[Ratings]]&gt;=5,"Excellent",Table1[[#This Row],[Ratings]]&gt;=3,"Good",Table1[[#This Row],[Ratings]]&lt;=3,"Average")</f>
        <v>Excellent</v>
      </c>
    </row>
    <row r="1848" spans="1:9" x14ac:dyDescent="0.35">
      <c r="A1848" t="s">
        <v>989</v>
      </c>
      <c r="B1848" t="s">
        <v>8</v>
      </c>
      <c r="C1848" t="s">
        <v>13</v>
      </c>
      <c r="D1848" t="s">
        <v>35</v>
      </c>
      <c r="E1848" t="s">
        <v>102</v>
      </c>
      <c r="F1848" t="s">
        <v>3258</v>
      </c>
      <c r="G1848" t="s">
        <v>3246</v>
      </c>
      <c r="H1848" s="2">
        <v>5</v>
      </c>
      <c r="I1848" t="str" cm="1">
        <f t="array" ref="I1848">_xlfn.IFS(Table1[[#This Row],[Ratings]]&gt;=5,"Excellent",Table1[[#This Row],[Ratings]]&gt;=3,"Good",Table1[[#This Row],[Ratings]]&lt;=3,"Average")</f>
        <v>Excellent</v>
      </c>
    </row>
    <row r="1849" spans="1:9" x14ac:dyDescent="0.35">
      <c r="A1849" t="s">
        <v>990</v>
      </c>
      <c r="B1849" t="s">
        <v>8</v>
      </c>
      <c r="C1849" t="s">
        <v>13</v>
      </c>
      <c r="D1849" t="s">
        <v>35</v>
      </c>
      <c r="E1849" t="s">
        <v>102</v>
      </c>
      <c r="F1849" t="s">
        <v>3259</v>
      </c>
      <c r="G1849" t="s">
        <v>3246</v>
      </c>
      <c r="H1849" s="2">
        <v>4</v>
      </c>
      <c r="I1849" t="str" cm="1">
        <f t="array" ref="I1849">_xlfn.IFS(Table1[[#This Row],[Ratings]]&gt;=5,"Excellent",Table1[[#This Row],[Ratings]]&gt;=3,"Good",Table1[[#This Row],[Ratings]]&lt;=3,"Average")</f>
        <v>Good</v>
      </c>
    </row>
    <row r="1850" spans="1:9" x14ac:dyDescent="0.35">
      <c r="A1850" t="s">
        <v>991</v>
      </c>
      <c r="B1850" t="s">
        <v>8</v>
      </c>
      <c r="C1850" t="s">
        <v>13</v>
      </c>
      <c r="D1850" t="s">
        <v>35</v>
      </c>
      <c r="E1850" t="s">
        <v>102</v>
      </c>
      <c r="F1850" t="s">
        <v>3260</v>
      </c>
      <c r="G1850" t="s">
        <v>3246</v>
      </c>
      <c r="H1850" s="2">
        <v>3</v>
      </c>
      <c r="I1850" t="str" cm="1">
        <f t="array" ref="I1850">_xlfn.IFS(Table1[[#This Row],[Ratings]]&gt;=5,"Excellent",Table1[[#This Row],[Ratings]]&gt;=3,"Good",Table1[[#This Row],[Ratings]]&lt;=3,"Average")</f>
        <v>Good</v>
      </c>
    </row>
    <row r="1851" spans="1:9" x14ac:dyDescent="0.35">
      <c r="A1851" t="s">
        <v>992</v>
      </c>
      <c r="B1851" t="s">
        <v>8</v>
      </c>
      <c r="C1851" t="s">
        <v>13</v>
      </c>
      <c r="D1851" t="s">
        <v>35</v>
      </c>
      <c r="E1851" t="s">
        <v>102</v>
      </c>
      <c r="F1851" t="s">
        <v>3260</v>
      </c>
      <c r="G1851" t="s">
        <v>3246</v>
      </c>
      <c r="H1851" s="2">
        <v>5</v>
      </c>
      <c r="I1851" t="str" cm="1">
        <f t="array" ref="I1851">_xlfn.IFS(Table1[[#This Row],[Ratings]]&gt;=5,"Excellent",Table1[[#This Row],[Ratings]]&gt;=3,"Good",Table1[[#This Row],[Ratings]]&lt;=3,"Average")</f>
        <v>Excellent</v>
      </c>
    </row>
    <row r="1852" spans="1:9" x14ac:dyDescent="0.35">
      <c r="A1852" t="s">
        <v>993</v>
      </c>
      <c r="B1852" t="s">
        <v>8</v>
      </c>
      <c r="C1852" t="s">
        <v>13</v>
      </c>
      <c r="D1852" t="s">
        <v>35</v>
      </c>
      <c r="E1852" t="s">
        <v>85</v>
      </c>
      <c r="F1852" t="s">
        <v>3260</v>
      </c>
      <c r="G1852" t="s">
        <v>3246</v>
      </c>
      <c r="H1852" s="2">
        <v>4</v>
      </c>
      <c r="I1852" t="str" cm="1">
        <f t="array" ref="I1852">_xlfn.IFS(Table1[[#This Row],[Ratings]]&gt;=5,"Excellent",Table1[[#This Row],[Ratings]]&gt;=3,"Good",Table1[[#This Row],[Ratings]]&lt;=3,"Average")</f>
        <v>Good</v>
      </c>
    </row>
    <row r="1853" spans="1:9" x14ac:dyDescent="0.35">
      <c r="A1853" t="s">
        <v>994</v>
      </c>
      <c r="B1853" t="s">
        <v>8</v>
      </c>
      <c r="C1853" t="s">
        <v>13</v>
      </c>
      <c r="D1853" t="s">
        <v>35</v>
      </c>
      <c r="E1853" t="s">
        <v>85</v>
      </c>
      <c r="F1853" t="s">
        <v>3260</v>
      </c>
      <c r="G1853" t="s">
        <v>3221</v>
      </c>
      <c r="H1853" s="2">
        <v>3</v>
      </c>
      <c r="I1853" t="str" cm="1">
        <f t="array" ref="I1853">_xlfn.IFS(Table1[[#This Row],[Ratings]]&gt;=5,"Excellent",Table1[[#This Row],[Ratings]]&gt;=3,"Good",Table1[[#This Row],[Ratings]]&lt;=3,"Average")</f>
        <v>Good</v>
      </c>
    </row>
    <row r="1854" spans="1:9" x14ac:dyDescent="0.35">
      <c r="A1854" t="s">
        <v>995</v>
      </c>
      <c r="B1854" t="s">
        <v>8</v>
      </c>
      <c r="C1854" t="s">
        <v>13</v>
      </c>
      <c r="D1854" t="s">
        <v>35</v>
      </c>
      <c r="E1854" t="s">
        <v>85</v>
      </c>
      <c r="F1854" t="s">
        <v>3260</v>
      </c>
      <c r="G1854" t="s">
        <v>3221</v>
      </c>
      <c r="H1854" s="2">
        <v>5</v>
      </c>
      <c r="I1854" t="str" cm="1">
        <f t="array" ref="I1854">_xlfn.IFS(Table1[[#This Row],[Ratings]]&gt;=5,"Excellent",Table1[[#This Row],[Ratings]]&gt;=3,"Good",Table1[[#This Row],[Ratings]]&lt;=3,"Average")</f>
        <v>Excellent</v>
      </c>
    </row>
    <row r="1855" spans="1:9" x14ac:dyDescent="0.35">
      <c r="A1855" t="s">
        <v>996</v>
      </c>
      <c r="B1855" t="s">
        <v>8</v>
      </c>
      <c r="C1855" t="s">
        <v>13</v>
      </c>
      <c r="D1855" t="s">
        <v>35</v>
      </c>
      <c r="E1855" t="s">
        <v>85</v>
      </c>
      <c r="F1855" t="s">
        <v>3260</v>
      </c>
      <c r="G1855" t="s">
        <v>3220</v>
      </c>
      <c r="H1855" s="2">
        <v>5</v>
      </c>
      <c r="I1855" t="str" cm="1">
        <f t="array" ref="I1855">_xlfn.IFS(Table1[[#This Row],[Ratings]]&gt;=5,"Excellent",Table1[[#This Row],[Ratings]]&gt;=3,"Good",Table1[[#This Row],[Ratings]]&lt;=3,"Average")</f>
        <v>Excellent</v>
      </c>
    </row>
    <row r="1856" spans="1:9" x14ac:dyDescent="0.35">
      <c r="A1856" t="s">
        <v>997</v>
      </c>
      <c r="B1856" t="s">
        <v>8</v>
      </c>
      <c r="C1856" t="s">
        <v>13</v>
      </c>
      <c r="D1856" t="s">
        <v>35</v>
      </c>
      <c r="E1856" t="s">
        <v>85</v>
      </c>
      <c r="F1856" t="s">
        <v>3260</v>
      </c>
      <c r="G1856" t="s">
        <v>3220</v>
      </c>
      <c r="H1856" s="2">
        <v>4</v>
      </c>
      <c r="I1856" t="str" cm="1">
        <f t="array" ref="I1856">_xlfn.IFS(Table1[[#This Row],[Ratings]]&gt;=5,"Excellent",Table1[[#This Row],[Ratings]]&gt;=3,"Good",Table1[[#This Row],[Ratings]]&lt;=3,"Average")</f>
        <v>Good</v>
      </c>
    </row>
    <row r="1857" spans="1:9" x14ac:dyDescent="0.35">
      <c r="A1857" t="s">
        <v>998</v>
      </c>
      <c r="B1857" t="s">
        <v>8</v>
      </c>
      <c r="C1857" t="s">
        <v>13</v>
      </c>
      <c r="D1857" t="s">
        <v>35</v>
      </c>
      <c r="E1857" t="s">
        <v>85</v>
      </c>
      <c r="F1857" t="s">
        <v>3261</v>
      </c>
      <c r="G1857" t="s">
        <v>3220</v>
      </c>
      <c r="H1857" s="2">
        <v>2</v>
      </c>
      <c r="I1857" t="str" cm="1">
        <f t="array" ref="I1857">_xlfn.IFS(Table1[[#This Row],[Ratings]]&gt;=5,"Excellent",Table1[[#This Row],[Ratings]]&gt;=3,"Good",Table1[[#This Row],[Ratings]]&lt;=3,"Average")</f>
        <v>Average</v>
      </c>
    </row>
    <row r="1858" spans="1:9" x14ac:dyDescent="0.35">
      <c r="A1858" t="s">
        <v>999</v>
      </c>
      <c r="B1858" t="s">
        <v>8</v>
      </c>
      <c r="C1858" t="s">
        <v>13</v>
      </c>
      <c r="D1858" t="s">
        <v>35</v>
      </c>
      <c r="E1858" t="s">
        <v>85</v>
      </c>
      <c r="F1858" t="s">
        <v>3261</v>
      </c>
      <c r="G1858" t="s">
        <v>3236</v>
      </c>
      <c r="H1858" s="2">
        <v>3</v>
      </c>
      <c r="I1858" t="str" cm="1">
        <f t="array" ref="I1858">_xlfn.IFS(Table1[[#This Row],[Ratings]]&gt;=5,"Excellent",Table1[[#This Row],[Ratings]]&gt;=3,"Good",Table1[[#This Row],[Ratings]]&lt;=3,"Average")</f>
        <v>Good</v>
      </c>
    </row>
    <row r="1859" spans="1:9" x14ac:dyDescent="0.35">
      <c r="A1859" t="s">
        <v>1000</v>
      </c>
      <c r="B1859" t="s">
        <v>8</v>
      </c>
      <c r="C1859" t="s">
        <v>13</v>
      </c>
      <c r="D1859" t="s">
        <v>35</v>
      </c>
      <c r="E1859" t="s">
        <v>85</v>
      </c>
      <c r="F1859" t="s">
        <v>3261</v>
      </c>
      <c r="G1859" t="s">
        <v>3236</v>
      </c>
      <c r="H1859" s="2">
        <v>4</v>
      </c>
      <c r="I1859" t="str" cm="1">
        <f t="array" ref="I1859">_xlfn.IFS(Table1[[#This Row],[Ratings]]&gt;=5,"Excellent",Table1[[#This Row],[Ratings]]&gt;=3,"Good",Table1[[#This Row],[Ratings]]&lt;=3,"Average")</f>
        <v>Good</v>
      </c>
    </row>
    <row r="1860" spans="1:9" x14ac:dyDescent="0.35">
      <c r="A1860" t="s">
        <v>1001</v>
      </c>
      <c r="B1860" t="s">
        <v>8</v>
      </c>
      <c r="C1860" t="s">
        <v>13</v>
      </c>
      <c r="D1860" t="s">
        <v>35</v>
      </c>
      <c r="E1860" t="s">
        <v>85</v>
      </c>
      <c r="F1860" t="s">
        <v>3261</v>
      </c>
      <c r="G1860" t="s">
        <v>3236</v>
      </c>
      <c r="H1860" s="2">
        <v>5</v>
      </c>
      <c r="I1860" t="str" cm="1">
        <f t="array" ref="I1860">_xlfn.IFS(Table1[[#This Row],[Ratings]]&gt;=5,"Excellent",Table1[[#This Row],[Ratings]]&gt;=3,"Good",Table1[[#This Row],[Ratings]]&lt;=3,"Average")</f>
        <v>Excellent</v>
      </c>
    </row>
    <row r="1861" spans="1:9" x14ac:dyDescent="0.35">
      <c r="A1861" t="s">
        <v>1002</v>
      </c>
      <c r="B1861" t="s">
        <v>8</v>
      </c>
      <c r="C1861" t="s">
        <v>13</v>
      </c>
      <c r="D1861" t="s">
        <v>35</v>
      </c>
      <c r="E1861" t="s">
        <v>85</v>
      </c>
      <c r="F1861" t="s">
        <v>3261</v>
      </c>
      <c r="G1861" t="s">
        <v>3236</v>
      </c>
      <c r="H1861" s="2">
        <v>4</v>
      </c>
      <c r="I1861" t="str" cm="1">
        <f t="array" ref="I1861">_xlfn.IFS(Table1[[#This Row],[Ratings]]&gt;=5,"Excellent",Table1[[#This Row],[Ratings]]&gt;=3,"Good",Table1[[#This Row],[Ratings]]&lt;=3,"Average")</f>
        <v>Good</v>
      </c>
    </row>
    <row r="1862" spans="1:9" x14ac:dyDescent="0.35">
      <c r="A1862" t="s">
        <v>1003</v>
      </c>
      <c r="B1862" t="s">
        <v>8</v>
      </c>
      <c r="C1862" t="s">
        <v>13</v>
      </c>
      <c r="D1862" t="s">
        <v>35</v>
      </c>
      <c r="E1862" t="s">
        <v>85</v>
      </c>
      <c r="F1862" t="s">
        <v>3261</v>
      </c>
      <c r="G1862" t="s">
        <v>3234</v>
      </c>
      <c r="H1862" s="2">
        <v>4</v>
      </c>
      <c r="I1862" t="str" cm="1">
        <f t="array" ref="I1862">_xlfn.IFS(Table1[[#This Row],[Ratings]]&gt;=5,"Excellent",Table1[[#This Row],[Ratings]]&gt;=3,"Good",Table1[[#This Row],[Ratings]]&lt;=3,"Average")</f>
        <v>Good</v>
      </c>
    </row>
    <row r="1863" spans="1:9" x14ac:dyDescent="0.35">
      <c r="A1863" t="s">
        <v>1004</v>
      </c>
      <c r="B1863" t="s">
        <v>8</v>
      </c>
      <c r="C1863" t="s">
        <v>13</v>
      </c>
      <c r="D1863" t="s">
        <v>35</v>
      </c>
      <c r="E1863" t="s">
        <v>85</v>
      </c>
      <c r="F1863" t="s">
        <v>3261</v>
      </c>
      <c r="G1863" t="s">
        <v>3234</v>
      </c>
      <c r="H1863" s="2">
        <v>4</v>
      </c>
      <c r="I1863" t="str" cm="1">
        <f t="array" ref="I1863">_xlfn.IFS(Table1[[#This Row],[Ratings]]&gt;=5,"Excellent",Table1[[#This Row],[Ratings]]&gt;=3,"Good",Table1[[#This Row],[Ratings]]&lt;=3,"Average")</f>
        <v>Good</v>
      </c>
    </row>
    <row r="1864" spans="1:9" x14ac:dyDescent="0.35">
      <c r="A1864" t="s">
        <v>1005</v>
      </c>
      <c r="B1864" t="s">
        <v>8</v>
      </c>
      <c r="C1864" t="s">
        <v>13</v>
      </c>
      <c r="D1864" t="s">
        <v>35</v>
      </c>
      <c r="E1864" t="s">
        <v>85</v>
      </c>
      <c r="F1864" t="s">
        <v>3261</v>
      </c>
      <c r="G1864" t="s">
        <v>3234</v>
      </c>
      <c r="H1864" s="2">
        <v>3</v>
      </c>
      <c r="I1864" t="str" cm="1">
        <f t="array" ref="I1864">_xlfn.IFS(Table1[[#This Row],[Ratings]]&gt;=5,"Excellent",Table1[[#This Row],[Ratings]]&gt;=3,"Good",Table1[[#This Row],[Ratings]]&lt;=3,"Average")</f>
        <v>Good</v>
      </c>
    </row>
    <row r="1865" spans="1:9" x14ac:dyDescent="0.35">
      <c r="A1865" t="s">
        <v>1006</v>
      </c>
      <c r="B1865" t="s">
        <v>8</v>
      </c>
      <c r="C1865" t="s">
        <v>13</v>
      </c>
      <c r="D1865" t="s">
        <v>35</v>
      </c>
      <c r="E1865" t="s">
        <v>85</v>
      </c>
      <c r="F1865" t="s">
        <v>3264</v>
      </c>
      <c r="G1865" t="s">
        <v>3234</v>
      </c>
      <c r="H1865" s="2">
        <v>2</v>
      </c>
      <c r="I1865" t="str" cm="1">
        <f t="array" ref="I1865">_xlfn.IFS(Table1[[#This Row],[Ratings]]&gt;=5,"Excellent",Table1[[#This Row],[Ratings]]&gt;=3,"Good",Table1[[#This Row],[Ratings]]&lt;=3,"Average")</f>
        <v>Average</v>
      </c>
    </row>
    <row r="1866" spans="1:9" x14ac:dyDescent="0.35">
      <c r="A1866" t="s">
        <v>1007</v>
      </c>
      <c r="B1866" t="s">
        <v>8</v>
      </c>
      <c r="C1866" t="s">
        <v>13</v>
      </c>
      <c r="D1866" t="s">
        <v>35</v>
      </c>
      <c r="E1866" t="s">
        <v>85</v>
      </c>
      <c r="F1866" t="s">
        <v>3264</v>
      </c>
      <c r="G1866" t="s">
        <v>3239</v>
      </c>
      <c r="H1866" s="2">
        <v>5</v>
      </c>
      <c r="I1866" t="str" cm="1">
        <f t="array" ref="I1866">_xlfn.IFS(Table1[[#This Row],[Ratings]]&gt;=5,"Excellent",Table1[[#This Row],[Ratings]]&gt;=3,"Good",Table1[[#This Row],[Ratings]]&lt;=3,"Average")</f>
        <v>Excellent</v>
      </c>
    </row>
    <row r="1867" spans="1:9" x14ac:dyDescent="0.35">
      <c r="A1867" t="s">
        <v>1008</v>
      </c>
      <c r="B1867" t="s">
        <v>8</v>
      </c>
      <c r="C1867" t="s">
        <v>13</v>
      </c>
      <c r="D1867" t="s">
        <v>35</v>
      </c>
      <c r="E1867" t="s">
        <v>85</v>
      </c>
      <c r="F1867" t="s">
        <v>3264</v>
      </c>
      <c r="G1867" t="s">
        <v>3239</v>
      </c>
      <c r="H1867" s="2">
        <v>4</v>
      </c>
      <c r="I1867" t="str" cm="1">
        <f t="array" ref="I1867">_xlfn.IFS(Table1[[#This Row],[Ratings]]&gt;=5,"Excellent",Table1[[#This Row],[Ratings]]&gt;=3,"Good",Table1[[#This Row],[Ratings]]&lt;=3,"Average")</f>
        <v>Good</v>
      </c>
    </row>
    <row r="1868" spans="1:9" x14ac:dyDescent="0.35">
      <c r="A1868" t="s">
        <v>1009</v>
      </c>
      <c r="B1868" t="s">
        <v>8</v>
      </c>
      <c r="C1868" t="s">
        <v>13</v>
      </c>
      <c r="D1868" t="s">
        <v>35</v>
      </c>
      <c r="E1868" t="s">
        <v>85</v>
      </c>
      <c r="F1868" t="s">
        <v>3264</v>
      </c>
      <c r="G1868" t="s">
        <v>3239</v>
      </c>
      <c r="H1868" s="2">
        <v>2</v>
      </c>
      <c r="I1868" t="str" cm="1">
        <f t="array" ref="I1868">_xlfn.IFS(Table1[[#This Row],[Ratings]]&gt;=5,"Excellent",Table1[[#This Row],[Ratings]]&gt;=3,"Good",Table1[[#This Row],[Ratings]]&lt;=3,"Average")</f>
        <v>Average</v>
      </c>
    </row>
    <row r="1869" spans="1:9" x14ac:dyDescent="0.35">
      <c r="A1869" t="s">
        <v>1010</v>
      </c>
      <c r="B1869" t="s">
        <v>8</v>
      </c>
      <c r="C1869" t="s">
        <v>13</v>
      </c>
      <c r="D1869" t="s">
        <v>35</v>
      </c>
      <c r="E1869" t="s">
        <v>85</v>
      </c>
      <c r="F1869" t="s">
        <v>3264</v>
      </c>
      <c r="G1869" t="s">
        <v>3213</v>
      </c>
      <c r="H1869" s="2">
        <v>5</v>
      </c>
      <c r="I1869" t="str" cm="1">
        <f t="array" ref="I1869">_xlfn.IFS(Table1[[#This Row],[Ratings]]&gt;=5,"Excellent",Table1[[#This Row],[Ratings]]&gt;=3,"Good",Table1[[#This Row],[Ratings]]&lt;=3,"Average")</f>
        <v>Excellent</v>
      </c>
    </row>
    <row r="1870" spans="1:9" x14ac:dyDescent="0.35">
      <c r="A1870" t="s">
        <v>1011</v>
      </c>
      <c r="B1870" t="s">
        <v>8</v>
      </c>
      <c r="C1870" t="s">
        <v>13</v>
      </c>
      <c r="D1870" t="s">
        <v>35</v>
      </c>
      <c r="E1870" t="s">
        <v>80</v>
      </c>
      <c r="F1870" t="s">
        <v>3264</v>
      </c>
      <c r="G1870" t="s">
        <v>3213</v>
      </c>
      <c r="H1870" s="2">
        <v>5</v>
      </c>
      <c r="I1870" t="str" cm="1">
        <f t="array" ref="I1870">_xlfn.IFS(Table1[[#This Row],[Ratings]]&gt;=5,"Excellent",Table1[[#This Row],[Ratings]]&gt;=3,"Good",Table1[[#This Row],[Ratings]]&lt;=3,"Average")</f>
        <v>Excellent</v>
      </c>
    </row>
    <row r="1871" spans="1:9" x14ac:dyDescent="0.35">
      <c r="A1871" t="s">
        <v>1012</v>
      </c>
      <c r="B1871" t="s">
        <v>8</v>
      </c>
      <c r="C1871" t="s">
        <v>13</v>
      </c>
      <c r="D1871" t="s">
        <v>35</v>
      </c>
      <c r="E1871" t="s">
        <v>80</v>
      </c>
      <c r="F1871" t="s">
        <v>3264</v>
      </c>
      <c r="G1871" t="s">
        <v>3213</v>
      </c>
      <c r="H1871" s="2">
        <v>4</v>
      </c>
      <c r="I1871" t="str" cm="1">
        <f t="array" ref="I1871">_xlfn.IFS(Table1[[#This Row],[Ratings]]&gt;=5,"Excellent",Table1[[#This Row],[Ratings]]&gt;=3,"Good",Table1[[#This Row],[Ratings]]&lt;=3,"Average")</f>
        <v>Good</v>
      </c>
    </row>
    <row r="1872" spans="1:9" x14ac:dyDescent="0.35">
      <c r="A1872" t="s">
        <v>1013</v>
      </c>
      <c r="B1872" t="s">
        <v>8</v>
      </c>
      <c r="C1872" t="s">
        <v>13</v>
      </c>
      <c r="D1872" t="s">
        <v>35</v>
      </c>
      <c r="E1872" t="s">
        <v>80</v>
      </c>
      <c r="F1872" t="s">
        <v>3264</v>
      </c>
      <c r="G1872" t="s">
        <v>3213</v>
      </c>
      <c r="H1872" s="2">
        <v>4</v>
      </c>
      <c r="I1872" t="str" cm="1">
        <f t="array" ref="I1872">_xlfn.IFS(Table1[[#This Row],[Ratings]]&gt;=5,"Excellent",Table1[[#This Row],[Ratings]]&gt;=3,"Good",Table1[[#This Row],[Ratings]]&lt;=3,"Average")</f>
        <v>Good</v>
      </c>
    </row>
    <row r="1873" spans="1:9" x14ac:dyDescent="0.35">
      <c r="A1873" t="s">
        <v>1014</v>
      </c>
      <c r="B1873" t="s">
        <v>8</v>
      </c>
      <c r="C1873" t="s">
        <v>13</v>
      </c>
      <c r="D1873" t="s">
        <v>35</v>
      </c>
      <c r="E1873" t="s">
        <v>80</v>
      </c>
      <c r="F1873" t="s">
        <v>3265</v>
      </c>
      <c r="G1873" t="s">
        <v>3221</v>
      </c>
      <c r="H1873" s="2">
        <v>4</v>
      </c>
      <c r="I1873" t="str" cm="1">
        <f t="array" ref="I1873">_xlfn.IFS(Table1[[#This Row],[Ratings]]&gt;=5,"Excellent",Table1[[#This Row],[Ratings]]&gt;=3,"Good",Table1[[#This Row],[Ratings]]&lt;=3,"Average")</f>
        <v>Good</v>
      </c>
    </row>
    <row r="1874" spans="1:9" x14ac:dyDescent="0.35">
      <c r="A1874" t="s">
        <v>1015</v>
      </c>
      <c r="B1874" t="s">
        <v>8</v>
      </c>
      <c r="C1874" t="s">
        <v>13</v>
      </c>
      <c r="D1874" t="s">
        <v>35</v>
      </c>
      <c r="E1874" t="s">
        <v>80</v>
      </c>
      <c r="F1874" t="s">
        <v>3265</v>
      </c>
      <c r="G1874" t="s">
        <v>3221</v>
      </c>
      <c r="H1874" s="2">
        <v>3</v>
      </c>
      <c r="I1874" t="str" cm="1">
        <f t="array" ref="I1874">_xlfn.IFS(Table1[[#This Row],[Ratings]]&gt;=5,"Excellent",Table1[[#This Row],[Ratings]]&gt;=3,"Good",Table1[[#This Row],[Ratings]]&lt;=3,"Average")</f>
        <v>Good</v>
      </c>
    </row>
    <row r="1875" spans="1:9" x14ac:dyDescent="0.35">
      <c r="A1875" t="s">
        <v>1016</v>
      </c>
      <c r="B1875" t="s">
        <v>8</v>
      </c>
      <c r="C1875" t="s">
        <v>13</v>
      </c>
      <c r="D1875" t="s">
        <v>35</v>
      </c>
      <c r="E1875" t="s">
        <v>80</v>
      </c>
      <c r="F1875" t="s">
        <v>3265</v>
      </c>
      <c r="G1875" t="s">
        <v>3221</v>
      </c>
      <c r="H1875" s="2">
        <v>5</v>
      </c>
      <c r="I1875" t="str" cm="1">
        <f t="array" ref="I1875">_xlfn.IFS(Table1[[#This Row],[Ratings]]&gt;=5,"Excellent",Table1[[#This Row],[Ratings]]&gt;=3,"Good",Table1[[#This Row],[Ratings]]&lt;=3,"Average")</f>
        <v>Excellent</v>
      </c>
    </row>
    <row r="1876" spans="1:9" x14ac:dyDescent="0.35">
      <c r="A1876" t="s">
        <v>1017</v>
      </c>
      <c r="B1876" t="s">
        <v>8</v>
      </c>
      <c r="C1876" t="s">
        <v>13</v>
      </c>
      <c r="D1876" t="s">
        <v>35</v>
      </c>
      <c r="E1876" t="s">
        <v>80</v>
      </c>
      <c r="F1876" t="s">
        <v>3265</v>
      </c>
      <c r="G1876" t="s">
        <v>3215</v>
      </c>
      <c r="H1876" s="2">
        <v>4</v>
      </c>
      <c r="I1876" t="str" cm="1">
        <f t="array" ref="I1876">_xlfn.IFS(Table1[[#This Row],[Ratings]]&gt;=5,"Excellent",Table1[[#This Row],[Ratings]]&gt;=3,"Good",Table1[[#This Row],[Ratings]]&lt;=3,"Average")</f>
        <v>Good</v>
      </c>
    </row>
    <row r="1877" spans="1:9" x14ac:dyDescent="0.35">
      <c r="A1877" t="s">
        <v>1018</v>
      </c>
      <c r="B1877" t="s">
        <v>8</v>
      </c>
      <c r="C1877" t="s">
        <v>13</v>
      </c>
      <c r="D1877" t="s">
        <v>35</v>
      </c>
      <c r="E1877" t="s">
        <v>80</v>
      </c>
      <c r="F1877" t="s">
        <v>3265</v>
      </c>
      <c r="G1877" t="s">
        <v>3215</v>
      </c>
      <c r="H1877" s="2">
        <v>2</v>
      </c>
      <c r="I1877" t="str" cm="1">
        <f t="array" ref="I1877">_xlfn.IFS(Table1[[#This Row],[Ratings]]&gt;=5,"Excellent",Table1[[#This Row],[Ratings]]&gt;=3,"Good",Table1[[#This Row],[Ratings]]&lt;=3,"Average")</f>
        <v>Average</v>
      </c>
    </row>
    <row r="1878" spans="1:9" x14ac:dyDescent="0.35">
      <c r="A1878" t="s">
        <v>1019</v>
      </c>
      <c r="B1878" t="s">
        <v>8</v>
      </c>
      <c r="C1878" t="s">
        <v>13</v>
      </c>
      <c r="D1878" t="s">
        <v>35</v>
      </c>
      <c r="E1878" t="s">
        <v>80</v>
      </c>
      <c r="F1878" t="s">
        <v>3265</v>
      </c>
      <c r="G1878" t="s">
        <v>3234</v>
      </c>
      <c r="H1878" s="2">
        <v>5</v>
      </c>
      <c r="I1878" t="str" cm="1">
        <f t="array" ref="I1878">_xlfn.IFS(Table1[[#This Row],[Ratings]]&gt;=5,"Excellent",Table1[[#This Row],[Ratings]]&gt;=3,"Good",Table1[[#This Row],[Ratings]]&lt;=3,"Average")</f>
        <v>Excellent</v>
      </c>
    </row>
    <row r="1879" spans="1:9" x14ac:dyDescent="0.35">
      <c r="A1879" t="s">
        <v>1020</v>
      </c>
      <c r="B1879" t="s">
        <v>8</v>
      </c>
      <c r="C1879" t="s">
        <v>13</v>
      </c>
      <c r="D1879" t="s">
        <v>35</v>
      </c>
      <c r="E1879" t="s">
        <v>80</v>
      </c>
      <c r="F1879" t="s">
        <v>3266</v>
      </c>
      <c r="G1879" t="s">
        <v>3234</v>
      </c>
      <c r="H1879" s="2">
        <v>5</v>
      </c>
      <c r="I1879" t="str" cm="1">
        <f t="array" ref="I1879">_xlfn.IFS(Table1[[#This Row],[Ratings]]&gt;=5,"Excellent",Table1[[#This Row],[Ratings]]&gt;=3,"Good",Table1[[#This Row],[Ratings]]&lt;=3,"Average")</f>
        <v>Excellent</v>
      </c>
    </row>
    <row r="1880" spans="1:9" x14ac:dyDescent="0.35">
      <c r="A1880" t="s">
        <v>1021</v>
      </c>
      <c r="B1880" t="s">
        <v>8</v>
      </c>
      <c r="C1880" t="s">
        <v>13</v>
      </c>
      <c r="D1880" t="s">
        <v>35</v>
      </c>
      <c r="E1880" t="s">
        <v>80</v>
      </c>
      <c r="F1880" t="s">
        <v>3266</v>
      </c>
      <c r="G1880" t="s">
        <v>3229</v>
      </c>
      <c r="H1880" s="2">
        <v>5</v>
      </c>
      <c r="I1880" t="str" cm="1">
        <f t="array" ref="I1880">_xlfn.IFS(Table1[[#This Row],[Ratings]]&gt;=5,"Excellent",Table1[[#This Row],[Ratings]]&gt;=3,"Good",Table1[[#This Row],[Ratings]]&lt;=3,"Average")</f>
        <v>Excellent</v>
      </c>
    </row>
    <row r="1881" spans="1:9" x14ac:dyDescent="0.35">
      <c r="A1881" t="s">
        <v>1022</v>
      </c>
      <c r="B1881" t="s">
        <v>8</v>
      </c>
      <c r="C1881" t="s">
        <v>13</v>
      </c>
      <c r="D1881" t="s">
        <v>35</v>
      </c>
      <c r="E1881" t="s">
        <v>80</v>
      </c>
      <c r="F1881" t="s">
        <v>3266</v>
      </c>
      <c r="G1881" t="s">
        <v>3229</v>
      </c>
      <c r="H1881" s="2">
        <v>4</v>
      </c>
      <c r="I1881" t="str" cm="1">
        <f t="array" ref="I1881">_xlfn.IFS(Table1[[#This Row],[Ratings]]&gt;=5,"Excellent",Table1[[#This Row],[Ratings]]&gt;=3,"Good",Table1[[#This Row],[Ratings]]&lt;=3,"Average")</f>
        <v>Good</v>
      </c>
    </row>
    <row r="1882" spans="1:9" x14ac:dyDescent="0.35">
      <c r="A1882" t="s">
        <v>1023</v>
      </c>
      <c r="B1882" t="s">
        <v>8</v>
      </c>
      <c r="C1882" t="s">
        <v>13</v>
      </c>
      <c r="D1882" t="s">
        <v>35</v>
      </c>
      <c r="E1882" t="s">
        <v>80</v>
      </c>
      <c r="F1882" t="s">
        <v>3266</v>
      </c>
      <c r="G1882" t="s">
        <v>3239</v>
      </c>
      <c r="H1882" s="2">
        <v>4</v>
      </c>
      <c r="I1882" t="str" cm="1">
        <f t="array" ref="I1882">_xlfn.IFS(Table1[[#This Row],[Ratings]]&gt;=5,"Excellent",Table1[[#This Row],[Ratings]]&gt;=3,"Good",Table1[[#This Row],[Ratings]]&lt;=3,"Average")</f>
        <v>Good</v>
      </c>
    </row>
    <row r="1883" spans="1:9" x14ac:dyDescent="0.35">
      <c r="A1883" t="s">
        <v>1024</v>
      </c>
      <c r="B1883" t="s">
        <v>8</v>
      </c>
      <c r="C1883" t="s">
        <v>13</v>
      </c>
      <c r="D1883" t="s">
        <v>35</v>
      </c>
      <c r="E1883" t="s">
        <v>80</v>
      </c>
      <c r="F1883" t="s">
        <v>3266</v>
      </c>
      <c r="G1883" t="s">
        <v>3239</v>
      </c>
      <c r="H1883" s="2">
        <v>4</v>
      </c>
      <c r="I1883" t="str" cm="1">
        <f t="array" ref="I1883">_xlfn.IFS(Table1[[#This Row],[Ratings]]&gt;=5,"Excellent",Table1[[#This Row],[Ratings]]&gt;=3,"Good",Table1[[#This Row],[Ratings]]&lt;=3,"Average")</f>
        <v>Good</v>
      </c>
    </row>
    <row r="1884" spans="1:9" x14ac:dyDescent="0.35">
      <c r="A1884" t="s">
        <v>1025</v>
      </c>
      <c r="B1884" t="s">
        <v>8</v>
      </c>
      <c r="C1884" t="s">
        <v>13</v>
      </c>
      <c r="D1884" t="s">
        <v>35</v>
      </c>
      <c r="E1884" t="s">
        <v>80</v>
      </c>
      <c r="F1884" t="s">
        <v>3266</v>
      </c>
      <c r="G1884" t="s">
        <v>3239</v>
      </c>
      <c r="H1884" s="2">
        <v>5</v>
      </c>
      <c r="I1884" t="str" cm="1">
        <f t="array" ref="I1884">_xlfn.IFS(Table1[[#This Row],[Ratings]]&gt;=5,"Excellent",Table1[[#This Row],[Ratings]]&gt;=3,"Good",Table1[[#This Row],[Ratings]]&lt;=3,"Average")</f>
        <v>Excellent</v>
      </c>
    </row>
    <row r="1885" spans="1:9" x14ac:dyDescent="0.35">
      <c r="A1885" t="s">
        <v>1026</v>
      </c>
      <c r="B1885" t="s">
        <v>8</v>
      </c>
      <c r="C1885" t="s">
        <v>13</v>
      </c>
      <c r="D1885" t="s">
        <v>35</v>
      </c>
      <c r="E1885" t="s">
        <v>80</v>
      </c>
      <c r="F1885" t="s">
        <v>3266</v>
      </c>
      <c r="G1885" t="s">
        <v>3218</v>
      </c>
      <c r="H1885" s="2">
        <v>5</v>
      </c>
      <c r="I1885" t="str" cm="1">
        <f t="array" ref="I1885">_xlfn.IFS(Table1[[#This Row],[Ratings]]&gt;=5,"Excellent",Table1[[#This Row],[Ratings]]&gt;=3,"Good",Table1[[#This Row],[Ratings]]&lt;=3,"Average")</f>
        <v>Excellent</v>
      </c>
    </row>
    <row r="1886" spans="1:9" x14ac:dyDescent="0.35">
      <c r="A1886" t="s">
        <v>1027</v>
      </c>
      <c r="B1886" t="s">
        <v>8</v>
      </c>
      <c r="C1886" t="s">
        <v>13</v>
      </c>
      <c r="D1886" t="s">
        <v>35</v>
      </c>
      <c r="E1886" t="s">
        <v>80</v>
      </c>
      <c r="F1886" t="s">
        <v>3266</v>
      </c>
      <c r="G1886" t="s">
        <v>3218</v>
      </c>
      <c r="H1886" s="2">
        <v>3</v>
      </c>
      <c r="I1886" t="str" cm="1">
        <f t="array" ref="I1886">_xlfn.IFS(Table1[[#This Row],[Ratings]]&gt;=5,"Excellent",Table1[[#This Row],[Ratings]]&gt;=3,"Good",Table1[[#This Row],[Ratings]]&lt;=3,"Average")</f>
        <v>Good</v>
      </c>
    </row>
    <row r="1887" spans="1:9" x14ac:dyDescent="0.35">
      <c r="A1887" t="s">
        <v>1028</v>
      </c>
      <c r="B1887" t="s">
        <v>8</v>
      </c>
      <c r="C1887" t="s">
        <v>13</v>
      </c>
      <c r="D1887" t="s">
        <v>35</v>
      </c>
      <c r="E1887" t="s">
        <v>80</v>
      </c>
      <c r="F1887" t="s">
        <v>3267</v>
      </c>
      <c r="G1887" t="s">
        <v>3218</v>
      </c>
      <c r="H1887" s="2">
        <v>5</v>
      </c>
      <c r="I1887" t="str" cm="1">
        <f t="array" ref="I1887">_xlfn.IFS(Table1[[#This Row],[Ratings]]&gt;=5,"Excellent",Table1[[#This Row],[Ratings]]&gt;=3,"Good",Table1[[#This Row],[Ratings]]&lt;=3,"Average")</f>
        <v>Excellent</v>
      </c>
    </row>
    <row r="1888" spans="1:9" x14ac:dyDescent="0.35">
      <c r="A1888" t="s">
        <v>1029</v>
      </c>
      <c r="B1888" t="s">
        <v>8</v>
      </c>
      <c r="C1888" t="s">
        <v>13</v>
      </c>
      <c r="D1888" t="s">
        <v>60</v>
      </c>
      <c r="E1888" t="s">
        <v>86</v>
      </c>
      <c r="F1888" t="s">
        <v>3267</v>
      </c>
      <c r="G1888" t="s">
        <v>3218</v>
      </c>
      <c r="H1888" s="2">
        <v>5</v>
      </c>
      <c r="I1888" t="str" cm="1">
        <f t="array" ref="I1888">_xlfn.IFS(Table1[[#This Row],[Ratings]]&gt;=5,"Excellent",Table1[[#This Row],[Ratings]]&gt;=3,"Good",Table1[[#This Row],[Ratings]]&lt;=3,"Average")</f>
        <v>Excellent</v>
      </c>
    </row>
    <row r="1889" spans="1:9" x14ac:dyDescent="0.35">
      <c r="A1889" t="s">
        <v>1030</v>
      </c>
      <c r="B1889" t="s">
        <v>8</v>
      </c>
      <c r="C1889" t="s">
        <v>13</v>
      </c>
      <c r="D1889" t="s">
        <v>60</v>
      </c>
      <c r="E1889" t="s">
        <v>86</v>
      </c>
      <c r="F1889" t="s">
        <v>3267</v>
      </c>
      <c r="G1889" t="s">
        <v>3218</v>
      </c>
      <c r="H1889" s="2">
        <v>4</v>
      </c>
      <c r="I1889" t="str" cm="1">
        <f t="array" ref="I1889">_xlfn.IFS(Table1[[#This Row],[Ratings]]&gt;=5,"Excellent",Table1[[#This Row],[Ratings]]&gt;=3,"Good",Table1[[#This Row],[Ratings]]&lt;=3,"Average")</f>
        <v>Good</v>
      </c>
    </row>
    <row r="1890" spans="1:9" x14ac:dyDescent="0.35">
      <c r="A1890" t="s">
        <v>1031</v>
      </c>
      <c r="B1890" t="s">
        <v>8</v>
      </c>
      <c r="C1890" t="s">
        <v>13</v>
      </c>
      <c r="D1890" t="s">
        <v>60</v>
      </c>
      <c r="E1890" t="s">
        <v>86</v>
      </c>
      <c r="F1890" t="s">
        <v>3267</v>
      </c>
      <c r="G1890" t="s">
        <v>3218</v>
      </c>
      <c r="H1890" s="2">
        <v>3</v>
      </c>
      <c r="I1890" t="str" cm="1">
        <f t="array" ref="I1890">_xlfn.IFS(Table1[[#This Row],[Ratings]]&gt;=5,"Excellent",Table1[[#This Row],[Ratings]]&gt;=3,"Good",Table1[[#This Row],[Ratings]]&lt;=3,"Average")</f>
        <v>Good</v>
      </c>
    </row>
    <row r="1891" spans="1:9" x14ac:dyDescent="0.35">
      <c r="A1891" t="s">
        <v>1032</v>
      </c>
      <c r="B1891" t="s">
        <v>8</v>
      </c>
      <c r="C1891" t="s">
        <v>13</v>
      </c>
      <c r="D1891" t="s">
        <v>60</v>
      </c>
      <c r="E1891" t="s">
        <v>86</v>
      </c>
      <c r="F1891" t="s">
        <v>3267</v>
      </c>
      <c r="G1891" t="s">
        <v>3229</v>
      </c>
      <c r="H1891" s="2">
        <v>3</v>
      </c>
      <c r="I1891" t="str" cm="1">
        <f t="array" ref="I1891">_xlfn.IFS(Table1[[#This Row],[Ratings]]&gt;=5,"Excellent",Table1[[#This Row],[Ratings]]&gt;=3,"Good",Table1[[#This Row],[Ratings]]&lt;=3,"Average")</f>
        <v>Good</v>
      </c>
    </row>
    <row r="1892" spans="1:9" x14ac:dyDescent="0.35">
      <c r="A1892" t="s">
        <v>1033</v>
      </c>
      <c r="B1892" t="s">
        <v>8</v>
      </c>
      <c r="C1892" t="s">
        <v>13</v>
      </c>
      <c r="D1892" t="s">
        <v>60</v>
      </c>
      <c r="E1892" t="s">
        <v>86</v>
      </c>
      <c r="F1892" t="s">
        <v>3267</v>
      </c>
      <c r="G1892" t="s">
        <v>3224</v>
      </c>
      <c r="H1892" s="2">
        <v>5</v>
      </c>
      <c r="I1892" t="str" cm="1">
        <f t="array" ref="I1892">_xlfn.IFS(Table1[[#This Row],[Ratings]]&gt;=5,"Excellent",Table1[[#This Row],[Ratings]]&gt;=3,"Good",Table1[[#This Row],[Ratings]]&lt;=3,"Average")</f>
        <v>Excellent</v>
      </c>
    </row>
    <row r="1893" spans="1:9" x14ac:dyDescent="0.35">
      <c r="A1893" t="s">
        <v>1034</v>
      </c>
      <c r="B1893" t="s">
        <v>8</v>
      </c>
      <c r="C1893" t="s">
        <v>13</v>
      </c>
      <c r="D1893" t="s">
        <v>60</v>
      </c>
      <c r="E1893" t="s">
        <v>86</v>
      </c>
      <c r="F1893" t="s">
        <v>3267</v>
      </c>
      <c r="G1893" t="s">
        <v>3247</v>
      </c>
      <c r="H1893" s="2">
        <v>5</v>
      </c>
      <c r="I1893" t="str" cm="1">
        <f t="array" ref="I1893">_xlfn.IFS(Table1[[#This Row],[Ratings]]&gt;=5,"Excellent",Table1[[#This Row],[Ratings]]&gt;=3,"Good",Table1[[#This Row],[Ratings]]&lt;=3,"Average")</f>
        <v>Excellent</v>
      </c>
    </row>
    <row r="1894" spans="1:9" x14ac:dyDescent="0.35">
      <c r="A1894" t="s">
        <v>1035</v>
      </c>
      <c r="B1894" t="s">
        <v>8</v>
      </c>
      <c r="C1894" t="s">
        <v>13</v>
      </c>
      <c r="D1894" t="s">
        <v>60</v>
      </c>
      <c r="E1894" t="s">
        <v>86</v>
      </c>
      <c r="F1894" t="s">
        <v>3267</v>
      </c>
      <c r="G1894" t="s">
        <v>3214</v>
      </c>
      <c r="H1894" s="2">
        <v>4</v>
      </c>
      <c r="I1894" t="str" cm="1">
        <f t="array" ref="I1894">_xlfn.IFS(Table1[[#This Row],[Ratings]]&gt;=5,"Excellent",Table1[[#This Row],[Ratings]]&gt;=3,"Good",Table1[[#This Row],[Ratings]]&lt;=3,"Average")</f>
        <v>Good</v>
      </c>
    </row>
    <row r="1895" spans="1:9" x14ac:dyDescent="0.35">
      <c r="A1895" t="s">
        <v>1036</v>
      </c>
      <c r="B1895" t="s">
        <v>8</v>
      </c>
      <c r="C1895" t="s">
        <v>13</v>
      </c>
      <c r="D1895" t="s">
        <v>60</v>
      </c>
      <c r="E1895" t="s">
        <v>86</v>
      </c>
      <c r="F1895" t="s">
        <v>3267</v>
      </c>
      <c r="G1895" t="s">
        <v>3219</v>
      </c>
      <c r="H1895" s="2">
        <v>2</v>
      </c>
      <c r="I1895" t="str" cm="1">
        <f t="array" ref="I1895">_xlfn.IFS(Table1[[#This Row],[Ratings]]&gt;=5,"Excellent",Table1[[#This Row],[Ratings]]&gt;=3,"Good",Table1[[#This Row],[Ratings]]&lt;=3,"Average")</f>
        <v>Average</v>
      </c>
    </row>
    <row r="1896" spans="1:9" x14ac:dyDescent="0.35">
      <c r="A1896" t="s">
        <v>1037</v>
      </c>
      <c r="B1896" t="s">
        <v>8</v>
      </c>
      <c r="C1896" t="s">
        <v>13</v>
      </c>
      <c r="D1896" t="s">
        <v>60</v>
      </c>
      <c r="E1896" t="s">
        <v>86</v>
      </c>
      <c r="F1896" t="s">
        <v>3265</v>
      </c>
      <c r="G1896" t="s">
        <v>3216</v>
      </c>
      <c r="H1896" s="2">
        <v>3</v>
      </c>
      <c r="I1896" t="str" cm="1">
        <f t="array" ref="I1896">_xlfn.IFS(Table1[[#This Row],[Ratings]]&gt;=5,"Excellent",Table1[[#This Row],[Ratings]]&gt;=3,"Good",Table1[[#This Row],[Ratings]]&lt;=3,"Average")</f>
        <v>Good</v>
      </c>
    </row>
    <row r="1897" spans="1:9" x14ac:dyDescent="0.35">
      <c r="A1897" t="s">
        <v>1038</v>
      </c>
      <c r="B1897" t="s">
        <v>8</v>
      </c>
      <c r="C1897" t="s">
        <v>13</v>
      </c>
      <c r="D1897" t="s">
        <v>60</v>
      </c>
      <c r="E1897" t="s">
        <v>86</v>
      </c>
      <c r="F1897" t="s">
        <v>3264</v>
      </c>
      <c r="G1897" t="s">
        <v>3222</v>
      </c>
      <c r="H1897" s="2">
        <v>4</v>
      </c>
      <c r="I1897" t="str" cm="1">
        <f t="array" ref="I1897">_xlfn.IFS(Table1[[#This Row],[Ratings]]&gt;=5,"Excellent",Table1[[#This Row],[Ratings]]&gt;=3,"Good",Table1[[#This Row],[Ratings]]&lt;=3,"Average")</f>
        <v>Good</v>
      </c>
    </row>
    <row r="1898" spans="1:9" x14ac:dyDescent="0.35">
      <c r="A1898" t="s">
        <v>1039</v>
      </c>
      <c r="B1898" t="s">
        <v>8</v>
      </c>
      <c r="C1898" t="s">
        <v>13</v>
      </c>
      <c r="D1898" t="s">
        <v>60</v>
      </c>
      <c r="E1898" t="s">
        <v>86</v>
      </c>
      <c r="F1898" t="s">
        <v>3261</v>
      </c>
      <c r="G1898" t="s">
        <v>3215</v>
      </c>
      <c r="H1898" s="2">
        <v>5</v>
      </c>
      <c r="I1898" t="str" cm="1">
        <f t="array" ref="I1898">_xlfn.IFS(Table1[[#This Row],[Ratings]]&gt;=5,"Excellent",Table1[[#This Row],[Ratings]]&gt;=3,"Good",Table1[[#This Row],[Ratings]]&lt;=3,"Average")</f>
        <v>Excellent</v>
      </c>
    </row>
    <row r="1899" spans="1:9" x14ac:dyDescent="0.35">
      <c r="A1899" t="s">
        <v>1040</v>
      </c>
      <c r="B1899" t="s">
        <v>8</v>
      </c>
      <c r="C1899" t="s">
        <v>13</v>
      </c>
      <c r="D1899" t="s">
        <v>60</v>
      </c>
      <c r="E1899" t="s">
        <v>86</v>
      </c>
      <c r="F1899" t="s">
        <v>3262</v>
      </c>
      <c r="G1899" t="s">
        <v>3221</v>
      </c>
      <c r="H1899" s="2">
        <v>4</v>
      </c>
      <c r="I1899" t="str" cm="1">
        <f t="array" ref="I1899">_xlfn.IFS(Table1[[#This Row],[Ratings]]&gt;=5,"Excellent",Table1[[#This Row],[Ratings]]&gt;=3,"Good",Table1[[#This Row],[Ratings]]&lt;=3,"Average")</f>
        <v>Good</v>
      </c>
    </row>
    <row r="1900" spans="1:9" x14ac:dyDescent="0.35">
      <c r="A1900" t="s">
        <v>1041</v>
      </c>
      <c r="B1900" t="s">
        <v>8</v>
      </c>
      <c r="C1900" t="s">
        <v>13</v>
      </c>
      <c r="D1900" t="s">
        <v>60</v>
      </c>
      <c r="E1900" t="s">
        <v>86</v>
      </c>
      <c r="F1900" t="s">
        <v>3263</v>
      </c>
      <c r="G1900" t="s">
        <v>3224</v>
      </c>
      <c r="H1900" s="2">
        <v>4</v>
      </c>
      <c r="I1900" t="str" cm="1">
        <f t="array" ref="I1900">_xlfn.IFS(Table1[[#This Row],[Ratings]]&gt;=5,"Excellent",Table1[[#This Row],[Ratings]]&gt;=3,"Good",Table1[[#This Row],[Ratings]]&lt;=3,"Average")</f>
        <v>Good</v>
      </c>
    </row>
    <row r="1901" spans="1:9" x14ac:dyDescent="0.35">
      <c r="A1901" t="s">
        <v>1042</v>
      </c>
      <c r="B1901" t="s">
        <v>8</v>
      </c>
      <c r="C1901" t="s">
        <v>13</v>
      </c>
      <c r="D1901" t="s">
        <v>60</v>
      </c>
      <c r="E1901" t="s">
        <v>86</v>
      </c>
      <c r="F1901" t="s">
        <v>3266</v>
      </c>
      <c r="G1901" t="s">
        <v>3216</v>
      </c>
      <c r="H1901" s="2">
        <v>4</v>
      </c>
      <c r="I1901" t="str" cm="1">
        <f t="array" ref="I1901">_xlfn.IFS(Table1[[#This Row],[Ratings]]&gt;=5,"Excellent",Table1[[#This Row],[Ratings]]&gt;=3,"Good",Table1[[#This Row],[Ratings]]&lt;=3,"Average")</f>
        <v>Good</v>
      </c>
    </row>
    <row r="1902" spans="1:9" x14ac:dyDescent="0.35">
      <c r="A1902" t="s">
        <v>1043</v>
      </c>
      <c r="B1902" t="s">
        <v>8</v>
      </c>
      <c r="C1902" t="s">
        <v>13</v>
      </c>
      <c r="D1902" t="s">
        <v>60</v>
      </c>
      <c r="E1902" t="s">
        <v>98</v>
      </c>
      <c r="F1902" t="s">
        <v>3266</v>
      </c>
      <c r="G1902" t="s">
        <v>3223</v>
      </c>
      <c r="H1902" s="2">
        <v>3</v>
      </c>
      <c r="I1902" t="str" cm="1">
        <f t="array" ref="I1902">_xlfn.IFS(Table1[[#This Row],[Ratings]]&gt;=5,"Excellent",Table1[[#This Row],[Ratings]]&gt;=3,"Good",Table1[[#This Row],[Ratings]]&lt;=3,"Average")</f>
        <v>Good</v>
      </c>
    </row>
    <row r="1903" spans="1:9" x14ac:dyDescent="0.35">
      <c r="A1903" t="s">
        <v>1044</v>
      </c>
      <c r="B1903" t="s">
        <v>8</v>
      </c>
      <c r="C1903" t="s">
        <v>13</v>
      </c>
      <c r="D1903" t="s">
        <v>60</v>
      </c>
      <c r="E1903" t="s">
        <v>98</v>
      </c>
      <c r="F1903" t="s">
        <v>3266</v>
      </c>
      <c r="G1903" t="s">
        <v>3225</v>
      </c>
      <c r="H1903" s="2">
        <v>2</v>
      </c>
      <c r="I1903" t="str" cm="1">
        <f t="array" ref="I1903">_xlfn.IFS(Table1[[#This Row],[Ratings]]&gt;=5,"Excellent",Table1[[#This Row],[Ratings]]&gt;=3,"Good",Table1[[#This Row],[Ratings]]&lt;=3,"Average")</f>
        <v>Average</v>
      </c>
    </row>
    <row r="1904" spans="1:9" x14ac:dyDescent="0.35">
      <c r="A1904" t="s">
        <v>1045</v>
      </c>
      <c r="B1904" t="s">
        <v>8</v>
      </c>
      <c r="C1904" t="s">
        <v>13</v>
      </c>
      <c r="D1904" t="s">
        <v>60</v>
      </c>
      <c r="E1904" t="s">
        <v>98</v>
      </c>
      <c r="F1904" t="s">
        <v>3266</v>
      </c>
      <c r="G1904" t="s">
        <v>3246</v>
      </c>
      <c r="H1904" s="2">
        <v>5</v>
      </c>
      <c r="I1904" t="str" cm="1">
        <f t="array" ref="I1904">_xlfn.IFS(Table1[[#This Row],[Ratings]]&gt;=5,"Excellent",Table1[[#This Row],[Ratings]]&gt;=3,"Good",Table1[[#This Row],[Ratings]]&lt;=3,"Average")</f>
        <v>Excellent</v>
      </c>
    </row>
    <row r="1905" spans="1:9" x14ac:dyDescent="0.35">
      <c r="A1905" t="s">
        <v>1046</v>
      </c>
      <c r="B1905" t="s">
        <v>8</v>
      </c>
      <c r="C1905" t="s">
        <v>13</v>
      </c>
      <c r="D1905" t="s">
        <v>60</v>
      </c>
      <c r="E1905" t="s">
        <v>98</v>
      </c>
      <c r="F1905" t="s">
        <v>3266</v>
      </c>
      <c r="G1905" t="s">
        <v>3218</v>
      </c>
      <c r="H1905" s="2">
        <v>4</v>
      </c>
      <c r="I1905" t="str" cm="1">
        <f t="array" ref="I1905">_xlfn.IFS(Table1[[#This Row],[Ratings]]&gt;=5,"Excellent",Table1[[#This Row],[Ratings]]&gt;=3,"Good",Table1[[#This Row],[Ratings]]&lt;=3,"Average")</f>
        <v>Good</v>
      </c>
    </row>
    <row r="1906" spans="1:9" x14ac:dyDescent="0.35">
      <c r="A1906" t="s">
        <v>1047</v>
      </c>
      <c r="B1906" t="s">
        <v>8</v>
      </c>
      <c r="C1906" t="s">
        <v>13</v>
      </c>
      <c r="D1906" t="s">
        <v>60</v>
      </c>
      <c r="E1906" t="s">
        <v>98</v>
      </c>
      <c r="F1906" t="s">
        <v>3266</v>
      </c>
      <c r="G1906" t="s">
        <v>3218</v>
      </c>
      <c r="H1906" s="2">
        <v>2</v>
      </c>
      <c r="I1906" t="str" cm="1">
        <f t="array" ref="I1906">_xlfn.IFS(Table1[[#This Row],[Ratings]]&gt;=5,"Excellent",Table1[[#This Row],[Ratings]]&gt;=3,"Good",Table1[[#This Row],[Ratings]]&lt;=3,"Average")</f>
        <v>Average</v>
      </c>
    </row>
    <row r="1907" spans="1:9" x14ac:dyDescent="0.35">
      <c r="A1907" t="s">
        <v>1048</v>
      </c>
      <c r="B1907" t="s">
        <v>8</v>
      </c>
      <c r="C1907" t="s">
        <v>13</v>
      </c>
      <c r="D1907" t="s">
        <v>60</v>
      </c>
      <c r="E1907" t="s">
        <v>98</v>
      </c>
      <c r="F1907" t="s">
        <v>3266</v>
      </c>
      <c r="G1907" t="s">
        <v>3218</v>
      </c>
      <c r="H1907" s="2">
        <v>5</v>
      </c>
      <c r="I1907" t="str" cm="1">
        <f t="array" ref="I1907">_xlfn.IFS(Table1[[#This Row],[Ratings]]&gt;=5,"Excellent",Table1[[#This Row],[Ratings]]&gt;=3,"Good",Table1[[#This Row],[Ratings]]&lt;=3,"Average")</f>
        <v>Excellent</v>
      </c>
    </row>
    <row r="1908" spans="1:9" x14ac:dyDescent="0.35">
      <c r="A1908" t="s">
        <v>1049</v>
      </c>
      <c r="B1908" t="s">
        <v>8</v>
      </c>
      <c r="C1908" t="s">
        <v>13</v>
      </c>
      <c r="D1908" t="s">
        <v>60</v>
      </c>
      <c r="E1908" t="s">
        <v>80</v>
      </c>
      <c r="F1908" t="s">
        <v>3266</v>
      </c>
      <c r="G1908" t="s">
        <v>3226</v>
      </c>
      <c r="H1908" s="2">
        <v>5</v>
      </c>
      <c r="I1908" t="str" cm="1">
        <f t="array" ref="I1908">_xlfn.IFS(Table1[[#This Row],[Ratings]]&gt;=5,"Excellent",Table1[[#This Row],[Ratings]]&gt;=3,"Good",Table1[[#This Row],[Ratings]]&lt;=3,"Average")</f>
        <v>Excellent</v>
      </c>
    </row>
    <row r="1909" spans="1:9" x14ac:dyDescent="0.35">
      <c r="A1909" t="s">
        <v>1050</v>
      </c>
      <c r="B1909" t="s">
        <v>8</v>
      </c>
      <c r="C1909" t="s">
        <v>13</v>
      </c>
      <c r="D1909" t="s">
        <v>60</v>
      </c>
      <c r="E1909" t="s">
        <v>80</v>
      </c>
      <c r="F1909" t="s">
        <v>3267</v>
      </c>
      <c r="G1909" t="s">
        <v>3227</v>
      </c>
      <c r="H1909" s="2">
        <v>4</v>
      </c>
      <c r="I1909" t="str" cm="1">
        <f t="array" ref="I1909">_xlfn.IFS(Table1[[#This Row],[Ratings]]&gt;=5,"Excellent",Table1[[#This Row],[Ratings]]&gt;=3,"Good",Table1[[#This Row],[Ratings]]&lt;=3,"Average")</f>
        <v>Good</v>
      </c>
    </row>
    <row r="1910" spans="1:9" x14ac:dyDescent="0.35">
      <c r="A1910" t="s">
        <v>1051</v>
      </c>
      <c r="B1910" t="s">
        <v>8</v>
      </c>
      <c r="C1910" t="s">
        <v>13</v>
      </c>
      <c r="D1910" t="s">
        <v>60</v>
      </c>
      <c r="E1910" t="s">
        <v>80</v>
      </c>
      <c r="F1910" t="s">
        <v>3267</v>
      </c>
      <c r="G1910" t="s">
        <v>3241</v>
      </c>
      <c r="H1910" s="2">
        <v>4</v>
      </c>
      <c r="I1910" t="str" cm="1">
        <f t="array" ref="I1910">_xlfn.IFS(Table1[[#This Row],[Ratings]]&gt;=5,"Excellent",Table1[[#This Row],[Ratings]]&gt;=3,"Good",Table1[[#This Row],[Ratings]]&lt;=3,"Average")</f>
        <v>Good</v>
      </c>
    </row>
    <row r="1911" spans="1:9" x14ac:dyDescent="0.35">
      <c r="A1911" t="s">
        <v>1052</v>
      </c>
      <c r="B1911" t="s">
        <v>8</v>
      </c>
      <c r="C1911" t="s">
        <v>13</v>
      </c>
      <c r="D1911" t="s">
        <v>60</v>
      </c>
      <c r="E1911" t="s">
        <v>80</v>
      </c>
      <c r="F1911" t="s">
        <v>3267</v>
      </c>
      <c r="G1911" t="s">
        <v>3225</v>
      </c>
      <c r="H1911" s="2">
        <v>4</v>
      </c>
      <c r="I1911" t="str" cm="1">
        <f t="array" ref="I1911">_xlfn.IFS(Table1[[#This Row],[Ratings]]&gt;=5,"Excellent",Table1[[#This Row],[Ratings]]&gt;=3,"Good",Table1[[#This Row],[Ratings]]&lt;=3,"Average")</f>
        <v>Good</v>
      </c>
    </row>
    <row r="1912" spans="1:9" x14ac:dyDescent="0.35">
      <c r="A1912" t="s">
        <v>1053</v>
      </c>
      <c r="B1912" t="s">
        <v>8</v>
      </c>
      <c r="C1912" t="s">
        <v>13</v>
      </c>
      <c r="D1912" t="s">
        <v>60</v>
      </c>
      <c r="E1912" t="s">
        <v>80</v>
      </c>
      <c r="F1912" t="s">
        <v>3267</v>
      </c>
      <c r="G1912" t="s">
        <v>3229</v>
      </c>
      <c r="H1912" s="2">
        <v>3</v>
      </c>
      <c r="I1912" t="str" cm="1">
        <f t="array" ref="I1912">_xlfn.IFS(Table1[[#This Row],[Ratings]]&gt;=5,"Excellent",Table1[[#This Row],[Ratings]]&gt;=3,"Good",Table1[[#This Row],[Ratings]]&lt;=3,"Average")</f>
        <v>Good</v>
      </c>
    </row>
    <row r="1913" spans="1:9" x14ac:dyDescent="0.35">
      <c r="A1913" t="s">
        <v>1054</v>
      </c>
      <c r="B1913" t="s">
        <v>8</v>
      </c>
      <c r="C1913" t="s">
        <v>13</v>
      </c>
      <c r="D1913" t="s">
        <v>60</v>
      </c>
      <c r="E1913" t="s">
        <v>80</v>
      </c>
      <c r="F1913" t="s">
        <v>3267</v>
      </c>
      <c r="G1913" t="s">
        <v>3239</v>
      </c>
      <c r="H1913" s="2">
        <v>5</v>
      </c>
      <c r="I1913" t="str" cm="1">
        <f t="array" ref="I1913">_xlfn.IFS(Table1[[#This Row],[Ratings]]&gt;=5,"Excellent",Table1[[#This Row],[Ratings]]&gt;=3,"Good",Table1[[#This Row],[Ratings]]&lt;=3,"Average")</f>
        <v>Excellent</v>
      </c>
    </row>
    <row r="1914" spans="1:9" x14ac:dyDescent="0.35">
      <c r="A1914" t="s">
        <v>1055</v>
      </c>
      <c r="B1914" t="s">
        <v>8</v>
      </c>
      <c r="C1914" t="s">
        <v>13</v>
      </c>
      <c r="D1914" t="s">
        <v>60</v>
      </c>
      <c r="E1914" t="s">
        <v>80</v>
      </c>
      <c r="F1914" t="s">
        <v>3267</v>
      </c>
      <c r="G1914" t="s">
        <v>3243</v>
      </c>
      <c r="H1914" s="2">
        <v>4</v>
      </c>
      <c r="I1914" t="str" cm="1">
        <f t="array" ref="I1914">_xlfn.IFS(Table1[[#This Row],[Ratings]]&gt;=5,"Excellent",Table1[[#This Row],[Ratings]]&gt;=3,"Good",Table1[[#This Row],[Ratings]]&lt;=3,"Average")</f>
        <v>Good</v>
      </c>
    </row>
    <row r="1915" spans="1:9" x14ac:dyDescent="0.35">
      <c r="A1915" t="s">
        <v>1056</v>
      </c>
      <c r="B1915" t="s">
        <v>8</v>
      </c>
      <c r="C1915" t="s">
        <v>13</v>
      </c>
      <c r="D1915" t="s">
        <v>60</v>
      </c>
      <c r="E1915" t="s">
        <v>80</v>
      </c>
      <c r="F1915" t="s">
        <v>3267</v>
      </c>
      <c r="G1915" t="s">
        <v>3214</v>
      </c>
      <c r="H1915" s="2">
        <v>2</v>
      </c>
      <c r="I1915" t="str" cm="1">
        <f t="array" ref="I1915">_xlfn.IFS(Table1[[#This Row],[Ratings]]&gt;=5,"Excellent",Table1[[#This Row],[Ratings]]&gt;=3,"Good",Table1[[#This Row],[Ratings]]&lt;=3,"Average")</f>
        <v>Average</v>
      </c>
    </row>
    <row r="1916" spans="1:9" x14ac:dyDescent="0.35">
      <c r="A1916" t="s">
        <v>1057</v>
      </c>
      <c r="B1916" t="s">
        <v>8</v>
      </c>
      <c r="C1916" t="s">
        <v>13</v>
      </c>
      <c r="D1916" t="s">
        <v>60</v>
      </c>
      <c r="E1916" t="s">
        <v>80</v>
      </c>
      <c r="F1916" t="s">
        <v>3267</v>
      </c>
      <c r="G1916" t="s">
        <v>3215</v>
      </c>
      <c r="H1916" s="2">
        <v>5</v>
      </c>
      <c r="I1916" t="str" cm="1">
        <f t="array" ref="I1916">_xlfn.IFS(Table1[[#This Row],[Ratings]]&gt;=5,"Excellent",Table1[[#This Row],[Ratings]]&gt;=3,"Good",Table1[[#This Row],[Ratings]]&lt;=3,"Average")</f>
        <v>Excellent</v>
      </c>
    </row>
    <row r="1917" spans="1:9" x14ac:dyDescent="0.35">
      <c r="A1917" t="s">
        <v>1058</v>
      </c>
      <c r="B1917" t="s">
        <v>8</v>
      </c>
      <c r="C1917" t="s">
        <v>13</v>
      </c>
      <c r="D1917" t="s">
        <v>60</v>
      </c>
      <c r="E1917" t="s">
        <v>103</v>
      </c>
      <c r="F1917" t="s">
        <v>3267</v>
      </c>
      <c r="G1917" t="s">
        <v>3245</v>
      </c>
      <c r="H1917" s="2">
        <v>5</v>
      </c>
      <c r="I1917" t="str" cm="1">
        <f t="array" ref="I1917">_xlfn.IFS(Table1[[#This Row],[Ratings]]&gt;=5,"Excellent",Table1[[#This Row],[Ratings]]&gt;=3,"Good",Table1[[#This Row],[Ratings]]&lt;=3,"Average")</f>
        <v>Excellent</v>
      </c>
    </row>
    <row r="1918" spans="1:9" x14ac:dyDescent="0.35">
      <c r="A1918" t="s">
        <v>1059</v>
      </c>
      <c r="B1918" t="s">
        <v>8</v>
      </c>
      <c r="C1918" t="s">
        <v>13</v>
      </c>
      <c r="D1918" t="s">
        <v>60</v>
      </c>
      <c r="E1918" t="s">
        <v>103</v>
      </c>
      <c r="F1918" t="s">
        <v>3265</v>
      </c>
      <c r="G1918" t="s">
        <v>3218</v>
      </c>
      <c r="H1918" s="2">
        <v>5</v>
      </c>
      <c r="I1918" t="str" cm="1">
        <f t="array" ref="I1918">_xlfn.IFS(Table1[[#This Row],[Ratings]]&gt;=5,"Excellent",Table1[[#This Row],[Ratings]]&gt;=3,"Good",Table1[[#This Row],[Ratings]]&lt;=3,"Average")</f>
        <v>Excellent</v>
      </c>
    </row>
    <row r="1919" spans="1:9" x14ac:dyDescent="0.35">
      <c r="A1919" t="s">
        <v>1060</v>
      </c>
      <c r="B1919" t="s">
        <v>8</v>
      </c>
      <c r="C1919" t="s">
        <v>13</v>
      </c>
      <c r="D1919" t="s">
        <v>60</v>
      </c>
      <c r="E1919" t="s">
        <v>103</v>
      </c>
      <c r="F1919" t="s">
        <v>3264</v>
      </c>
      <c r="G1919" t="s">
        <v>3218</v>
      </c>
      <c r="H1919" s="2">
        <v>4</v>
      </c>
      <c r="I1919" t="str" cm="1">
        <f t="array" ref="I1919">_xlfn.IFS(Table1[[#This Row],[Ratings]]&gt;=5,"Excellent",Table1[[#This Row],[Ratings]]&gt;=3,"Good",Table1[[#This Row],[Ratings]]&lt;=3,"Average")</f>
        <v>Good</v>
      </c>
    </row>
    <row r="1920" spans="1:9" x14ac:dyDescent="0.35">
      <c r="A1920" t="s">
        <v>1061</v>
      </c>
      <c r="B1920" t="s">
        <v>8</v>
      </c>
      <c r="C1920" t="s">
        <v>13</v>
      </c>
      <c r="D1920" t="s">
        <v>60</v>
      </c>
      <c r="E1920" t="s">
        <v>103</v>
      </c>
      <c r="F1920" t="s">
        <v>3261</v>
      </c>
      <c r="G1920" t="s">
        <v>3218</v>
      </c>
      <c r="H1920" s="2">
        <v>4</v>
      </c>
      <c r="I1920" t="str" cm="1">
        <f t="array" ref="I1920">_xlfn.IFS(Table1[[#This Row],[Ratings]]&gt;=5,"Excellent",Table1[[#This Row],[Ratings]]&gt;=3,"Good",Table1[[#This Row],[Ratings]]&lt;=3,"Average")</f>
        <v>Good</v>
      </c>
    </row>
    <row r="1921" spans="1:9" x14ac:dyDescent="0.35">
      <c r="A1921" t="s">
        <v>1062</v>
      </c>
      <c r="B1921" t="s">
        <v>8</v>
      </c>
      <c r="C1921" t="s">
        <v>13</v>
      </c>
      <c r="D1921" t="s">
        <v>60</v>
      </c>
      <c r="E1921" t="s">
        <v>103</v>
      </c>
      <c r="F1921" t="s">
        <v>3262</v>
      </c>
      <c r="G1921" t="s">
        <v>3229</v>
      </c>
      <c r="H1921" s="2">
        <v>4</v>
      </c>
      <c r="I1921" t="str" cm="1">
        <f t="array" ref="I1921">_xlfn.IFS(Table1[[#This Row],[Ratings]]&gt;=5,"Excellent",Table1[[#This Row],[Ratings]]&gt;=3,"Good",Table1[[#This Row],[Ratings]]&lt;=3,"Average")</f>
        <v>Good</v>
      </c>
    </row>
    <row r="1922" spans="1:9" x14ac:dyDescent="0.35">
      <c r="A1922" t="s">
        <v>1063</v>
      </c>
      <c r="B1922" t="s">
        <v>8</v>
      </c>
      <c r="C1922" t="s">
        <v>13</v>
      </c>
      <c r="D1922" t="s">
        <v>60</v>
      </c>
      <c r="E1922" t="s">
        <v>103</v>
      </c>
      <c r="F1922" t="s">
        <v>3262</v>
      </c>
      <c r="G1922" t="s">
        <v>3229</v>
      </c>
      <c r="H1922" s="2">
        <v>5</v>
      </c>
      <c r="I1922" t="str" cm="1">
        <f t="array" ref="I1922">_xlfn.IFS(Table1[[#This Row],[Ratings]]&gt;=5,"Excellent",Table1[[#This Row],[Ratings]]&gt;=3,"Good",Table1[[#This Row],[Ratings]]&lt;=3,"Average")</f>
        <v>Excellent</v>
      </c>
    </row>
    <row r="1923" spans="1:9" x14ac:dyDescent="0.35">
      <c r="A1923" t="s">
        <v>1064</v>
      </c>
      <c r="B1923" t="s">
        <v>8</v>
      </c>
      <c r="C1923" t="s">
        <v>13</v>
      </c>
      <c r="D1923" t="s">
        <v>60</v>
      </c>
      <c r="E1923" t="s">
        <v>103</v>
      </c>
      <c r="F1923" t="s">
        <v>3262</v>
      </c>
      <c r="G1923" t="s">
        <v>3224</v>
      </c>
      <c r="H1923" s="2">
        <v>5</v>
      </c>
      <c r="I1923" t="str" cm="1">
        <f t="array" ref="I1923">_xlfn.IFS(Table1[[#This Row],[Ratings]]&gt;=5,"Excellent",Table1[[#This Row],[Ratings]]&gt;=3,"Good",Table1[[#This Row],[Ratings]]&lt;=3,"Average")</f>
        <v>Excellent</v>
      </c>
    </row>
    <row r="1924" spans="1:9" x14ac:dyDescent="0.35">
      <c r="A1924" t="s">
        <v>1065</v>
      </c>
      <c r="B1924" t="s">
        <v>8</v>
      </c>
      <c r="C1924" t="s">
        <v>13</v>
      </c>
      <c r="D1924" t="s">
        <v>60</v>
      </c>
      <c r="E1924" t="s">
        <v>103</v>
      </c>
      <c r="F1924" t="s">
        <v>3262</v>
      </c>
      <c r="G1924" t="s">
        <v>3247</v>
      </c>
      <c r="H1924" s="2">
        <v>3</v>
      </c>
      <c r="I1924" t="str" cm="1">
        <f t="array" ref="I1924">_xlfn.IFS(Table1[[#This Row],[Ratings]]&gt;=5,"Excellent",Table1[[#This Row],[Ratings]]&gt;=3,"Good",Table1[[#This Row],[Ratings]]&lt;=3,"Average")</f>
        <v>Good</v>
      </c>
    </row>
    <row r="1925" spans="1:9" x14ac:dyDescent="0.35">
      <c r="A1925" t="s">
        <v>1066</v>
      </c>
      <c r="B1925" t="s">
        <v>8</v>
      </c>
      <c r="C1925" t="s">
        <v>13</v>
      </c>
      <c r="D1925" t="s">
        <v>60</v>
      </c>
      <c r="E1925" t="s">
        <v>104</v>
      </c>
      <c r="F1925" t="s">
        <v>3262</v>
      </c>
      <c r="G1925" t="s">
        <v>3214</v>
      </c>
      <c r="H1925" s="2">
        <v>5</v>
      </c>
      <c r="I1925" t="str" cm="1">
        <f t="array" ref="I1925">_xlfn.IFS(Table1[[#This Row],[Ratings]]&gt;=5,"Excellent",Table1[[#This Row],[Ratings]]&gt;=3,"Good",Table1[[#This Row],[Ratings]]&lt;=3,"Average")</f>
        <v>Excellent</v>
      </c>
    </row>
    <row r="1926" spans="1:9" x14ac:dyDescent="0.35">
      <c r="A1926" t="s">
        <v>1067</v>
      </c>
      <c r="B1926" t="s">
        <v>8</v>
      </c>
      <c r="C1926" t="s">
        <v>13</v>
      </c>
      <c r="D1926" t="s">
        <v>60</v>
      </c>
      <c r="E1926" t="s">
        <v>104</v>
      </c>
      <c r="F1926" t="s">
        <v>3261</v>
      </c>
      <c r="G1926" t="s">
        <v>3219</v>
      </c>
      <c r="H1926" s="2">
        <v>5</v>
      </c>
      <c r="I1926" t="str" cm="1">
        <f t="array" ref="I1926">_xlfn.IFS(Table1[[#This Row],[Ratings]]&gt;=5,"Excellent",Table1[[#This Row],[Ratings]]&gt;=3,"Good",Table1[[#This Row],[Ratings]]&lt;=3,"Average")</f>
        <v>Excellent</v>
      </c>
    </row>
    <row r="1927" spans="1:9" x14ac:dyDescent="0.35">
      <c r="A1927" t="s">
        <v>1068</v>
      </c>
      <c r="B1927" t="s">
        <v>8</v>
      </c>
      <c r="C1927" t="s">
        <v>13</v>
      </c>
      <c r="D1927" t="s">
        <v>60</v>
      </c>
      <c r="E1927" t="s">
        <v>104</v>
      </c>
      <c r="F1927" t="s">
        <v>3261</v>
      </c>
      <c r="G1927" t="s">
        <v>3216</v>
      </c>
      <c r="H1927" s="2">
        <v>4</v>
      </c>
      <c r="I1927" t="str" cm="1">
        <f t="array" ref="I1927">_xlfn.IFS(Table1[[#This Row],[Ratings]]&gt;=5,"Excellent",Table1[[#This Row],[Ratings]]&gt;=3,"Good",Table1[[#This Row],[Ratings]]&lt;=3,"Average")</f>
        <v>Good</v>
      </c>
    </row>
    <row r="1928" spans="1:9" x14ac:dyDescent="0.35">
      <c r="A1928" t="s">
        <v>1069</v>
      </c>
      <c r="B1928" t="s">
        <v>8</v>
      </c>
      <c r="C1928" t="s">
        <v>13</v>
      </c>
      <c r="D1928" t="s">
        <v>60</v>
      </c>
      <c r="E1928" t="s">
        <v>104</v>
      </c>
      <c r="F1928" t="s">
        <v>3261</v>
      </c>
      <c r="G1928" t="s">
        <v>3222</v>
      </c>
      <c r="H1928" s="2">
        <v>3</v>
      </c>
      <c r="I1928" t="str" cm="1">
        <f t="array" ref="I1928">_xlfn.IFS(Table1[[#This Row],[Ratings]]&gt;=5,"Excellent",Table1[[#This Row],[Ratings]]&gt;=3,"Good",Table1[[#This Row],[Ratings]]&lt;=3,"Average")</f>
        <v>Good</v>
      </c>
    </row>
    <row r="1929" spans="1:9" x14ac:dyDescent="0.35">
      <c r="A1929" t="s">
        <v>1070</v>
      </c>
      <c r="B1929" t="s">
        <v>8</v>
      </c>
      <c r="C1929" t="s">
        <v>13</v>
      </c>
      <c r="D1929" t="s">
        <v>60</v>
      </c>
      <c r="E1929" t="s">
        <v>104</v>
      </c>
      <c r="F1929" t="s">
        <v>3261</v>
      </c>
      <c r="G1929" t="s">
        <v>3215</v>
      </c>
      <c r="H1929" s="2">
        <v>4</v>
      </c>
      <c r="I1929" t="str" cm="1">
        <f t="array" ref="I1929">_xlfn.IFS(Table1[[#This Row],[Ratings]]&gt;=5,"Excellent",Table1[[#This Row],[Ratings]]&gt;=3,"Good",Table1[[#This Row],[Ratings]]&lt;=3,"Average")</f>
        <v>Good</v>
      </c>
    </row>
    <row r="1930" spans="1:9" x14ac:dyDescent="0.35">
      <c r="A1930" t="s">
        <v>1071</v>
      </c>
      <c r="B1930" t="s">
        <v>8</v>
      </c>
      <c r="C1930" t="s">
        <v>13</v>
      </c>
      <c r="D1930" t="s">
        <v>60</v>
      </c>
      <c r="E1930" t="s">
        <v>104</v>
      </c>
      <c r="F1930" t="s">
        <v>3261</v>
      </c>
      <c r="G1930" t="s">
        <v>3221</v>
      </c>
      <c r="H1930" s="2">
        <v>5</v>
      </c>
      <c r="I1930" t="str" cm="1">
        <f t="array" ref="I1930">_xlfn.IFS(Table1[[#This Row],[Ratings]]&gt;=5,"Excellent",Table1[[#This Row],[Ratings]]&gt;=3,"Good",Table1[[#This Row],[Ratings]]&lt;=3,"Average")</f>
        <v>Excellent</v>
      </c>
    </row>
    <row r="1931" spans="1:9" x14ac:dyDescent="0.35">
      <c r="A1931" t="s">
        <v>1072</v>
      </c>
      <c r="B1931" t="s">
        <v>8</v>
      </c>
      <c r="C1931" t="s">
        <v>13</v>
      </c>
      <c r="D1931" t="s">
        <v>60</v>
      </c>
      <c r="E1931" t="s">
        <v>104</v>
      </c>
      <c r="F1931" t="s">
        <v>3261</v>
      </c>
      <c r="G1931" t="s">
        <v>3224</v>
      </c>
      <c r="H1931" s="2">
        <v>3</v>
      </c>
      <c r="I1931" t="str" cm="1">
        <f t="array" ref="I1931">_xlfn.IFS(Table1[[#This Row],[Ratings]]&gt;=5,"Excellent",Table1[[#This Row],[Ratings]]&gt;=3,"Good",Table1[[#This Row],[Ratings]]&lt;=3,"Average")</f>
        <v>Good</v>
      </c>
    </row>
    <row r="1932" spans="1:9" x14ac:dyDescent="0.35">
      <c r="A1932" t="s">
        <v>1073</v>
      </c>
      <c r="B1932" t="s">
        <v>8</v>
      </c>
      <c r="C1932" t="s">
        <v>13</v>
      </c>
      <c r="D1932" t="s">
        <v>60</v>
      </c>
      <c r="E1932" t="s">
        <v>104</v>
      </c>
      <c r="F1932" t="s">
        <v>3261</v>
      </c>
      <c r="G1932" t="s">
        <v>3216</v>
      </c>
      <c r="H1932" s="2">
        <v>2</v>
      </c>
      <c r="I1932" t="str" cm="1">
        <f t="array" ref="I1932">_xlfn.IFS(Table1[[#This Row],[Ratings]]&gt;=5,"Excellent",Table1[[#This Row],[Ratings]]&gt;=3,"Good",Table1[[#This Row],[Ratings]]&lt;=3,"Average")</f>
        <v>Average</v>
      </c>
    </row>
    <row r="1933" spans="1:9" x14ac:dyDescent="0.35">
      <c r="A1933" t="s">
        <v>1074</v>
      </c>
      <c r="B1933" t="s">
        <v>8</v>
      </c>
      <c r="C1933" t="s">
        <v>13</v>
      </c>
      <c r="D1933" t="s">
        <v>60</v>
      </c>
      <c r="E1933" t="s">
        <v>104</v>
      </c>
      <c r="F1933" t="s">
        <v>3261</v>
      </c>
      <c r="G1933" t="s">
        <v>3223</v>
      </c>
      <c r="H1933" s="2">
        <v>5</v>
      </c>
      <c r="I1933" t="str" cm="1">
        <f t="array" ref="I1933">_xlfn.IFS(Table1[[#This Row],[Ratings]]&gt;=5,"Excellent",Table1[[#This Row],[Ratings]]&gt;=3,"Good",Table1[[#This Row],[Ratings]]&lt;=3,"Average")</f>
        <v>Excellent</v>
      </c>
    </row>
    <row r="1934" spans="1:9" x14ac:dyDescent="0.35">
      <c r="A1934" t="s">
        <v>1075</v>
      </c>
      <c r="B1934" t="s">
        <v>8</v>
      </c>
      <c r="C1934" t="s">
        <v>13</v>
      </c>
      <c r="D1934" t="s">
        <v>60</v>
      </c>
      <c r="E1934" t="s">
        <v>104</v>
      </c>
      <c r="F1934" t="s">
        <v>3265</v>
      </c>
      <c r="G1934" t="s">
        <v>3225</v>
      </c>
      <c r="H1934" s="2">
        <v>4</v>
      </c>
      <c r="I1934" t="str" cm="1">
        <f t="array" ref="I1934">_xlfn.IFS(Table1[[#This Row],[Ratings]]&gt;=5,"Excellent",Table1[[#This Row],[Ratings]]&gt;=3,"Good",Table1[[#This Row],[Ratings]]&lt;=3,"Average")</f>
        <v>Good</v>
      </c>
    </row>
    <row r="1935" spans="1:9" x14ac:dyDescent="0.35">
      <c r="A1935" t="s">
        <v>1076</v>
      </c>
      <c r="B1935" t="s">
        <v>8</v>
      </c>
      <c r="C1935" t="s">
        <v>13</v>
      </c>
      <c r="D1935" t="s">
        <v>60</v>
      </c>
      <c r="E1935" t="s">
        <v>104</v>
      </c>
      <c r="F1935" t="s">
        <v>3265</v>
      </c>
      <c r="G1935" t="s">
        <v>3246</v>
      </c>
      <c r="H1935" s="2">
        <v>3</v>
      </c>
      <c r="I1935" t="str" cm="1">
        <f t="array" ref="I1935">_xlfn.IFS(Table1[[#This Row],[Ratings]]&gt;=5,"Excellent",Table1[[#This Row],[Ratings]]&gt;=3,"Good",Table1[[#This Row],[Ratings]]&lt;=3,"Average")</f>
        <v>Good</v>
      </c>
    </row>
    <row r="1936" spans="1:9" x14ac:dyDescent="0.35">
      <c r="A1936" t="s">
        <v>1077</v>
      </c>
      <c r="B1936" t="s">
        <v>8</v>
      </c>
      <c r="C1936" t="s">
        <v>13</v>
      </c>
      <c r="D1936" t="s">
        <v>60</v>
      </c>
      <c r="E1936" t="s">
        <v>104</v>
      </c>
      <c r="F1936" t="s">
        <v>3265</v>
      </c>
      <c r="G1936" t="s">
        <v>3220</v>
      </c>
      <c r="H1936" s="2">
        <v>5</v>
      </c>
      <c r="I1936" t="str" cm="1">
        <f t="array" ref="I1936">_xlfn.IFS(Table1[[#This Row],[Ratings]]&gt;=5,"Excellent",Table1[[#This Row],[Ratings]]&gt;=3,"Good",Table1[[#This Row],[Ratings]]&lt;=3,"Average")</f>
        <v>Excellent</v>
      </c>
    </row>
    <row r="1937" spans="1:9" x14ac:dyDescent="0.35">
      <c r="A1937" t="s">
        <v>1078</v>
      </c>
      <c r="B1937" t="s">
        <v>8</v>
      </c>
      <c r="C1937" t="s">
        <v>13</v>
      </c>
      <c r="D1937" t="s">
        <v>60</v>
      </c>
      <c r="E1937" t="s">
        <v>104</v>
      </c>
      <c r="F1937" t="s">
        <v>3265</v>
      </c>
      <c r="G1937" t="s">
        <v>3234</v>
      </c>
      <c r="H1937" s="2">
        <v>4</v>
      </c>
      <c r="I1937" t="str" cm="1">
        <f t="array" ref="I1937">_xlfn.IFS(Table1[[#This Row],[Ratings]]&gt;=5,"Excellent",Table1[[#This Row],[Ratings]]&gt;=3,"Good",Table1[[#This Row],[Ratings]]&lt;=3,"Average")</f>
        <v>Good</v>
      </c>
    </row>
    <row r="1938" spans="1:9" x14ac:dyDescent="0.35">
      <c r="A1938" t="s">
        <v>1079</v>
      </c>
      <c r="B1938" t="s">
        <v>8</v>
      </c>
      <c r="C1938" t="s">
        <v>13</v>
      </c>
      <c r="D1938" t="s">
        <v>60</v>
      </c>
      <c r="E1938" t="s">
        <v>104</v>
      </c>
      <c r="F1938" t="s">
        <v>3265</v>
      </c>
      <c r="G1938" t="s">
        <v>3221</v>
      </c>
      <c r="H1938" s="2">
        <v>2</v>
      </c>
      <c r="I1938" t="str" cm="1">
        <f t="array" ref="I1938">_xlfn.IFS(Table1[[#This Row],[Ratings]]&gt;=5,"Excellent",Table1[[#This Row],[Ratings]]&gt;=3,"Good",Table1[[#This Row],[Ratings]]&lt;=3,"Average")</f>
        <v>Average</v>
      </c>
    </row>
    <row r="1939" spans="1:9" x14ac:dyDescent="0.35">
      <c r="A1939" t="s">
        <v>1080</v>
      </c>
      <c r="B1939" t="s">
        <v>8</v>
      </c>
      <c r="C1939" t="s">
        <v>13</v>
      </c>
      <c r="D1939" t="s">
        <v>60</v>
      </c>
      <c r="E1939" t="s">
        <v>104</v>
      </c>
      <c r="F1939" t="s">
        <v>3265</v>
      </c>
      <c r="G1939" t="s">
        <v>3226</v>
      </c>
      <c r="H1939" s="2">
        <v>5</v>
      </c>
      <c r="I1939" t="str" cm="1">
        <f t="array" ref="I1939">_xlfn.IFS(Table1[[#This Row],[Ratings]]&gt;=5,"Excellent",Table1[[#This Row],[Ratings]]&gt;=3,"Good",Table1[[#This Row],[Ratings]]&lt;=3,"Average")</f>
        <v>Excellent</v>
      </c>
    </row>
    <row r="1940" spans="1:9" x14ac:dyDescent="0.35">
      <c r="A1940" t="s">
        <v>1081</v>
      </c>
      <c r="B1940" t="s">
        <v>8</v>
      </c>
      <c r="C1940" t="s">
        <v>13</v>
      </c>
      <c r="D1940" t="s">
        <v>60</v>
      </c>
      <c r="E1940" t="s">
        <v>104</v>
      </c>
      <c r="F1940" t="s">
        <v>3267</v>
      </c>
      <c r="G1940" t="s">
        <v>3227</v>
      </c>
      <c r="H1940" s="2">
        <v>5</v>
      </c>
      <c r="I1940" t="str" cm="1">
        <f t="array" ref="I1940">_xlfn.IFS(Table1[[#This Row],[Ratings]]&gt;=5,"Excellent",Table1[[#This Row],[Ratings]]&gt;=3,"Good",Table1[[#This Row],[Ratings]]&lt;=3,"Average")</f>
        <v>Excellent</v>
      </c>
    </row>
    <row r="1941" spans="1:9" x14ac:dyDescent="0.35">
      <c r="A1941" t="s">
        <v>1082</v>
      </c>
      <c r="B1941" t="s">
        <v>8</v>
      </c>
      <c r="C1941" t="s">
        <v>13</v>
      </c>
      <c r="D1941" t="s">
        <v>60</v>
      </c>
      <c r="E1941" t="s">
        <v>104</v>
      </c>
      <c r="F1941" t="s">
        <v>3265</v>
      </c>
      <c r="G1941" t="s">
        <v>3241</v>
      </c>
      <c r="H1941" s="2">
        <v>4</v>
      </c>
      <c r="I1941" t="str" cm="1">
        <f t="array" ref="I1941">_xlfn.IFS(Table1[[#This Row],[Ratings]]&gt;=5,"Excellent",Table1[[#This Row],[Ratings]]&gt;=3,"Good",Table1[[#This Row],[Ratings]]&lt;=3,"Average")</f>
        <v>Good</v>
      </c>
    </row>
    <row r="1942" spans="1:9" x14ac:dyDescent="0.35">
      <c r="A1942" t="s">
        <v>1083</v>
      </c>
      <c r="B1942" t="s">
        <v>8</v>
      </c>
      <c r="C1942" t="s">
        <v>13</v>
      </c>
      <c r="D1942" t="s">
        <v>60</v>
      </c>
      <c r="E1942" t="s">
        <v>104</v>
      </c>
      <c r="F1942" t="s">
        <v>3264</v>
      </c>
      <c r="G1942" t="s">
        <v>3225</v>
      </c>
      <c r="H1942" s="2">
        <v>4</v>
      </c>
      <c r="I1942" t="str" cm="1">
        <f t="array" ref="I1942">_xlfn.IFS(Table1[[#This Row],[Ratings]]&gt;=5,"Excellent",Table1[[#This Row],[Ratings]]&gt;=3,"Good",Table1[[#This Row],[Ratings]]&lt;=3,"Average")</f>
        <v>Good</v>
      </c>
    </row>
    <row r="1943" spans="1:9" x14ac:dyDescent="0.35">
      <c r="A1943" t="s">
        <v>1084</v>
      </c>
      <c r="B1943" t="s">
        <v>8</v>
      </c>
      <c r="C1943" t="s">
        <v>13</v>
      </c>
      <c r="D1943" t="s">
        <v>60</v>
      </c>
      <c r="E1943" t="s">
        <v>104</v>
      </c>
      <c r="F1943" t="s">
        <v>3261</v>
      </c>
      <c r="G1943" t="s">
        <v>3229</v>
      </c>
      <c r="H1943" s="2">
        <v>4</v>
      </c>
      <c r="I1943" t="str" cm="1">
        <f t="array" ref="I1943">_xlfn.IFS(Table1[[#This Row],[Ratings]]&gt;=5,"Excellent",Table1[[#This Row],[Ratings]]&gt;=3,"Good",Table1[[#This Row],[Ratings]]&lt;=3,"Average")</f>
        <v>Good</v>
      </c>
    </row>
    <row r="1944" spans="1:9" x14ac:dyDescent="0.35">
      <c r="A1944" t="s">
        <v>1085</v>
      </c>
      <c r="B1944" t="s">
        <v>8</v>
      </c>
      <c r="C1944" t="s">
        <v>13</v>
      </c>
      <c r="D1944" t="s">
        <v>60</v>
      </c>
      <c r="E1944" t="s">
        <v>104</v>
      </c>
      <c r="F1944" t="s">
        <v>3262</v>
      </c>
      <c r="G1944" t="s">
        <v>3239</v>
      </c>
      <c r="H1944" s="2">
        <v>3</v>
      </c>
      <c r="I1944" t="str" cm="1">
        <f t="array" ref="I1944">_xlfn.IFS(Table1[[#This Row],[Ratings]]&gt;=5,"Excellent",Table1[[#This Row],[Ratings]]&gt;=3,"Good",Table1[[#This Row],[Ratings]]&lt;=3,"Average")</f>
        <v>Good</v>
      </c>
    </row>
    <row r="1945" spans="1:9" x14ac:dyDescent="0.35">
      <c r="A1945" t="s">
        <v>1086</v>
      </c>
      <c r="B1945" t="s">
        <v>8</v>
      </c>
      <c r="C1945" t="s">
        <v>13</v>
      </c>
      <c r="D1945" t="s">
        <v>60</v>
      </c>
      <c r="E1945" t="s">
        <v>104</v>
      </c>
      <c r="F1945" t="s">
        <v>3263</v>
      </c>
      <c r="G1945" t="s">
        <v>3243</v>
      </c>
      <c r="H1945" s="2">
        <v>5</v>
      </c>
      <c r="I1945" t="str" cm="1">
        <f t="array" ref="I1945">_xlfn.IFS(Table1[[#This Row],[Ratings]]&gt;=5,"Excellent",Table1[[#This Row],[Ratings]]&gt;=3,"Good",Table1[[#This Row],[Ratings]]&lt;=3,"Average")</f>
        <v>Excellent</v>
      </c>
    </row>
    <row r="1946" spans="1:9" x14ac:dyDescent="0.35">
      <c r="A1946" t="s">
        <v>1087</v>
      </c>
      <c r="B1946" t="s">
        <v>8</v>
      </c>
      <c r="C1946" t="s">
        <v>13</v>
      </c>
      <c r="D1946" t="s">
        <v>60</v>
      </c>
      <c r="E1946" t="s">
        <v>104</v>
      </c>
      <c r="F1946" t="s">
        <v>3266</v>
      </c>
      <c r="G1946" t="s">
        <v>3214</v>
      </c>
      <c r="H1946" s="2">
        <v>4</v>
      </c>
      <c r="I1946" t="str" cm="1">
        <f t="array" ref="I1946">_xlfn.IFS(Table1[[#This Row],[Ratings]]&gt;=5,"Excellent",Table1[[#This Row],[Ratings]]&gt;=3,"Good",Table1[[#This Row],[Ratings]]&lt;=3,"Average")</f>
        <v>Good</v>
      </c>
    </row>
    <row r="1947" spans="1:9" x14ac:dyDescent="0.35">
      <c r="A1947" t="s">
        <v>1088</v>
      </c>
      <c r="B1947" t="s">
        <v>8</v>
      </c>
      <c r="C1947" t="s">
        <v>13</v>
      </c>
      <c r="D1947" t="s">
        <v>60</v>
      </c>
      <c r="E1947" t="s">
        <v>104</v>
      </c>
      <c r="F1947" t="s">
        <v>3267</v>
      </c>
      <c r="G1947" t="s">
        <v>3215</v>
      </c>
      <c r="H1947" s="2">
        <v>2</v>
      </c>
      <c r="I1947" t="str" cm="1">
        <f t="array" ref="I1947">_xlfn.IFS(Table1[[#This Row],[Ratings]]&gt;=5,"Excellent",Table1[[#This Row],[Ratings]]&gt;=3,"Good",Table1[[#This Row],[Ratings]]&lt;=3,"Average")</f>
        <v>Average</v>
      </c>
    </row>
    <row r="1948" spans="1:9" x14ac:dyDescent="0.35">
      <c r="A1948" t="s">
        <v>1089</v>
      </c>
      <c r="B1948" t="s">
        <v>8</v>
      </c>
      <c r="C1948" t="s">
        <v>13</v>
      </c>
      <c r="D1948" t="s">
        <v>60</v>
      </c>
      <c r="E1948" t="s">
        <v>104</v>
      </c>
      <c r="F1948" t="s">
        <v>3265</v>
      </c>
      <c r="G1948" t="s">
        <v>3245</v>
      </c>
      <c r="H1948" s="2">
        <v>5</v>
      </c>
      <c r="I1948" t="str" cm="1">
        <f t="array" ref="I1948">_xlfn.IFS(Table1[[#This Row],[Ratings]]&gt;=5,"Excellent",Table1[[#This Row],[Ratings]]&gt;=3,"Good",Table1[[#This Row],[Ratings]]&lt;=3,"Average")</f>
        <v>Excellent</v>
      </c>
    </row>
    <row r="1949" spans="1:9" x14ac:dyDescent="0.35">
      <c r="A1949" t="s">
        <v>1090</v>
      </c>
      <c r="B1949" t="s">
        <v>8</v>
      </c>
      <c r="C1949" t="s">
        <v>13</v>
      </c>
      <c r="D1949" t="s">
        <v>61</v>
      </c>
      <c r="E1949" t="s">
        <v>104</v>
      </c>
      <c r="F1949" t="s">
        <v>3264</v>
      </c>
      <c r="G1949" t="s">
        <v>3218</v>
      </c>
      <c r="H1949" s="2">
        <v>5</v>
      </c>
      <c r="I1949" t="str" cm="1">
        <f t="array" ref="I1949">_xlfn.IFS(Table1[[#This Row],[Ratings]]&gt;=5,"Excellent",Table1[[#This Row],[Ratings]]&gt;=3,"Good",Table1[[#This Row],[Ratings]]&lt;=3,"Average")</f>
        <v>Excellent</v>
      </c>
    </row>
    <row r="1950" spans="1:9" x14ac:dyDescent="0.35">
      <c r="A1950" t="s">
        <v>1091</v>
      </c>
      <c r="B1950" t="s">
        <v>8</v>
      </c>
      <c r="C1950" t="s">
        <v>13</v>
      </c>
      <c r="D1950" t="s">
        <v>61</v>
      </c>
      <c r="E1950" t="s">
        <v>104</v>
      </c>
      <c r="F1950" t="s">
        <v>3261</v>
      </c>
      <c r="G1950" t="s">
        <v>3218</v>
      </c>
      <c r="H1950" s="2">
        <v>5</v>
      </c>
      <c r="I1950" t="str" cm="1">
        <f t="array" ref="I1950">_xlfn.IFS(Table1[[#This Row],[Ratings]]&gt;=5,"Excellent",Table1[[#This Row],[Ratings]]&gt;=3,"Good",Table1[[#This Row],[Ratings]]&lt;=3,"Average")</f>
        <v>Excellent</v>
      </c>
    </row>
    <row r="1951" spans="1:9" x14ac:dyDescent="0.35">
      <c r="A1951" t="s">
        <v>1092</v>
      </c>
      <c r="B1951" t="s">
        <v>8</v>
      </c>
      <c r="C1951" t="s">
        <v>13</v>
      </c>
      <c r="D1951" t="s">
        <v>61</v>
      </c>
      <c r="E1951" t="s">
        <v>104</v>
      </c>
      <c r="F1951" t="s">
        <v>3262</v>
      </c>
      <c r="G1951" t="s">
        <v>3218</v>
      </c>
      <c r="H1951" s="2">
        <v>4</v>
      </c>
      <c r="I1951" t="str" cm="1">
        <f t="array" ref="I1951">_xlfn.IFS(Table1[[#This Row],[Ratings]]&gt;=5,"Excellent",Table1[[#This Row],[Ratings]]&gt;=3,"Good",Table1[[#This Row],[Ratings]]&lt;=3,"Average")</f>
        <v>Good</v>
      </c>
    </row>
    <row r="1952" spans="1:9" x14ac:dyDescent="0.35">
      <c r="A1952" t="s">
        <v>1093</v>
      </c>
      <c r="B1952" t="s">
        <v>8</v>
      </c>
      <c r="C1952" t="s">
        <v>13</v>
      </c>
      <c r="D1952" t="s">
        <v>61</v>
      </c>
      <c r="E1952" t="s">
        <v>104</v>
      </c>
      <c r="F1952" t="s">
        <v>3255</v>
      </c>
      <c r="G1952" t="s">
        <v>3218</v>
      </c>
      <c r="H1952" s="2">
        <v>4</v>
      </c>
      <c r="I1952" t="str" cm="1">
        <f t="array" ref="I1952">_xlfn.IFS(Table1[[#This Row],[Ratings]]&gt;=5,"Excellent",Table1[[#This Row],[Ratings]]&gt;=3,"Good",Table1[[#This Row],[Ratings]]&lt;=3,"Average")</f>
        <v>Good</v>
      </c>
    </row>
    <row r="1953" spans="1:9" x14ac:dyDescent="0.35">
      <c r="A1953" t="s">
        <v>1094</v>
      </c>
      <c r="B1953" t="s">
        <v>8</v>
      </c>
      <c r="C1953" t="s">
        <v>13</v>
      </c>
      <c r="D1953" t="s">
        <v>61</v>
      </c>
      <c r="E1953" t="s">
        <v>104</v>
      </c>
      <c r="F1953" t="s">
        <v>3256</v>
      </c>
      <c r="G1953" t="s">
        <v>3213</v>
      </c>
      <c r="H1953" s="2">
        <v>4</v>
      </c>
      <c r="I1953" t="str" cm="1">
        <f t="array" ref="I1953">_xlfn.IFS(Table1[[#This Row],[Ratings]]&gt;=5,"Excellent",Table1[[#This Row],[Ratings]]&gt;=3,"Good",Table1[[#This Row],[Ratings]]&lt;=3,"Average")</f>
        <v>Good</v>
      </c>
    </row>
    <row r="1954" spans="1:9" x14ac:dyDescent="0.35">
      <c r="A1954" t="s">
        <v>1095</v>
      </c>
      <c r="B1954" t="s">
        <v>8</v>
      </c>
      <c r="C1954" t="s">
        <v>13</v>
      </c>
      <c r="D1954" t="s">
        <v>61</v>
      </c>
      <c r="E1954" t="s">
        <v>104</v>
      </c>
      <c r="F1954" t="s">
        <v>3257</v>
      </c>
      <c r="G1954" t="s">
        <v>3213</v>
      </c>
      <c r="H1954" s="2">
        <v>5</v>
      </c>
      <c r="I1954" t="str" cm="1">
        <f t="array" ref="I1954">_xlfn.IFS(Table1[[#This Row],[Ratings]]&gt;=5,"Excellent",Table1[[#This Row],[Ratings]]&gt;=3,"Good",Table1[[#This Row],[Ratings]]&lt;=3,"Average")</f>
        <v>Excellent</v>
      </c>
    </row>
    <row r="1955" spans="1:9" x14ac:dyDescent="0.35">
      <c r="A1955" t="s">
        <v>1096</v>
      </c>
      <c r="B1955" t="s">
        <v>8</v>
      </c>
      <c r="C1955" t="s">
        <v>13</v>
      </c>
      <c r="D1955" t="s">
        <v>61</v>
      </c>
      <c r="E1955" t="s">
        <v>104</v>
      </c>
      <c r="F1955" t="s">
        <v>3258</v>
      </c>
      <c r="G1955" t="s">
        <v>3213</v>
      </c>
      <c r="H1955" s="2">
        <v>5</v>
      </c>
      <c r="I1955" t="str" cm="1">
        <f t="array" ref="I1955">_xlfn.IFS(Table1[[#This Row],[Ratings]]&gt;=5,"Excellent",Table1[[#This Row],[Ratings]]&gt;=3,"Good",Table1[[#This Row],[Ratings]]&lt;=3,"Average")</f>
        <v>Excellent</v>
      </c>
    </row>
    <row r="1956" spans="1:9" x14ac:dyDescent="0.35">
      <c r="A1956" t="s">
        <v>1097</v>
      </c>
      <c r="B1956" t="s">
        <v>8</v>
      </c>
      <c r="C1956" t="s">
        <v>13</v>
      </c>
      <c r="D1956" t="s">
        <v>61</v>
      </c>
      <c r="E1956" t="s">
        <v>104</v>
      </c>
      <c r="F1956" t="s">
        <v>3259</v>
      </c>
      <c r="G1956" t="s">
        <v>3213</v>
      </c>
      <c r="H1956" s="2">
        <v>3</v>
      </c>
      <c r="I1956" t="str" cm="1">
        <f t="array" ref="I1956">_xlfn.IFS(Table1[[#This Row],[Ratings]]&gt;=5,"Excellent",Table1[[#This Row],[Ratings]]&gt;=3,"Good",Table1[[#This Row],[Ratings]]&lt;=3,"Average")</f>
        <v>Good</v>
      </c>
    </row>
    <row r="1957" spans="1:9" x14ac:dyDescent="0.35">
      <c r="A1957" t="s">
        <v>1098</v>
      </c>
      <c r="B1957" t="s">
        <v>8</v>
      </c>
      <c r="C1957" t="s">
        <v>13</v>
      </c>
      <c r="D1957" t="s">
        <v>61</v>
      </c>
      <c r="E1957" t="s">
        <v>104</v>
      </c>
      <c r="F1957" t="s">
        <v>3260</v>
      </c>
      <c r="G1957" t="s">
        <v>3224</v>
      </c>
      <c r="H1957" s="2">
        <v>5</v>
      </c>
      <c r="I1957" t="str" cm="1">
        <f t="array" ref="I1957">_xlfn.IFS(Table1[[#This Row],[Ratings]]&gt;=5,"Excellent",Table1[[#This Row],[Ratings]]&gt;=3,"Good",Table1[[#This Row],[Ratings]]&lt;=3,"Average")</f>
        <v>Excellent</v>
      </c>
    </row>
    <row r="1958" spans="1:9" x14ac:dyDescent="0.35">
      <c r="A1958" t="s">
        <v>1099</v>
      </c>
      <c r="B1958" t="s">
        <v>8</v>
      </c>
      <c r="C1958" t="s">
        <v>13</v>
      </c>
      <c r="D1958" t="s">
        <v>61</v>
      </c>
      <c r="E1958" t="s">
        <v>104</v>
      </c>
      <c r="F1958" t="s">
        <v>3260</v>
      </c>
      <c r="G1958" t="s">
        <v>3224</v>
      </c>
      <c r="H1958" s="2">
        <v>5</v>
      </c>
      <c r="I1958" t="str" cm="1">
        <f t="array" ref="I1958">_xlfn.IFS(Table1[[#This Row],[Ratings]]&gt;=5,"Excellent",Table1[[#This Row],[Ratings]]&gt;=3,"Good",Table1[[#This Row],[Ratings]]&lt;=3,"Average")</f>
        <v>Excellent</v>
      </c>
    </row>
    <row r="1959" spans="1:9" x14ac:dyDescent="0.35">
      <c r="A1959" t="s">
        <v>1100</v>
      </c>
      <c r="B1959" t="s">
        <v>8</v>
      </c>
      <c r="C1959" t="s">
        <v>13</v>
      </c>
      <c r="D1959" t="s">
        <v>61</v>
      </c>
      <c r="E1959" t="s">
        <v>105</v>
      </c>
      <c r="F1959" t="s">
        <v>3260</v>
      </c>
      <c r="G1959" t="s">
        <v>3213</v>
      </c>
      <c r="H1959" s="2">
        <v>4</v>
      </c>
      <c r="I1959" t="str" cm="1">
        <f t="array" ref="I1959">_xlfn.IFS(Table1[[#This Row],[Ratings]]&gt;=5,"Excellent",Table1[[#This Row],[Ratings]]&gt;=3,"Good",Table1[[#This Row],[Ratings]]&lt;=3,"Average")</f>
        <v>Good</v>
      </c>
    </row>
    <row r="1960" spans="1:9" x14ac:dyDescent="0.35">
      <c r="A1960" t="s">
        <v>1101</v>
      </c>
      <c r="B1960" t="s">
        <v>8</v>
      </c>
      <c r="C1960" t="s">
        <v>13</v>
      </c>
      <c r="D1960" t="s">
        <v>61</v>
      </c>
      <c r="E1960" t="s">
        <v>105</v>
      </c>
      <c r="F1960" t="s">
        <v>3260</v>
      </c>
      <c r="G1960" t="s">
        <v>3214</v>
      </c>
      <c r="H1960" s="2">
        <v>3</v>
      </c>
      <c r="I1960" t="str" cm="1">
        <f t="array" ref="I1960">_xlfn.IFS(Table1[[#This Row],[Ratings]]&gt;=5,"Excellent",Table1[[#This Row],[Ratings]]&gt;=3,"Good",Table1[[#This Row],[Ratings]]&lt;=3,"Average")</f>
        <v>Good</v>
      </c>
    </row>
    <row r="1961" spans="1:9" x14ac:dyDescent="0.35">
      <c r="A1961" t="s">
        <v>1102</v>
      </c>
      <c r="B1961" t="s">
        <v>8</v>
      </c>
      <c r="C1961" t="s">
        <v>13</v>
      </c>
      <c r="D1961" t="s">
        <v>61</v>
      </c>
      <c r="E1961" t="s">
        <v>105</v>
      </c>
      <c r="F1961" t="s">
        <v>3260</v>
      </c>
      <c r="G1961" t="s">
        <v>3215</v>
      </c>
      <c r="H1961" s="2">
        <v>5</v>
      </c>
      <c r="I1961" t="str" cm="1">
        <f t="array" ref="I1961">_xlfn.IFS(Table1[[#This Row],[Ratings]]&gt;=5,"Excellent",Table1[[#This Row],[Ratings]]&gt;=3,"Good",Table1[[#This Row],[Ratings]]&lt;=3,"Average")</f>
        <v>Excellent</v>
      </c>
    </row>
    <row r="1962" spans="1:9" x14ac:dyDescent="0.35">
      <c r="A1962" t="s">
        <v>1103</v>
      </c>
      <c r="B1962" t="s">
        <v>8</v>
      </c>
      <c r="C1962" t="s">
        <v>13</v>
      </c>
      <c r="D1962" t="s">
        <v>61</v>
      </c>
      <c r="E1962" t="s">
        <v>105</v>
      </c>
      <c r="F1962" t="s">
        <v>3260</v>
      </c>
      <c r="G1962" t="s">
        <v>3216</v>
      </c>
      <c r="H1962" s="2">
        <v>4</v>
      </c>
      <c r="I1962" t="str" cm="1">
        <f t="array" ref="I1962">_xlfn.IFS(Table1[[#This Row],[Ratings]]&gt;=5,"Excellent",Table1[[#This Row],[Ratings]]&gt;=3,"Good",Table1[[#This Row],[Ratings]]&lt;=3,"Average")</f>
        <v>Good</v>
      </c>
    </row>
    <row r="1963" spans="1:9" x14ac:dyDescent="0.35">
      <c r="A1963" t="s">
        <v>1104</v>
      </c>
      <c r="B1963" t="s">
        <v>8</v>
      </c>
      <c r="C1963" t="s">
        <v>13</v>
      </c>
      <c r="D1963" t="s">
        <v>61</v>
      </c>
      <c r="E1963" t="s">
        <v>105</v>
      </c>
      <c r="F1963" t="s">
        <v>3260</v>
      </c>
      <c r="G1963" t="s">
        <v>3217</v>
      </c>
      <c r="H1963" s="2">
        <v>3</v>
      </c>
      <c r="I1963" t="str" cm="1">
        <f t="array" ref="I1963">_xlfn.IFS(Table1[[#This Row],[Ratings]]&gt;=5,"Excellent",Table1[[#This Row],[Ratings]]&gt;=3,"Good",Table1[[#This Row],[Ratings]]&lt;=3,"Average")</f>
        <v>Good</v>
      </c>
    </row>
    <row r="1964" spans="1:9" x14ac:dyDescent="0.35">
      <c r="A1964" t="s">
        <v>1105</v>
      </c>
      <c r="B1964" t="s">
        <v>8</v>
      </c>
      <c r="C1964" t="s">
        <v>13</v>
      </c>
      <c r="D1964" t="s">
        <v>61</v>
      </c>
      <c r="E1964" t="s">
        <v>105</v>
      </c>
      <c r="F1964" t="s">
        <v>3261</v>
      </c>
      <c r="G1964" t="s">
        <v>3218</v>
      </c>
      <c r="H1964" s="2">
        <v>5</v>
      </c>
      <c r="I1964" t="str" cm="1">
        <f t="array" ref="I1964">_xlfn.IFS(Table1[[#This Row],[Ratings]]&gt;=5,"Excellent",Table1[[#This Row],[Ratings]]&gt;=3,"Good",Table1[[#This Row],[Ratings]]&lt;=3,"Average")</f>
        <v>Excellent</v>
      </c>
    </row>
    <row r="1965" spans="1:9" x14ac:dyDescent="0.35">
      <c r="A1965" t="s">
        <v>1106</v>
      </c>
      <c r="B1965" t="s">
        <v>8</v>
      </c>
      <c r="C1965" t="s">
        <v>13</v>
      </c>
      <c r="D1965" t="s">
        <v>61</v>
      </c>
      <c r="E1965" t="s">
        <v>105</v>
      </c>
      <c r="F1965" t="s">
        <v>3261</v>
      </c>
      <c r="G1965" t="s">
        <v>3219</v>
      </c>
      <c r="H1965" s="2">
        <v>5</v>
      </c>
      <c r="I1965" t="str" cm="1">
        <f t="array" ref="I1965">_xlfn.IFS(Table1[[#This Row],[Ratings]]&gt;=5,"Excellent",Table1[[#This Row],[Ratings]]&gt;=3,"Good",Table1[[#This Row],[Ratings]]&lt;=3,"Average")</f>
        <v>Excellent</v>
      </c>
    </row>
    <row r="1966" spans="1:9" x14ac:dyDescent="0.35">
      <c r="A1966" t="s">
        <v>1107</v>
      </c>
      <c r="B1966" t="s">
        <v>8</v>
      </c>
      <c r="C1966" t="s">
        <v>13</v>
      </c>
      <c r="D1966" t="s">
        <v>61</v>
      </c>
      <c r="E1966" t="s">
        <v>105</v>
      </c>
      <c r="F1966" t="s">
        <v>3261</v>
      </c>
      <c r="G1966" t="s">
        <v>3220</v>
      </c>
      <c r="H1966" s="2">
        <v>4</v>
      </c>
      <c r="I1966" t="str" cm="1">
        <f t="array" ref="I1966">_xlfn.IFS(Table1[[#This Row],[Ratings]]&gt;=5,"Excellent",Table1[[#This Row],[Ratings]]&gt;=3,"Good",Table1[[#This Row],[Ratings]]&lt;=3,"Average")</f>
        <v>Good</v>
      </c>
    </row>
    <row r="1967" spans="1:9" x14ac:dyDescent="0.35">
      <c r="A1967" t="s">
        <v>1108</v>
      </c>
      <c r="B1967" t="s">
        <v>8</v>
      </c>
      <c r="C1967" t="s">
        <v>13</v>
      </c>
      <c r="D1967" t="s">
        <v>61</v>
      </c>
      <c r="E1967" t="s">
        <v>105</v>
      </c>
      <c r="F1967" t="s">
        <v>3261</v>
      </c>
      <c r="G1967" t="s">
        <v>3221</v>
      </c>
      <c r="H1967" s="2">
        <v>2</v>
      </c>
      <c r="I1967" t="str" cm="1">
        <f t="array" ref="I1967">_xlfn.IFS(Table1[[#This Row],[Ratings]]&gt;=5,"Excellent",Table1[[#This Row],[Ratings]]&gt;=3,"Good",Table1[[#This Row],[Ratings]]&lt;=3,"Average")</f>
        <v>Average</v>
      </c>
    </row>
    <row r="1968" spans="1:9" x14ac:dyDescent="0.35">
      <c r="A1968" t="s">
        <v>1109</v>
      </c>
      <c r="B1968" t="s">
        <v>8</v>
      </c>
      <c r="C1968" t="s">
        <v>13</v>
      </c>
      <c r="D1968" t="s">
        <v>61</v>
      </c>
      <c r="E1968" t="s">
        <v>105</v>
      </c>
      <c r="F1968" t="s">
        <v>3261</v>
      </c>
      <c r="G1968" t="s">
        <v>3222</v>
      </c>
      <c r="H1968" s="2">
        <v>3</v>
      </c>
      <c r="I1968" t="str" cm="1">
        <f t="array" ref="I1968">_xlfn.IFS(Table1[[#This Row],[Ratings]]&gt;=5,"Excellent",Table1[[#This Row],[Ratings]]&gt;=3,"Good",Table1[[#This Row],[Ratings]]&lt;=3,"Average")</f>
        <v>Good</v>
      </c>
    </row>
    <row r="1969" spans="1:9" x14ac:dyDescent="0.35">
      <c r="A1969" t="s">
        <v>1110</v>
      </c>
      <c r="B1969" t="s">
        <v>8</v>
      </c>
      <c r="C1969" t="s">
        <v>13</v>
      </c>
      <c r="D1969" t="s">
        <v>61</v>
      </c>
      <c r="E1969" t="s">
        <v>105</v>
      </c>
      <c r="F1969" t="s">
        <v>3261</v>
      </c>
      <c r="G1969" t="s">
        <v>3223</v>
      </c>
      <c r="H1969" s="2">
        <v>4</v>
      </c>
      <c r="I1969" t="str" cm="1">
        <f t="array" ref="I1969">_xlfn.IFS(Table1[[#This Row],[Ratings]]&gt;=5,"Excellent",Table1[[#This Row],[Ratings]]&gt;=3,"Good",Table1[[#This Row],[Ratings]]&lt;=3,"Average")</f>
        <v>Good</v>
      </c>
    </row>
    <row r="1970" spans="1:9" x14ac:dyDescent="0.35">
      <c r="A1970" t="s">
        <v>1111</v>
      </c>
      <c r="B1970" t="s">
        <v>8</v>
      </c>
      <c r="C1970" t="s">
        <v>13</v>
      </c>
      <c r="D1970" t="s">
        <v>61</v>
      </c>
      <c r="E1970" t="s">
        <v>106</v>
      </c>
      <c r="F1970" t="s">
        <v>3261</v>
      </c>
      <c r="G1970" t="s">
        <v>3224</v>
      </c>
      <c r="H1970" s="2">
        <v>5</v>
      </c>
      <c r="I1970" t="str" cm="1">
        <f t="array" ref="I1970">_xlfn.IFS(Table1[[#This Row],[Ratings]]&gt;=5,"Excellent",Table1[[#This Row],[Ratings]]&gt;=3,"Good",Table1[[#This Row],[Ratings]]&lt;=3,"Average")</f>
        <v>Excellent</v>
      </c>
    </row>
    <row r="1971" spans="1:9" x14ac:dyDescent="0.35">
      <c r="A1971" t="s">
        <v>1112</v>
      </c>
      <c r="B1971" t="s">
        <v>8</v>
      </c>
      <c r="C1971" t="s">
        <v>13</v>
      </c>
      <c r="D1971" t="s">
        <v>61</v>
      </c>
      <c r="E1971" t="s">
        <v>106</v>
      </c>
      <c r="F1971" t="s">
        <v>3261</v>
      </c>
      <c r="G1971" t="s">
        <v>3225</v>
      </c>
      <c r="H1971" s="2">
        <v>4</v>
      </c>
      <c r="I1971" t="str" cm="1">
        <f t="array" ref="I1971">_xlfn.IFS(Table1[[#This Row],[Ratings]]&gt;=5,"Excellent",Table1[[#This Row],[Ratings]]&gt;=3,"Good",Table1[[#This Row],[Ratings]]&lt;=3,"Average")</f>
        <v>Good</v>
      </c>
    </row>
    <row r="1972" spans="1:9" x14ac:dyDescent="0.35">
      <c r="A1972" t="s">
        <v>1113</v>
      </c>
      <c r="B1972" t="s">
        <v>8</v>
      </c>
      <c r="C1972" t="s">
        <v>13</v>
      </c>
      <c r="D1972" t="s">
        <v>61</v>
      </c>
      <c r="E1972" t="s">
        <v>106</v>
      </c>
      <c r="F1972" t="s">
        <v>3264</v>
      </c>
      <c r="G1972" t="s">
        <v>3218</v>
      </c>
      <c r="H1972" s="2">
        <v>4</v>
      </c>
      <c r="I1972" t="str" cm="1">
        <f t="array" ref="I1972">_xlfn.IFS(Table1[[#This Row],[Ratings]]&gt;=5,"Excellent",Table1[[#This Row],[Ratings]]&gt;=3,"Good",Table1[[#This Row],[Ratings]]&lt;=3,"Average")</f>
        <v>Good</v>
      </c>
    </row>
    <row r="1973" spans="1:9" x14ac:dyDescent="0.35">
      <c r="A1973" t="s">
        <v>1114</v>
      </c>
      <c r="B1973" t="s">
        <v>8</v>
      </c>
      <c r="C1973" t="s">
        <v>13</v>
      </c>
      <c r="D1973" t="s">
        <v>61</v>
      </c>
      <c r="E1973" t="s">
        <v>106</v>
      </c>
      <c r="F1973" t="s">
        <v>3264</v>
      </c>
      <c r="G1973" t="s">
        <v>3214</v>
      </c>
      <c r="H1973" s="2">
        <v>4</v>
      </c>
      <c r="I1973" t="str" cm="1">
        <f t="array" ref="I1973">_xlfn.IFS(Table1[[#This Row],[Ratings]]&gt;=5,"Excellent",Table1[[#This Row],[Ratings]]&gt;=3,"Good",Table1[[#This Row],[Ratings]]&lt;=3,"Average")</f>
        <v>Good</v>
      </c>
    </row>
    <row r="1974" spans="1:9" x14ac:dyDescent="0.35">
      <c r="A1974" t="s">
        <v>1115</v>
      </c>
      <c r="B1974" t="s">
        <v>8</v>
      </c>
      <c r="C1974" t="s">
        <v>13</v>
      </c>
      <c r="D1974" t="s">
        <v>61</v>
      </c>
      <c r="E1974" t="s">
        <v>70</v>
      </c>
      <c r="F1974" t="s">
        <v>3264</v>
      </c>
      <c r="G1974" t="s">
        <v>3215</v>
      </c>
      <c r="H1974" s="2">
        <v>3</v>
      </c>
      <c r="I1974" t="str" cm="1">
        <f t="array" ref="I1974">_xlfn.IFS(Table1[[#This Row],[Ratings]]&gt;=5,"Excellent",Table1[[#This Row],[Ratings]]&gt;=3,"Good",Table1[[#This Row],[Ratings]]&lt;=3,"Average")</f>
        <v>Good</v>
      </c>
    </row>
    <row r="1975" spans="1:9" x14ac:dyDescent="0.35">
      <c r="A1975" t="s">
        <v>1116</v>
      </c>
      <c r="B1975" t="s">
        <v>8</v>
      </c>
      <c r="C1975" t="s">
        <v>13</v>
      </c>
      <c r="D1975" t="s">
        <v>61</v>
      </c>
      <c r="E1975" t="s">
        <v>70</v>
      </c>
      <c r="F1975" t="s">
        <v>3264</v>
      </c>
      <c r="G1975" t="s">
        <v>3216</v>
      </c>
      <c r="H1975" s="2">
        <v>2</v>
      </c>
      <c r="I1975" t="str" cm="1">
        <f t="array" ref="I1975">_xlfn.IFS(Table1[[#This Row],[Ratings]]&gt;=5,"Excellent",Table1[[#This Row],[Ratings]]&gt;=3,"Good",Table1[[#This Row],[Ratings]]&lt;=3,"Average")</f>
        <v>Average</v>
      </c>
    </row>
    <row r="1976" spans="1:9" x14ac:dyDescent="0.35">
      <c r="A1976" t="s">
        <v>1117</v>
      </c>
      <c r="B1976" t="s">
        <v>8</v>
      </c>
      <c r="C1976" t="s">
        <v>13</v>
      </c>
      <c r="D1976" t="s">
        <v>61</v>
      </c>
      <c r="E1976" t="s">
        <v>70</v>
      </c>
      <c r="F1976" t="s">
        <v>3264</v>
      </c>
      <c r="G1976" t="s">
        <v>3218</v>
      </c>
      <c r="H1976" s="2">
        <v>5</v>
      </c>
      <c r="I1976" t="str" cm="1">
        <f t="array" ref="I1976">_xlfn.IFS(Table1[[#This Row],[Ratings]]&gt;=5,"Excellent",Table1[[#This Row],[Ratings]]&gt;=3,"Good",Table1[[#This Row],[Ratings]]&lt;=3,"Average")</f>
        <v>Excellent</v>
      </c>
    </row>
    <row r="1977" spans="1:9" x14ac:dyDescent="0.35">
      <c r="A1977" t="s">
        <v>1118</v>
      </c>
      <c r="B1977" t="s">
        <v>8</v>
      </c>
      <c r="C1977" t="s">
        <v>13</v>
      </c>
      <c r="D1977" t="s">
        <v>61</v>
      </c>
      <c r="E1977" t="s">
        <v>70</v>
      </c>
      <c r="F1977" t="s">
        <v>3264</v>
      </c>
      <c r="G1977" t="s">
        <v>3218</v>
      </c>
      <c r="H1977" s="2">
        <v>4</v>
      </c>
      <c r="I1977" t="str" cm="1">
        <f t="array" ref="I1977">_xlfn.IFS(Table1[[#This Row],[Ratings]]&gt;=5,"Excellent",Table1[[#This Row],[Ratings]]&gt;=3,"Good",Table1[[#This Row],[Ratings]]&lt;=3,"Average")</f>
        <v>Good</v>
      </c>
    </row>
    <row r="1978" spans="1:9" x14ac:dyDescent="0.35">
      <c r="A1978" t="s">
        <v>1119</v>
      </c>
      <c r="B1978" t="s">
        <v>8</v>
      </c>
      <c r="C1978" t="s">
        <v>13</v>
      </c>
      <c r="D1978" t="s">
        <v>61</v>
      </c>
      <c r="E1978" t="s">
        <v>70</v>
      </c>
      <c r="F1978" t="s">
        <v>3264</v>
      </c>
      <c r="G1978" t="s">
        <v>3219</v>
      </c>
      <c r="H1978" s="2">
        <v>2</v>
      </c>
      <c r="I1978" t="str" cm="1">
        <f t="array" ref="I1978">_xlfn.IFS(Table1[[#This Row],[Ratings]]&gt;=5,"Excellent",Table1[[#This Row],[Ratings]]&gt;=3,"Good",Table1[[#This Row],[Ratings]]&lt;=3,"Average")</f>
        <v>Average</v>
      </c>
    </row>
    <row r="1979" spans="1:9" x14ac:dyDescent="0.35">
      <c r="A1979" t="s">
        <v>1120</v>
      </c>
      <c r="B1979" t="s">
        <v>8</v>
      </c>
      <c r="C1979" t="s">
        <v>13</v>
      </c>
      <c r="D1979" t="s">
        <v>61</v>
      </c>
      <c r="E1979" t="s">
        <v>70</v>
      </c>
      <c r="F1979" t="s">
        <v>3264</v>
      </c>
      <c r="G1979" t="s">
        <v>3220</v>
      </c>
      <c r="H1979" s="2">
        <v>5</v>
      </c>
      <c r="I1979" t="str" cm="1">
        <f t="array" ref="I1979">_xlfn.IFS(Table1[[#This Row],[Ratings]]&gt;=5,"Excellent",Table1[[#This Row],[Ratings]]&gt;=3,"Good",Table1[[#This Row],[Ratings]]&lt;=3,"Average")</f>
        <v>Excellent</v>
      </c>
    </row>
    <row r="1980" spans="1:9" x14ac:dyDescent="0.35">
      <c r="A1980" t="s">
        <v>1121</v>
      </c>
      <c r="B1980" t="s">
        <v>8</v>
      </c>
      <c r="C1980" t="s">
        <v>13</v>
      </c>
      <c r="D1980" t="s">
        <v>61</v>
      </c>
      <c r="E1980" t="s">
        <v>70</v>
      </c>
      <c r="F1980" t="s">
        <v>3265</v>
      </c>
      <c r="G1980" t="s">
        <v>3221</v>
      </c>
      <c r="H1980" s="2">
        <v>5</v>
      </c>
      <c r="I1980" t="str" cm="1">
        <f t="array" ref="I1980">_xlfn.IFS(Table1[[#This Row],[Ratings]]&gt;=5,"Excellent",Table1[[#This Row],[Ratings]]&gt;=3,"Good",Table1[[#This Row],[Ratings]]&lt;=3,"Average")</f>
        <v>Excellent</v>
      </c>
    </row>
    <row r="1981" spans="1:9" x14ac:dyDescent="0.35">
      <c r="A1981" t="s">
        <v>1122</v>
      </c>
      <c r="B1981" t="s">
        <v>8</v>
      </c>
      <c r="C1981" t="s">
        <v>13</v>
      </c>
      <c r="D1981" t="s">
        <v>61</v>
      </c>
      <c r="E1981" t="s">
        <v>70</v>
      </c>
      <c r="F1981" t="s">
        <v>3265</v>
      </c>
      <c r="G1981" t="s">
        <v>3222</v>
      </c>
      <c r="H1981" s="2">
        <v>4</v>
      </c>
      <c r="I1981" t="str" cm="1">
        <f t="array" ref="I1981">_xlfn.IFS(Table1[[#This Row],[Ratings]]&gt;=5,"Excellent",Table1[[#This Row],[Ratings]]&gt;=3,"Good",Table1[[#This Row],[Ratings]]&lt;=3,"Average")</f>
        <v>Good</v>
      </c>
    </row>
    <row r="1982" spans="1:9" x14ac:dyDescent="0.35">
      <c r="A1982" t="s">
        <v>1123</v>
      </c>
      <c r="B1982" t="s">
        <v>8</v>
      </c>
      <c r="C1982" t="s">
        <v>13</v>
      </c>
      <c r="D1982" t="s">
        <v>61</v>
      </c>
      <c r="E1982" t="s">
        <v>70</v>
      </c>
      <c r="F1982" t="s">
        <v>3265</v>
      </c>
      <c r="G1982" t="s">
        <v>3223</v>
      </c>
      <c r="H1982" s="2">
        <v>4</v>
      </c>
      <c r="I1982" t="str" cm="1">
        <f t="array" ref="I1982">_xlfn.IFS(Table1[[#This Row],[Ratings]]&gt;=5,"Excellent",Table1[[#This Row],[Ratings]]&gt;=3,"Good",Table1[[#This Row],[Ratings]]&lt;=3,"Average")</f>
        <v>Good</v>
      </c>
    </row>
    <row r="1983" spans="1:9" x14ac:dyDescent="0.35">
      <c r="A1983" t="s">
        <v>1124</v>
      </c>
      <c r="B1983" t="s">
        <v>8</v>
      </c>
      <c r="C1983" t="s">
        <v>13</v>
      </c>
      <c r="D1983" t="s">
        <v>61</v>
      </c>
      <c r="E1983" t="s">
        <v>70</v>
      </c>
      <c r="F1983" t="s">
        <v>3265</v>
      </c>
      <c r="G1983" t="s">
        <v>3224</v>
      </c>
      <c r="H1983" s="2">
        <v>4</v>
      </c>
      <c r="I1983" t="str" cm="1">
        <f t="array" ref="I1983">_xlfn.IFS(Table1[[#This Row],[Ratings]]&gt;=5,"Excellent",Table1[[#This Row],[Ratings]]&gt;=3,"Good",Table1[[#This Row],[Ratings]]&lt;=3,"Average")</f>
        <v>Good</v>
      </c>
    </row>
    <row r="1984" spans="1:9" x14ac:dyDescent="0.35">
      <c r="A1984" t="s">
        <v>1125</v>
      </c>
      <c r="B1984" t="s">
        <v>10</v>
      </c>
      <c r="C1984" t="s">
        <v>28</v>
      </c>
      <c r="D1984" t="s">
        <v>42</v>
      </c>
      <c r="E1984" t="s">
        <v>107</v>
      </c>
      <c r="F1984" t="s">
        <v>3275</v>
      </c>
      <c r="G1984" t="s">
        <v>3218</v>
      </c>
      <c r="H1984" s="2">
        <v>3</v>
      </c>
      <c r="I1984" t="str" cm="1">
        <f t="array" ref="I1984">_xlfn.IFS(Table1[[#This Row],[Ratings]]&gt;=5,"Excellent",Table1[[#This Row],[Ratings]]&gt;=3,"Good",Table1[[#This Row],[Ratings]]&lt;=3,"Average")</f>
        <v>Good</v>
      </c>
    </row>
    <row r="1985" spans="1:9" x14ac:dyDescent="0.35">
      <c r="A1985" t="s">
        <v>1126</v>
      </c>
      <c r="B1985" t="s">
        <v>10</v>
      </c>
      <c r="C1985" t="s">
        <v>28</v>
      </c>
      <c r="D1985" t="s">
        <v>42</v>
      </c>
      <c r="E1985" t="s">
        <v>107</v>
      </c>
      <c r="F1985" t="s">
        <v>3275</v>
      </c>
      <c r="G1985" t="s">
        <v>3218</v>
      </c>
      <c r="H1985" s="2">
        <v>5</v>
      </c>
      <c r="I1985" t="str" cm="1">
        <f t="array" ref="I1985">_xlfn.IFS(Table1[[#This Row],[Ratings]]&gt;=5,"Excellent",Table1[[#This Row],[Ratings]]&gt;=3,"Good",Table1[[#This Row],[Ratings]]&lt;=3,"Average")</f>
        <v>Excellent</v>
      </c>
    </row>
    <row r="1986" spans="1:9" x14ac:dyDescent="0.35">
      <c r="A1986" t="s">
        <v>1127</v>
      </c>
      <c r="B1986" t="s">
        <v>10</v>
      </c>
      <c r="C1986" t="s">
        <v>28</v>
      </c>
      <c r="D1986" t="s">
        <v>42</v>
      </c>
      <c r="E1986" t="s">
        <v>107</v>
      </c>
      <c r="F1986" t="s">
        <v>3275</v>
      </c>
      <c r="G1986" t="s">
        <v>3218</v>
      </c>
      <c r="H1986" s="2">
        <v>4</v>
      </c>
      <c r="I1986" t="str" cm="1">
        <f t="array" ref="I1986">_xlfn.IFS(Table1[[#This Row],[Ratings]]&gt;=5,"Excellent",Table1[[#This Row],[Ratings]]&gt;=3,"Good",Table1[[#This Row],[Ratings]]&lt;=3,"Average")</f>
        <v>Good</v>
      </c>
    </row>
    <row r="1987" spans="1:9" x14ac:dyDescent="0.35">
      <c r="A1987" t="s">
        <v>1128</v>
      </c>
      <c r="B1987" t="s">
        <v>10</v>
      </c>
      <c r="C1987" t="s">
        <v>28</v>
      </c>
      <c r="D1987" t="s">
        <v>42</v>
      </c>
      <c r="E1987" t="s">
        <v>107</v>
      </c>
      <c r="F1987" t="s">
        <v>3275</v>
      </c>
      <c r="G1987" t="s">
        <v>3218</v>
      </c>
      <c r="H1987" s="2">
        <v>2</v>
      </c>
      <c r="I1987" t="str" cm="1">
        <f t="array" ref="I1987">_xlfn.IFS(Table1[[#This Row],[Ratings]]&gt;=5,"Excellent",Table1[[#This Row],[Ratings]]&gt;=3,"Good",Table1[[#This Row],[Ratings]]&lt;=3,"Average")</f>
        <v>Average</v>
      </c>
    </row>
    <row r="1988" spans="1:9" x14ac:dyDescent="0.35">
      <c r="A1988" t="s">
        <v>1129</v>
      </c>
      <c r="B1988" t="s">
        <v>10</v>
      </c>
      <c r="C1988" t="s">
        <v>28</v>
      </c>
      <c r="D1988" t="s">
        <v>42</v>
      </c>
      <c r="E1988" t="s">
        <v>107</v>
      </c>
      <c r="F1988" t="s">
        <v>3275</v>
      </c>
      <c r="G1988" t="s">
        <v>3218</v>
      </c>
      <c r="H1988" s="2">
        <v>5</v>
      </c>
      <c r="I1988" t="str" cm="1">
        <f t="array" ref="I1988">_xlfn.IFS(Table1[[#This Row],[Ratings]]&gt;=5,"Excellent",Table1[[#This Row],[Ratings]]&gt;=3,"Good",Table1[[#This Row],[Ratings]]&lt;=3,"Average")</f>
        <v>Excellent</v>
      </c>
    </row>
    <row r="1989" spans="1:9" x14ac:dyDescent="0.35">
      <c r="A1989" t="s">
        <v>1130</v>
      </c>
      <c r="B1989" t="s">
        <v>10</v>
      </c>
      <c r="C1989" t="s">
        <v>28</v>
      </c>
      <c r="D1989" t="s">
        <v>42</v>
      </c>
      <c r="E1989" t="s">
        <v>107</v>
      </c>
      <c r="F1989" t="s">
        <v>3275</v>
      </c>
      <c r="G1989" t="s">
        <v>3218</v>
      </c>
      <c r="H1989" s="2">
        <v>5</v>
      </c>
      <c r="I1989" t="str" cm="1">
        <f t="array" ref="I1989">_xlfn.IFS(Table1[[#This Row],[Ratings]]&gt;=5,"Excellent",Table1[[#This Row],[Ratings]]&gt;=3,"Good",Table1[[#This Row],[Ratings]]&lt;=3,"Average")</f>
        <v>Excellent</v>
      </c>
    </row>
    <row r="1990" spans="1:9" x14ac:dyDescent="0.35">
      <c r="A1990" t="s">
        <v>1131</v>
      </c>
      <c r="B1990" t="s">
        <v>10</v>
      </c>
      <c r="C1990" t="s">
        <v>28</v>
      </c>
      <c r="D1990" t="s">
        <v>42</v>
      </c>
      <c r="E1990" t="s">
        <v>107</v>
      </c>
      <c r="F1990" t="s">
        <v>3275</v>
      </c>
      <c r="G1990" t="s">
        <v>3228</v>
      </c>
      <c r="H1990" s="2">
        <v>5</v>
      </c>
      <c r="I1990" t="str" cm="1">
        <f t="array" ref="I1990">_xlfn.IFS(Table1[[#This Row],[Ratings]]&gt;=5,"Excellent",Table1[[#This Row],[Ratings]]&gt;=3,"Good",Table1[[#This Row],[Ratings]]&lt;=3,"Average")</f>
        <v>Excellent</v>
      </c>
    </row>
    <row r="1991" spans="1:9" x14ac:dyDescent="0.35">
      <c r="A1991" t="s">
        <v>1132</v>
      </c>
      <c r="B1991" t="s">
        <v>10</v>
      </c>
      <c r="C1991" t="s">
        <v>28</v>
      </c>
      <c r="D1991" t="s">
        <v>42</v>
      </c>
      <c r="E1991" t="s">
        <v>107</v>
      </c>
      <c r="F1991" t="s">
        <v>3275</v>
      </c>
      <c r="G1991" t="s">
        <v>3228</v>
      </c>
      <c r="H1991" s="2">
        <v>4</v>
      </c>
      <c r="I1991" t="str" cm="1">
        <f t="array" ref="I1991">_xlfn.IFS(Table1[[#This Row],[Ratings]]&gt;=5,"Excellent",Table1[[#This Row],[Ratings]]&gt;=3,"Good",Table1[[#This Row],[Ratings]]&lt;=3,"Average")</f>
        <v>Good</v>
      </c>
    </row>
    <row r="1992" spans="1:9" x14ac:dyDescent="0.35">
      <c r="A1992" t="s">
        <v>1133</v>
      </c>
      <c r="B1992" t="s">
        <v>10</v>
      </c>
      <c r="C1992" t="s">
        <v>28</v>
      </c>
      <c r="D1992" t="s">
        <v>42</v>
      </c>
      <c r="E1992" t="s">
        <v>107</v>
      </c>
      <c r="F1992" t="s">
        <v>3275</v>
      </c>
      <c r="G1992" t="s">
        <v>3228</v>
      </c>
      <c r="H1992" s="2">
        <v>4</v>
      </c>
      <c r="I1992" t="str" cm="1">
        <f t="array" ref="I1992">_xlfn.IFS(Table1[[#This Row],[Ratings]]&gt;=5,"Excellent",Table1[[#This Row],[Ratings]]&gt;=3,"Good",Table1[[#This Row],[Ratings]]&lt;=3,"Average")</f>
        <v>Good</v>
      </c>
    </row>
    <row r="1993" spans="1:9" x14ac:dyDescent="0.35">
      <c r="A1993" t="s">
        <v>1134</v>
      </c>
      <c r="B1993" t="s">
        <v>10</v>
      </c>
      <c r="C1993" t="s">
        <v>28</v>
      </c>
      <c r="D1993" t="s">
        <v>42</v>
      </c>
      <c r="E1993" t="s">
        <v>107</v>
      </c>
      <c r="F1993" t="s">
        <v>3275</v>
      </c>
      <c r="G1993" t="s">
        <v>3228</v>
      </c>
      <c r="H1993" s="2">
        <v>4</v>
      </c>
      <c r="I1993" t="str" cm="1">
        <f t="array" ref="I1993">_xlfn.IFS(Table1[[#This Row],[Ratings]]&gt;=5,"Excellent",Table1[[#This Row],[Ratings]]&gt;=3,"Good",Table1[[#This Row],[Ratings]]&lt;=3,"Average")</f>
        <v>Good</v>
      </c>
    </row>
    <row r="1994" spans="1:9" x14ac:dyDescent="0.35">
      <c r="A1994" t="s">
        <v>1135</v>
      </c>
      <c r="B1994" t="s">
        <v>10</v>
      </c>
      <c r="C1994" t="s">
        <v>28</v>
      </c>
      <c r="D1994" t="s">
        <v>42</v>
      </c>
      <c r="E1994" t="s">
        <v>107</v>
      </c>
      <c r="F1994" t="s">
        <v>3275</v>
      </c>
      <c r="G1994" t="s">
        <v>3226</v>
      </c>
      <c r="H1994" s="2">
        <v>5</v>
      </c>
      <c r="I1994" t="str" cm="1">
        <f t="array" ref="I1994">_xlfn.IFS(Table1[[#This Row],[Ratings]]&gt;=5,"Excellent",Table1[[#This Row],[Ratings]]&gt;=3,"Good",Table1[[#This Row],[Ratings]]&lt;=3,"Average")</f>
        <v>Excellent</v>
      </c>
    </row>
    <row r="1995" spans="1:9" x14ac:dyDescent="0.35">
      <c r="A1995" t="s">
        <v>1136</v>
      </c>
      <c r="B1995" t="s">
        <v>10</v>
      </c>
      <c r="C1995" t="s">
        <v>28</v>
      </c>
      <c r="D1995" t="s">
        <v>42</v>
      </c>
      <c r="E1995" t="s">
        <v>107</v>
      </c>
      <c r="F1995" t="s">
        <v>3275</v>
      </c>
      <c r="G1995" t="s">
        <v>3226</v>
      </c>
      <c r="H1995" s="2">
        <v>5</v>
      </c>
      <c r="I1995" t="str" cm="1">
        <f t="array" ref="I1995">_xlfn.IFS(Table1[[#This Row],[Ratings]]&gt;=5,"Excellent",Table1[[#This Row],[Ratings]]&gt;=3,"Good",Table1[[#This Row],[Ratings]]&lt;=3,"Average")</f>
        <v>Excellent</v>
      </c>
    </row>
    <row r="1996" spans="1:9" x14ac:dyDescent="0.35">
      <c r="A1996" t="s">
        <v>1137</v>
      </c>
      <c r="B1996" t="s">
        <v>10</v>
      </c>
      <c r="C1996" t="s">
        <v>28</v>
      </c>
      <c r="D1996" t="s">
        <v>42</v>
      </c>
      <c r="E1996" t="s">
        <v>107</v>
      </c>
      <c r="F1996" t="s">
        <v>3275</v>
      </c>
      <c r="G1996" t="s">
        <v>3231</v>
      </c>
      <c r="H1996" s="2">
        <v>3</v>
      </c>
      <c r="I1996" t="str" cm="1">
        <f t="array" ref="I1996">_xlfn.IFS(Table1[[#This Row],[Ratings]]&gt;=5,"Excellent",Table1[[#This Row],[Ratings]]&gt;=3,"Good",Table1[[#This Row],[Ratings]]&lt;=3,"Average")</f>
        <v>Good</v>
      </c>
    </row>
    <row r="1997" spans="1:9" x14ac:dyDescent="0.35">
      <c r="A1997" t="s">
        <v>1138</v>
      </c>
      <c r="B1997" t="s">
        <v>10</v>
      </c>
      <c r="C1997" t="s">
        <v>28</v>
      </c>
      <c r="D1997" t="s">
        <v>42</v>
      </c>
      <c r="E1997" t="s">
        <v>107</v>
      </c>
      <c r="F1997" t="s">
        <v>3275</v>
      </c>
      <c r="G1997" t="s">
        <v>3231</v>
      </c>
      <c r="H1997" s="2">
        <v>5</v>
      </c>
      <c r="I1997" t="str" cm="1">
        <f t="array" ref="I1997">_xlfn.IFS(Table1[[#This Row],[Ratings]]&gt;=5,"Excellent",Table1[[#This Row],[Ratings]]&gt;=3,"Good",Table1[[#This Row],[Ratings]]&lt;=3,"Average")</f>
        <v>Excellent</v>
      </c>
    </row>
    <row r="1998" spans="1:9" x14ac:dyDescent="0.35">
      <c r="A1998" t="s">
        <v>1139</v>
      </c>
      <c r="B1998" t="s">
        <v>10</v>
      </c>
      <c r="C1998" t="s">
        <v>28</v>
      </c>
      <c r="D1998" t="s">
        <v>42</v>
      </c>
      <c r="E1998" t="s">
        <v>108</v>
      </c>
      <c r="F1998" t="s">
        <v>3275</v>
      </c>
      <c r="G1998" t="s">
        <v>3231</v>
      </c>
      <c r="H1998" s="2">
        <v>5</v>
      </c>
      <c r="I1998" t="str" cm="1">
        <f t="array" ref="I1998">_xlfn.IFS(Table1[[#This Row],[Ratings]]&gt;=5,"Excellent",Table1[[#This Row],[Ratings]]&gt;=3,"Good",Table1[[#This Row],[Ratings]]&lt;=3,"Average")</f>
        <v>Excellent</v>
      </c>
    </row>
    <row r="1999" spans="1:9" x14ac:dyDescent="0.35">
      <c r="A1999" t="s">
        <v>1140</v>
      </c>
      <c r="B1999" t="s">
        <v>10</v>
      </c>
      <c r="C1999" t="s">
        <v>28</v>
      </c>
      <c r="D1999" t="s">
        <v>42</v>
      </c>
      <c r="E1999" t="s">
        <v>108</v>
      </c>
      <c r="F1999" t="s">
        <v>3275</v>
      </c>
      <c r="G1999" t="s">
        <v>3240</v>
      </c>
      <c r="H1999" s="2">
        <v>4</v>
      </c>
      <c r="I1999" t="str" cm="1">
        <f t="array" ref="I1999">_xlfn.IFS(Table1[[#This Row],[Ratings]]&gt;=5,"Excellent",Table1[[#This Row],[Ratings]]&gt;=3,"Good",Table1[[#This Row],[Ratings]]&lt;=3,"Average")</f>
        <v>Good</v>
      </c>
    </row>
    <row r="2000" spans="1:9" x14ac:dyDescent="0.35">
      <c r="A2000" t="s">
        <v>1141</v>
      </c>
      <c r="B2000" t="s">
        <v>10</v>
      </c>
      <c r="C2000" t="s">
        <v>28</v>
      </c>
      <c r="D2000" t="s">
        <v>42</v>
      </c>
      <c r="E2000" t="s">
        <v>108</v>
      </c>
      <c r="F2000" t="s">
        <v>3275</v>
      </c>
      <c r="G2000" t="s">
        <v>3240</v>
      </c>
      <c r="H2000" s="2">
        <v>3</v>
      </c>
      <c r="I2000" t="str" cm="1">
        <f t="array" ref="I2000">_xlfn.IFS(Table1[[#This Row],[Ratings]]&gt;=5,"Excellent",Table1[[#This Row],[Ratings]]&gt;=3,"Good",Table1[[#This Row],[Ratings]]&lt;=3,"Average")</f>
        <v>Good</v>
      </c>
    </row>
    <row r="2001" spans="1:9" x14ac:dyDescent="0.35">
      <c r="A2001" t="s">
        <v>1142</v>
      </c>
      <c r="B2001" t="s">
        <v>10</v>
      </c>
      <c r="C2001" t="s">
        <v>28</v>
      </c>
      <c r="D2001" t="s">
        <v>42</v>
      </c>
      <c r="E2001" t="s">
        <v>108</v>
      </c>
      <c r="F2001" t="s">
        <v>3275</v>
      </c>
      <c r="G2001" t="s">
        <v>3240</v>
      </c>
      <c r="H2001" s="2">
        <v>4</v>
      </c>
      <c r="I2001" t="str" cm="1">
        <f t="array" ref="I2001">_xlfn.IFS(Table1[[#This Row],[Ratings]]&gt;=5,"Excellent",Table1[[#This Row],[Ratings]]&gt;=3,"Good",Table1[[#This Row],[Ratings]]&lt;=3,"Average")</f>
        <v>Good</v>
      </c>
    </row>
    <row r="2002" spans="1:9" x14ac:dyDescent="0.35">
      <c r="A2002" t="s">
        <v>1143</v>
      </c>
      <c r="B2002" t="s">
        <v>10</v>
      </c>
      <c r="C2002" t="s">
        <v>28</v>
      </c>
      <c r="D2002" t="s">
        <v>42</v>
      </c>
      <c r="E2002" t="s">
        <v>108</v>
      </c>
      <c r="F2002" t="s">
        <v>3275</v>
      </c>
      <c r="G2002" t="s">
        <v>3240</v>
      </c>
      <c r="H2002" s="2">
        <v>5</v>
      </c>
      <c r="I2002" t="str" cm="1">
        <f t="array" ref="I2002">_xlfn.IFS(Table1[[#This Row],[Ratings]]&gt;=5,"Excellent",Table1[[#This Row],[Ratings]]&gt;=3,"Good",Table1[[#This Row],[Ratings]]&lt;=3,"Average")</f>
        <v>Excellent</v>
      </c>
    </row>
    <row r="2003" spans="1:9" x14ac:dyDescent="0.35">
      <c r="A2003" t="s">
        <v>1144</v>
      </c>
      <c r="B2003" t="s">
        <v>10</v>
      </c>
      <c r="C2003" t="s">
        <v>28</v>
      </c>
      <c r="D2003" t="s">
        <v>42</v>
      </c>
      <c r="E2003" t="s">
        <v>108</v>
      </c>
      <c r="F2003" t="s">
        <v>3275</v>
      </c>
      <c r="G2003" t="s">
        <v>3240</v>
      </c>
      <c r="H2003" s="2">
        <v>3</v>
      </c>
      <c r="I2003" t="str" cm="1">
        <f t="array" ref="I2003">_xlfn.IFS(Table1[[#This Row],[Ratings]]&gt;=5,"Excellent",Table1[[#This Row],[Ratings]]&gt;=3,"Good",Table1[[#This Row],[Ratings]]&lt;=3,"Average")</f>
        <v>Good</v>
      </c>
    </row>
    <row r="2004" spans="1:9" x14ac:dyDescent="0.35">
      <c r="A2004" t="s">
        <v>1145</v>
      </c>
      <c r="B2004" t="s">
        <v>10</v>
      </c>
      <c r="C2004" t="s">
        <v>28</v>
      </c>
      <c r="D2004" t="s">
        <v>42</v>
      </c>
      <c r="E2004" t="s">
        <v>108</v>
      </c>
      <c r="F2004" t="s">
        <v>3275</v>
      </c>
      <c r="G2004" t="s">
        <v>3240</v>
      </c>
      <c r="H2004" s="2">
        <v>2</v>
      </c>
      <c r="I2004" t="str" cm="1">
        <f t="array" ref="I2004">_xlfn.IFS(Table1[[#This Row],[Ratings]]&gt;=5,"Excellent",Table1[[#This Row],[Ratings]]&gt;=3,"Good",Table1[[#This Row],[Ratings]]&lt;=3,"Average")</f>
        <v>Average</v>
      </c>
    </row>
    <row r="2005" spans="1:9" x14ac:dyDescent="0.35">
      <c r="A2005" t="s">
        <v>1146</v>
      </c>
      <c r="B2005" t="s">
        <v>10</v>
      </c>
      <c r="C2005" t="s">
        <v>28</v>
      </c>
      <c r="D2005" t="s">
        <v>42</v>
      </c>
      <c r="E2005" t="s">
        <v>108</v>
      </c>
      <c r="F2005" t="s">
        <v>3275</v>
      </c>
      <c r="G2005" t="s">
        <v>3252</v>
      </c>
      <c r="H2005" s="2">
        <v>5</v>
      </c>
      <c r="I2005" t="str" cm="1">
        <f t="array" ref="I2005">_xlfn.IFS(Table1[[#This Row],[Ratings]]&gt;=5,"Excellent",Table1[[#This Row],[Ratings]]&gt;=3,"Good",Table1[[#This Row],[Ratings]]&lt;=3,"Average")</f>
        <v>Excellent</v>
      </c>
    </row>
    <row r="2006" spans="1:9" x14ac:dyDescent="0.35">
      <c r="A2006" t="s">
        <v>1147</v>
      </c>
      <c r="B2006" t="s">
        <v>10</v>
      </c>
      <c r="C2006" t="s">
        <v>28</v>
      </c>
      <c r="D2006" t="s">
        <v>42</v>
      </c>
      <c r="E2006" t="s">
        <v>108</v>
      </c>
      <c r="F2006" t="s">
        <v>3275</v>
      </c>
      <c r="G2006" t="s">
        <v>3252</v>
      </c>
      <c r="H2006" s="2">
        <v>4</v>
      </c>
      <c r="I2006" t="str" cm="1">
        <f t="array" ref="I2006">_xlfn.IFS(Table1[[#This Row],[Ratings]]&gt;=5,"Excellent",Table1[[#This Row],[Ratings]]&gt;=3,"Good",Table1[[#This Row],[Ratings]]&lt;=3,"Average")</f>
        <v>Good</v>
      </c>
    </row>
    <row r="2007" spans="1:9" x14ac:dyDescent="0.35">
      <c r="A2007" t="s">
        <v>1148</v>
      </c>
      <c r="B2007" t="s">
        <v>10</v>
      </c>
      <c r="C2007" t="s">
        <v>28</v>
      </c>
      <c r="D2007" t="s">
        <v>42</v>
      </c>
      <c r="E2007" t="s">
        <v>108</v>
      </c>
      <c r="F2007" t="s">
        <v>3275</v>
      </c>
      <c r="G2007" t="s">
        <v>3252</v>
      </c>
      <c r="H2007" s="2">
        <v>3</v>
      </c>
      <c r="I2007" t="str" cm="1">
        <f t="array" ref="I2007">_xlfn.IFS(Table1[[#This Row],[Ratings]]&gt;=5,"Excellent",Table1[[#This Row],[Ratings]]&gt;=3,"Good",Table1[[#This Row],[Ratings]]&lt;=3,"Average")</f>
        <v>Good</v>
      </c>
    </row>
    <row r="2008" spans="1:9" x14ac:dyDescent="0.35">
      <c r="A2008" t="s">
        <v>1149</v>
      </c>
      <c r="B2008" t="s">
        <v>10</v>
      </c>
      <c r="C2008" t="s">
        <v>28</v>
      </c>
      <c r="D2008" t="s">
        <v>42</v>
      </c>
      <c r="E2008" t="s">
        <v>108</v>
      </c>
      <c r="F2008" t="s">
        <v>3275</v>
      </c>
      <c r="G2008" t="s">
        <v>3252</v>
      </c>
      <c r="H2008" s="2">
        <v>5</v>
      </c>
      <c r="I2008" t="str" cm="1">
        <f t="array" ref="I2008">_xlfn.IFS(Table1[[#This Row],[Ratings]]&gt;=5,"Excellent",Table1[[#This Row],[Ratings]]&gt;=3,"Good",Table1[[#This Row],[Ratings]]&lt;=3,"Average")</f>
        <v>Excellent</v>
      </c>
    </row>
    <row r="2009" spans="1:9" x14ac:dyDescent="0.35">
      <c r="A2009" t="s">
        <v>1150</v>
      </c>
      <c r="B2009" t="s">
        <v>10</v>
      </c>
      <c r="C2009" t="s">
        <v>28</v>
      </c>
      <c r="D2009" t="s">
        <v>42</v>
      </c>
      <c r="E2009" t="s">
        <v>108</v>
      </c>
      <c r="F2009" t="s">
        <v>3275</v>
      </c>
      <c r="G2009" t="s">
        <v>3252</v>
      </c>
      <c r="H2009" s="2">
        <v>4</v>
      </c>
      <c r="I2009" t="str" cm="1">
        <f t="array" ref="I2009">_xlfn.IFS(Table1[[#This Row],[Ratings]]&gt;=5,"Excellent",Table1[[#This Row],[Ratings]]&gt;=3,"Good",Table1[[#This Row],[Ratings]]&lt;=3,"Average")</f>
        <v>Good</v>
      </c>
    </row>
    <row r="2010" spans="1:9" x14ac:dyDescent="0.35">
      <c r="A2010" t="s">
        <v>1151</v>
      </c>
      <c r="B2010" t="s">
        <v>10</v>
      </c>
      <c r="C2010" t="s">
        <v>28</v>
      </c>
      <c r="D2010" t="s">
        <v>42</v>
      </c>
      <c r="E2010" t="s">
        <v>108</v>
      </c>
      <c r="F2010" t="s">
        <v>3275</v>
      </c>
      <c r="G2010" t="s">
        <v>3222</v>
      </c>
      <c r="H2010" s="2">
        <v>2</v>
      </c>
      <c r="I2010" t="str" cm="1">
        <f t="array" ref="I2010">_xlfn.IFS(Table1[[#This Row],[Ratings]]&gt;=5,"Excellent",Table1[[#This Row],[Ratings]]&gt;=3,"Good",Table1[[#This Row],[Ratings]]&lt;=3,"Average")</f>
        <v>Average</v>
      </c>
    </row>
    <row r="2011" spans="1:9" x14ac:dyDescent="0.35">
      <c r="A2011" t="s">
        <v>1152</v>
      </c>
      <c r="B2011" t="s">
        <v>10</v>
      </c>
      <c r="C2011" t="s">
        <v>28</v>
      </c>
      <c r="D2011" t="s">
        <v>42</v>
      </c>
      <c r="E2011" t="s">
        <v>108</v>
      </c>
      <c r="F2011" t="s">
        <v>3275</v>
      </c>
      <c r="G2011" t="s">
        <v>3222</v>
      </c>
      <c r="H2011" s="2">
        <v>5</v>
      </c>
      <c r="I2011" t="str" cm="1">
        <f t="array" ref="I2011">_xlfn.IFS(Table1[[#This Row],[Ratings]]&gt;=5,"Excellent",Table1[[#This Row],[Ratings]]&gt;=3,"Good",Table1[[#This Row],[Ratings]]&lt;=3,"Average")</f>
        <v>Excellent</v>
      </c>
    </row>
    <row r="2012" spans="1:9" x14ac:dyDescent="0.35">
      <c r="A2012" t="s">
        <v>1153</v>
      </c>
      <c r="B2012" t="s">
        <v>10</v>
      </c>
      <c r="C2012" t="s">
        <v>28</v>
      </c>
      <c r="D2012" t="s">
        <v>42</v>
      </c>
      <c r="E2012" t="s">
        <v>108</v>
      </c>
      <c r="F2012" t="s">
        <v>3275</v>
      </c>
      <c r="G2012" t="s">
        <v>3222</v>
      </c>
      <c r="H2012" s="2">
        <v>5</v>
      </c>
      <c r="I2012" t="str" cm="1">
        <f t="array" ref="I2012">_xlfn.IFS(Table1[[#This Row],[Ratings]]&gt;=5,"Excellent",Table1[[#This Row],[Ratings]]&gt;=3,"Good",Table1[[#This Row],[Ratings]]&lt;=3,"Average")</f>
        <v>Excellent</v>
      </c>
    </row>
    <row r="2013" spans="1:9" x14ac:dyDescent="0.35">
      <c r="A2013" t="s">
        <v>1154</v>
      </c>
      <c r="B2013" t="s">
        <v>10</v>
      </c>
      <c r="C2013" t="s">
        <v>28</v>
      </c>
      <c r="D2013" t="s">
        <v>42</v>
      </c>
      <c r="E2013" t="s">
        <v>108</v>
      </c>
      <c r="F2013" t="s">
        <v>3275</v>
      </c>
      <c r="G2013" t="s">
        <v>3222</v>
      </c>
      <c r="H2013" s="2">
        <v>4</v>
      </c>
      <c r="I2013" t="str" cm="1">
        <f t="array" ref="I2013">_xlfn.IFS(Table1[[#This Row],[Ratings]]&gt;=5,"Excellent",Table1[[#This Row],[Ratings]]&gt;=3,"Good",Table1[[#This Row],[Ratings]]&lt;=3,"Average")</f>
        <v>Good</v>
      </c>
    </row>
    <row r="2014" spans="1:9" x14ac:dyDescent="0.35">
      <c r="A2014" t="s">
        <v>1155</v>
      </c>
      <c r="B2014" t="s">
        <v>10</v>
      </c>
      <c r="C2014" t="s">
        <v>28</v>
      </c>
      <c r="D2014" t="s">
        <v>42</v>
      </c>
      <c r="E2014" t="s">
        <v>108</v>
      </c>
      <c r="F2014" t="s">
        <v>3275</v>
      </c>
      <c r="G2014" t="s">
        <v>3219</v>
      </c>
      <c r="H2014" s="2">
        <v>4</v>
      </c>
      <c r="I2014" t="str" cm="1">
        <f t="array" ref="I2014">_xlfn.IFS(Table1[[#This Row],[Ratings]]&gt;=5,"Excellent",Table1[[#This Row],[Ratings]]&gt;=3,"Good",Table1[[#This Row],[Ratings]]&lt;=3,"Average")</f>
        <v>Good</v>
      </c>
    </row>
    <row r="2015" spans="1:9" x14ac:dyDescent="0.35">
      <c r="A2015" t="s">
        <v>1156</v>
      </c>
      <c r="B2015" t="s">
        <v>10</v>
      </c>
      <c r="C2015" t="s">
        <v>28</v>
      </c>
      <c r="D2015" t="s">
        <v>42</v>
      </c>
      <c r="E2015" t="s">
        <v>108</v>
      </c>
      <c r="F2015" t="s">
        <v>3275</v>
      </c>
      <c r="G2015" t="s">
        <v>3219</v>
      </c>
      <c r="H2015" s="2">
        <v>4</v>
      </c>
      <c r="I2015" t="str" cm="1">
        <f t="array" ref="I2015">_xlfn.IFS(Table1[[#This Row],[Ratings]]&gt;=5,"Excellent",Table1[[#This Row],[Ratings]]&gt;=3,"Good",Table1[[#This Row],[Ratings]]&lt;=3,"Average")</f>
        <v>Good</v>
      </c>
    </row>
    <row r="2016" spans="1:9" x14ac:dyDescent="0.35">
      <c r="A2016" t="s">
        <v>1157</v>
      </c>
      <c r="B2016" t="s">
        <v>10</v>
      </c>
      <c r="C2016" t="s">
        <v>28</v>
      </c>
      <c r="D2016" t="s">
        <v>42</v>
      </c>
      <c r="E2016" t="s">
        <v>108</v>
      </c>
      <c r="F2016" t="s">
        <v>3275</v>
      </c>
      <c r="G2016" t="s">
        <v>3219</v>
      </c>
      <c r="H2016" s="2">
        <v>3</v>
      </c>
      <c r="I2016" t="str" cm="1">
        <f t="array" ref="I2016">_xlfn.IFS(Table1[[#This Row],[Ratings]]&gt;=5,"Excellent",Table1[[#This Row],[Ratings]]&gt;=3,"Good",Table1[[#This Row],[Ratings]]&lt;=3,"Average")</f>
        <v>Good</v>
      </c>
    </row>
    <row r="2017" spans="1:9" x14ac:dyDescent="0.35">
      <c r="A2017" t="s">
        <v>1158</v>
      </c>
      <c r="B2017" t="s">
        <v>10</v>
      </c>
      <c r="C2017" t="s">
        <v>28</v>
      </c>
      <c r="D2017" t="s">
        <v>42</v>
      </c>
      <c r="E2017" t="s">
        <v>108</v>
      </c>
      <c r="F2017" t="s">
        <v>3275</v>
      </c>
      <c r="G2017" t="s">
        <v>3219</v>
      </c>
      <c r="H2017" s="2">
        <v>5</v>
      </c>
      <c r="I2017" t="str" cm="1">
        <f t="array" ref="I2017">_xlfn.IFS(Table1[[#This Row],[Ratings]]&gt;=5,"Excellent",Table1[[#This Row],[Ratings]]&gt;=3,"Good",Table1[[#This Row],[Ratings]]&lt;=3,"Average")</f>
        <v>Excellent</v>
      </c>
    </row>
    <row r="2018" spans="1:9" x14ac:dyDescent="0.35">
      <c r="A2018" t="s">
        <v>1159</v>
      </c>
      <c r="B2018" t="s">
        <v>10</v>
      </c>
      <c r="C2018" t="s">
        <v>28</v>
      </c>
      <c r="D2018" t="s">
        <v>42</v>
      </c>
      <c r="E2018" t="s">
        <v>108</v>
      </c>
      <c r="F2018" t="s">
        <v>3275</v>
      </c>
      <c r="G2018" t="s">
        <v>3219</v>
      </c>
      <c r="H2018" s="2">
        <v>4</v>
      </c>
      <c r="I2018" t="str" cm="1">
        <f t="array" ref="I2018">_xlfn.IFS(Table1[[#This Row],[Ratings]]&gt;=5,"Excellent",Table1[[#This Row],[Ratings]]&gt;=3,"Good",Table1[[#This Row],[Ratings]]&lt;=3,"Average")</f>
        <v>Good</v>
      </c>
    </row>
    <row r="2019" spans="1:9" x14ac:dyDescent="0.35">
      <c r="A2019" t="s">
        <v>1160</v>
      </c>
      <c r="B2019" t="s">
        <v>10</v>
      </c>
      <c r="C2019" t="s">
        <v>28</v>
      </c>
      <c r="D2019" t="s">
        <v>42</v>
      </c>
      <c r="E2019" t="s">
        <v>109</v>
      </c>
      <c r="F2019" t="s">
        <v>3275</v>
      </c>
      <c r="G2019" t="s">
        <v>3231</v>
      </c>
      <c r="H2019" s="2">
        <v>2</v>
      </c>
      <c r="I2019" t="str" cm="1">
        <f t="array" ref="I2019">_xlfn.IFS(Table1[[#This Row],[Ratings]]&gt;=5,"Excellent",Table1[[#This Row],[Ratings]]&gt;=3,"Good",Table1[[#This Row],[Ratings]]&lt;=3,"Average")</f>
        <v>Average</v>
      </c>
    </row>
    <row r="2020" spans="1:9" x14ac:dyDescent="0.35">
      <c r="A2020" t="s">
        <v>1161</v>
      </c>
      <c r="B2020" t="s">
        <v>10</v>
      </c>
      <c r="C2020" t="s">
        <v>28</v>
      </c>
      <c r="D2020" t="s">
        <v>42</v>
      </c>
      <c r="E2020" t="s">
        <v>109</v>
      </c>
      <c r="F2020" t="s">
        <v>3275</v>
      </c>
      <c r="G2020" t="s">
        <v>3231</v>
      </c>
      <c r="H2020" s="2">
        <v>5</v>
      </c>
      <c r="I2020" t="str" cm="1">
        <f t="array" ref="I2020">_xlfn.IFS(Table1[[#This Row],[Ratings]]&gt;=5,"Excellent",Table1[[#This Row],[Ratings]]&gt;=3,"Good",Table1[[#This Row],[Ratings]]&lt;=3,"Average")</f>
        <v>Excellent</v>
      </c>
    </row>
    <row r="2021" spans="1:9" x14ac:dyDescent="0.35">
      <c r="A2021" t="s">
        <v>1162</v>
      </c>
      <c r="B2021" t="s">
        <v>10</v>
      </c>
      <c r="C2021" t="s">
        <v>28</v>
      </c>
      <c r="D2021" t="s">
        <v>42</v>
      </c>
      <c r="E2021" t="s">
        <v>109</v>
      </c>
      <c r="F2021" t="s">
        <v>3275</v>
      </c>
      <c r="G2021" t="s">
        <v>3231</v>
      </c>
      <c r="H2021" s="2">
        <v>5</v>
      </c>
      <c r="I2021" t="str" cm="1">
        <f t="array" ref="I2021">_xlfn.IFS(Table1[[#This Row],[Ratings]]&gt;=5,"Excellent",Table1[[#This Row],[Ratings]]&gt;=3,"Good",Table1[[#This Row],[Ratings]]&lt;=3,"Average")</f>
        <v>Excellent</v>
      </c>
    </row>
    <row r="2022" spans="1:9" x14ac:dyDescent="0.35">
      <c r="A2022" t="s">
        <v>1163</v>
      </c>
      <c r="B2022" t="s">
        <v>10</v>
      </c>
      <c r="C2022" t="s">
        <v>28</v>
      </c>
      <c r="D2022" t="s">
        <v>42</v>
      </c>
      <c r="E2022" t="s">
        <v>109</v>
      </c>
      <c r="F2022" t="s">
        <v>3275</v>
      </c>
      <c r="G2022" t="s">
        <v>3231</v>
      </c>
      <c r="H2022" s="2">
        <v>5</v>
      </c>
      <c r="I2022" t="str" cm="1">
        <f t="array" ref="I2022">_xlfn.IFS(Table1[[#This Row],[Ratings]]&gt;=5,"Excellent",Table1[[#This Row],[Ratings]]&gt;=3,"Good",Table1[[#This Row],[Ratings]]&lt;=3,"Average")</f>
        <v>Excellent</v>
      </c>
    </row>
    <row r="2023" spans="1:9" x14ac:dyDescent="0.35">
      <c r="A2023" t="s">
        <v>1164</v>
      </c>
      <c r="B2023" t="s">
        <v>10</v>
      </c>
      <c r="C2023" t="s">
        <v>28</v>
      </c>
      <c r="D2023" t="s">
        <v>42</v>
      </c>
      <c r="E2023" t="s">
        <v>109</v>
      </c>
      <c r="F2023" t="s">
        <v>3275</v>
      </c>
      <c r="G2023" t="s">
        <v>3223</v>
      </c>
      <c r="H2023" s="2">
        <v>4</v>
      </c>
      <c r="I2023" t="str" cm="1">
        <f t="array" ref="I2023">_xlfn.IFS(Table1[[#This Row],[Ratings]]&gt;=5,"Excellent",Table1[[#This Row],[Ratings]]&gt;=3,"Good",Table1[[#This Row],[Ratings]]&lt;=3,"Average")</f>
        <v>Good</v>
      </c>
    </row>
    <row r="2024" spans="1:9" x14ac:dyDescent="0.35">
      <c r="A2024" t="s">
        <v>1165</v>
      </c>
      <c r="B2024" t="s">
        <v>10</v>
      </c>
      <c r="C2024" t="s">
        <v>28</v>
      </c>
      <c r="D2024" t="s">
        <v>42</v>
      </c>
      <c r="E2024" t="s">
        <v>109</v>
      </c>
      <c r="F2024" t="s">
        <v>3275</v>
      </c>
      <c r="G2024" t="s">
        <v>3223</v>
      </c>
      <c r="H2024" s="2">
        <v>4</v>
      </c>
      <c r="I2024" t="str" cm="1">
        <f t="array" ref="I2024">_xlfn.IFS(Table1[[#This Row],[Ratings]]&gt;=5,"Excellent",Table1[[#This Row],[Ratings]]&gt;=3,"Good",Table1[[#This Row],[Ratings]]&lt;=3,"Average")</f>
        <v>Good</v>
      </c>
    </row>
    <row r="2025" spans="1:9" x14ac:dyDescent="0.35">
      <c r="A2025" t="s">
        <v>1166</v>
      </c>
      <c r="B2025" t="s">
        <v>10</v>
      </c>
      <c r="C2025" t="s">
        <v>28</v>
      </c>
      <c r="D2025" t="s">
        <v>42</v>
      </c>
      <c r="E2025" t="s">
        <v>110</v>
      </c>
      <c r="F2025" t="s">
        <v>3275</v>
      </c>
      <c r="G2025" t="s">
        <v>3223</v>
      </c>
      <c r="H2025" s="2">
        <v>4</v>
      </c>
      <c r="I2025" t="str" cm="1">
        <f t="array" ref="I2025">_xlfn.IFS(Table1[[#This Row],[Ratings]]&gt;=5,"Excellent",Table1[[#This Row],[Ratings]]&gt;=3,"Good",Table1[[#This Row],[Ratings]]&lt;=3,"Average")</f>
        <v>Good</v>
      </c>
    </row>
    <row r="2026" spans="1:9" x14ac:dyDescent="0.35">
      <c r="A2026" t="s">
        <v>1167</v>
      </c>
      <c r="B2026" t="s">
        <v>10</v>
      </c>
      <c r="C2026" t="s">
        <v>28</v>
      </c>
      <c r="D2026" t="s">
        <v>42</v>
      </c>
      <c r="E2026" t="s">
        <v>110</v>
      </c>
      <c r="F2026" t="s">
        <v>3275</v>
      </c>
      <c r="G2026" t="s">
        <v>3223</v>
      </c>
      <c r="H2026" s="2">
        <v>5</v>
      </c>
      <c r="I2026" t="str" cm="1">
        <f t="array" ref="I2026">_xlfn.IFS(Table1[[#This Row],[Ratings]]&gt;=5,"Excellent",Table1[[#This Row],[Ratings]]&gt;=3,"Good",Table1[[#This Row],[Ratings]]&lt;=3,"Average")</f>
        <v>Excellent</v>
      </c>
    </row>
    <row r="2027" spans="1:9" x14ac:dyDescent="0.35">
      <c r="A2027" t="s">
        <v>1168</v>
      </c>
      <c r="B2027" t="s">
        <v>10</v>
      </c>
      <c r="C2027" t="s">
        <v>28</v>
      </c>
      <c r="D2027" t="s">
        <v>42</v>
      </c>
      <c r="E2027" t="s">
        <v>110</v>
      </c>
      <c r="F2027" t="s">
        <v>3275</v>
      </c>
      <c r="G2027" t="s">
        <v>3223</v>
      </c>
      <c r="H2027" s="2">
        <v>5</v>
      </c>
      <c r="I2027" t="str" cm="1">
        <f t="array" ref="I2027">_xlfn.IFS(Table1[[#This Row],[Ratings]]&gt;=5,"Excellent",Table1[[#This Row],[Ratings]]&gt;=3,"Good",Table1[[#This Row],[Ratings]]&lt;=3,"Average")</f>
        <v>Excellent</v>
      </c>
    </row>
    <row r="2028" spans="1:9" x14ac:dyDescent="0.35">
      <c r="A2028" t="s">
        <v>1169</v>
      </c>
      <c r="B2028" t="s">
        <v>10</v>
      </c>
      <c r="C2028" t="s">
        <v>28</v>
      </c>
      <c r="D2028" t="s">
        <v>42</v>
      </c>
      <c r="E2028" t="s">
        <v>110</v>
      </c>
      <c r="F2028" t="s">
        <v>3275</v>
      </c>
      <c r="G2028" t="s">
        <v>3242</v>
      </c>
      <c r="H2028" s="2">
        <v>3</v>
      </c>
      <c r="I2028" t="str" cm="1">
        <f t="array" ref="I2028">_xlfn.IFS(Table1[[#This Row],[Ratings]]&gt;=5,"Excellent",Table1[[#This Row],[Ratings]]&gt;=3,"Good",Table1[[#This Row],[Ratings]]&lt;=3,"Average")</f>
        <v>Good</v>
      </c>
    </row>
    <row r="2029" spans="1:9" x14ac:dyDescent="0.35">
      <c r="A2029" t="s">
        <v>1170</v>
      </c>
      <c r="B2029" t="s">
        <v>10</v>
      </c>
      <c r="C2029" t="s">
        <v>28</v>
      </c>
      <c r="D2029" t="s">
        <v>42</v>
      </c>
      <c r="E2029" t="s">
        <v>110</v>
      </c>
      <c r="F2029" t="s">
        <v>3275</v>
      </c>
      <c r="G2029" t="s">
        <v>3242</v>
      </c>
      <c r="H2029" s="2">
        <v>5</v>
      </c>
      <c r="I2029" t="str" cm="1">
        <f t="array" ref="I2029">_xlfn.IFS(Table1[[#This Row],[Ratings]]&gt;=5,"Excellent",Table1[[#This Row],[Ratings]]&gt;=3,"Good",Table1[[#This Row],[Ratings]]&lt;=3,"Average")</f>
        <v>Excellent</v>
      </c>
    </row>
    <row r="2030" spans="1:9" x14ac:dyDescent="0.35">
      <c r="A2030" t="s">
        <v>1171</v>
      </c>
      <c r="B2030" t="s">
        <v>10</v>
      </c>
      <c r="C2030" t="s">
        <v>28</v>
      </c>
      <c r="D2030" t="s">
        <v>42</v>
      </c>
      <c r="E2030" t="s">
        <v>110</v>
      </c>
      <c r="F2030" t="s">
        <v>3275</v>
      </c>
      <c r="G2030" t="s">
        <v>3242</v>
      </c>
      <c r="H2030" s="2">
        <v>5</v>
      </c>
      <c r="I2030" t="str" cm="1">
        <f t="array" ref="I2030">_xlfn.IFS(Table1[[#This Row],[Ratings]]&gt;=5,"Excellent",Table1[[#This Row],[Ratings]]&gt;=3,"Good",Table1[[#This Row],[Ratings]]&lt;=3,"Average")</f>
        <v>Excellent</v>
      </c>
    </row>
    <row r="2031" spans="1:9" x14ac:dyDescent="0.35">
      <c r="A2031" t="s">
        <v>1172</v>
      </c>
      <c r="B2031" t="s">
        <v>10</v>
      </c>
      <c r="C2031" t="s">
        <v>28</v>
      </c>
      <c r="D2031" t="s">
        <v>42</v>
      </c>
      <c r="E2031" t="s">
        <v>110</v>
      </c>
      <c r="F2031" t="s">
        <v>3275</v>
      </c>
      <c r="G2031" t="s">
        <v>3242</v>
      </c>
      <c r="H2031" s="2">
        <v>4</v>
      </c>
      <c r="I2031" t="str" cm="1">
        <f t="array" ref="I2031">_xlfn.IFS(Table1[[#This Row],[Ratings]]&gt;=5,"Excellent",Table1[[#This Row],[Ratings]]&gt;=3,"Good",Table1[[#This Row],[Ratings]]&lt;=3,"Average")</f>
        <v>Good</v>
      </c>
    </row>
    <row r="2032" spans="1:9" x14ac:dyDescent="0.35">
      <c r="A2032" t="s">
        <v>1173</v>
      </c>
      <c r="B2032" t="s">
        <v>10</v>
      </c>
      <c r="C2032" t="s">
        <v>28</v>
      </c>
      <c r="D2032" t="s">
        <v>42</v>
      </c>
      <c r="E2032" t="s">
        <v>110</v>
      </c>
      <c r="F2032" t="s">
        <v>3275</v>
      </c>
      <c r="G2032" t="s">
        <v>3228</v>
      </c>
      <c r="H2032" s="2">
        <v>3</v>
      </c>
      <c r="I2032" t="str" cm="1">
        <f t="array" ref="I2032">_xlfn.IFS(Table1[[#This Row],[Ratings]]&gt;=5,"Excellent",Table1[[#This Row],[Ratings]]&gt;=3,"Good",Table1[[#This Row],[Ratings]]&lt;=3,"Average")</f>
        <v>Good</v>
      </c>
    </row>
    <row r="2033" spans="1:9" x14ac:dyDescent="0.35">
      <c r="A2033" t="s">
        <v>1174</v>
      </c>
      <c r="B2033" t="s">
        <v>10</v>
      </c>
      <c r="C2033" t="s">
        <v>28</v>
      </c>
      <c r="D2033" t="s">
        <v>42</v>
      </c>
      <c r="E2033" t="s">
        <v>110</v>
      </c>
      <c r="F2033" t="s">
        <v>3275</v>
      </c>
      <c r="G2033" t="s">
        <v>3228</v>
      </c>
      <c r="H2033" s="2">
        <v>5</v>
      </c>
      <c r="I2033" t="str" cm="1">
        <f t="array" ref="I2033">_xlfn.IFS(Table1[[#This Row],[Ratings]]&gt;=5,"Excellent",Table1[[#This Row],[Ratings]]&gt;=3,"Good",Table1[[#This Row],[Ratings]]&lt;=3,"Average")</f>
        <v>Excellent</v>
      </c>
    </row>
    <row r="2034" spans="1:9" x14ac:dyDescent="0.35">
      <c r="A2034" t="s">
        <v>1175</v>
      </c>
      <c r="B2034" t="s">
        <v>10</v>
      </c>
      <c r="C2034" t="s">
        <v>28</v>
      </c>
      <c r="D2034" t="s">
        <v>42</v>
      </c>
      <c r="E2034" t="s">
        <v>110</v>
      </c>
      <c r="F2034" t="s">
        <v>3275</v>
      </c>
      <c r="G2034" t="s">
        <v>3228</v>
      </c>
      <c r="H2034" s="2">
        <v>4</v>
      </c>
      <c r="I2034" t="str" cm="1">
        <f t="array" ref="I2034">_xlfn.IFS(Table1[[#This Row],[Ratings]]&gt;=5,"Excellent",Table1[[#This Row],[Ratings]]&gt;=3,"Good",Table1[[#This Row],[Ratings]]&lt;=3,"Average")</f>
        <v>Good</v>
      </c>
    </row>
    <row r="2035" spans="1:9" x14ac:dyDescent="0.35">
      <c r="A2035" t="s">
        <v>1176</v>
      </c>
      <c r="B2035" t="s">
        <v>10</v>
      </c>
      <c r="C2035" t="s">
        <v>28</v>
      </c>
      <c r="D2035" t="s">
        <v>42</v>
      </c>
      <c r="E2035" t="s">
        <v>110</v>
      </c>
      <c r="F2035" t="s">
        <v>3275</v>
      </c>
      <c r="G2035" t="s">
        <v>3228</v>
      </c>
      <c r="H2035" s="2">
        <v>3</v>
      </c>
      <c r="I2035" t="str" cm="1">
        <f t="array" ref="I2035">_xlfn.IFS(Table1[[#This Row],[Ratings]]&gt;=5,"Excellent",Table1[[#This Row],[Ratings]]&gt;=3,"Good",Table1[[#This Row],[Ratings]]&lt;=3,"Average")</f>
        <v>Good</v>
      </c>
    </row>
    <row r="2036" spans="1:9" x14ac:dyDescent="0.35">
      <c r="A2036" t="s">
        <v>1177</v>
      </c>
      <c r="B2036" t="s">
        <v>10</v>
      </c>
      <c r="C2036" t="s">
        <v>28</v>
      </c>
      <c r="D2036" t="s">
        <v>42</v>
      </c>
      <c r="E2036" t="s">
        <v>110</v>
      </c>
      <c r="F2036" t="s">
        <v>3275</v>
      </c>
      <c r="G2036" t="s">
        <v>3218</v>
      </c>
      <c r="H2036" s="2">
        <v>5</v>
      </c>
      <c r="I2036" t="str" cm="1">
        <f t="array" ref="I2036">_xlfn.IFS(Table1[[#This Row],[Ratings]]&gt;=5,"Excellent",Table1[[#This Row],[Ratings]]&gt;=3,"Good",Table1[[#This Row],[Ratings]]&lt;=3,"Average")</f>
        <v>Excellent</v>
      </c>
    </row>
    <row r="2037" spans="1:9" x14ac:dyDescent="0.35">
      <c r="A2037" t="s">
        <v>1178</v>
      </c>
      <c r="B2037" t="s">
        <v>10</v>
      </c>
      <c r="C2037" t="s">
        <v>28</v>
      </c>
      <c r="D2037" t="s">
        <v>42</v>
      </c>
      <c r="E2037" t="s">
        <v>110</v>
      </c>
      <c r="F2037" t="s">
        <v>3275</v>
      </c>
      <c r="G2037" t="s">
        <v>3218</v>
      </c>
      <c r="H2037" s="2">
        <v>5</v>
      </c>
      <c r="I2037" t="str" cm="1">
        <f t="array" ref="I2037">_xlfn.IFS(Table1[[#This Row],[Ratings]]&gt;=5,"Excellent",Table1[[#This Row],[Ratings]]&gt;=3,"Good",Table1[[#This Row],[Ratings]]&lt;=3,"Average")</f>
        <v>Excellent</v>
      </c>
    </row>
    <row r="2038" spans="1:9" x14ac:dyDescent="0.35">
      <c r="A2038" t="s">
        <v>1179</v>
      </c>
      <c r="B2038" t="s">
        <v>10</v>
      </c>
      <c r="C2038" t="s">
        <v>28</v>
      </c>
      <c r="D2038" t="s">
        <v>42</v>
      </c>
      <c r="E2038" t="s">
        <v>110</v>
      </c>
      <c r="F2038" t="s">
        <v>3275</v>
      </c>
      <c r="G2038" t="s">
        <v>3218</v>
      </c>
      <c r="H2038" s="2">
        <v>4</v>
      </c>
      <c r="I2038" t="str" cm="1">
        <f t="array" ref="I2038">_xlfn.IFS(Table1[[#This Row],[Ratings]]&gt;=5,"Excellent",Table1[[#This Row],[Ratings]]&gt;=3,"Good",Table1[[#This Row],[Ratings]]&lt;=3,"Average")</f>
        <v>Good</v>
      </c>
    </row>
    <row r="2039" spans="1:9" x14ac:dyDescent="0.35">
      <c r="A2039" t="s">
        <v>1180</v>
      </c>
      <c r="B2039" t="s">
        <v>10</v>
      </c>
      <c r="C2039" t="s">
        <v>28</v>
      </c>
      <c r="D2039" t="s">
        <v>42</v>
      </c>
      <c r="E2039" t="s">
        <v>110</v>
      </c>
      <c r="F2039" t="s">
        <v>3275</v>
      </c>
      <c r="G2039" t="s">
        <v>3218</v>
      </c>
      <c r="H2039" s="2">
        <v>2</v>
      </c>
      <c r="I2039" t="str" cm="1">
        <f t="array" ref="I2039">_xlfn.IFS(Table1[[#This Row],[Ratings]]&gt;=5,"Excellent",Table1[[#This Row],[Ratings]]&gt;=3,"Good",Table1[[#This Row],[Ratings]]&lt;=3,"Average")</f>
        <v>Average</v>
      </c>
    </row>
    <row r="2040" spans="1:9" x14ac:dyDescent="0.35">
      <c r="A2040" t="s">
        <v>1181</v>
      </c>
      <c r="B2040" t="s">
        <v>10</v>
      </c>
      <c r="C2040" t="s">
        <v>28</v>
      </c>
      <c r="D2040" t="s">
        <v>42</v>
      </c>
      <c r="E2040" t="s">
        <v>110</v>
      </c>
      <c r="F2040" t="s">
        <v>3275</v>
      </c>
      <c r="G2040" t="s">
        <v>3218</v>
      </c>
      <c r="H2040" s="2">
        <v>3</v>
      </c>
      <c r="I2040" t="str" cm="1">
        <f t="array" ref="I2040">_xlfn.IFS(Table1[[#This Row],[Ratings]]&gt;=5,"Excellent",Table1[[#This Row],[Ratings]]&gt;=3,"Good",Table1[[#This Row],[Ratings]]&lt;=3,"Average")</f>
        <v>Good</v>
      </c>
    </row>
    <row r="2041" spans="1:9" x14ac:dyDescent="0.35">
      <c r="A2041" t="s">
        <v>1182</v>
      </c>
      <c r="B2041" t="s">
        <v>10</v>
      </c>
      <c r="C2041" t="s">
        <v>28</v>
      </c>
      <c r="D2041" t="s">
        <v>42</v>
      </c>
      <c r="E2041" t="s">
        <v>110</v>
      </c>
      <c r="F2041" t="s">
        <v>3275</v>
      </c>
      <c r="G2041" t="s">
        <v>3223</v>
      </c>
      <c r="H2041" s="2">
        <v>4</v>
      </c>
      <c r="I2041" t="str" cm="1">
        <f t="array" ref="I2041">_xlfn.IFS(Table1[[#This Row],[Ratings]]&gt;=5,"Excellent",Table1[[#This Row],[Ratings]]&gt;=3,"Good",Table1[[#This Row],[Ratings]]&lt;=3,"Average")</f>
        <v>Good</v>
      </c>
    </row>
    <row r="2042" spans="1:9" x14ac:dyDescent="0.35">
      <c r="A2042" t="s">
        <v>1183</v>
      </c>
      <c r="B2042" t="s">
        <v>10</v>
      </c>
      <c r="C2042" t="s">
        <v>28</v>
      </c>
      <c r="D2042" t="s">
        <v>42</v>
      </c>
      <c r="E2042" t="s">
        <v>110</v>
      </c>
      <c r="F2042" t="s">
        <v>3275</v>
      </c>
      <c r="G2042" t="s">
        <v>3240</v>
      </c>
      <c r="H2042" s="2">
        <v>5</v>
      </c>
      <c r="I2042" t="str" cm="1">
        <f t="array" ref="I2042">_xlfn.IFS(Table1[[#This Row],[Ratings]]&gt;=5,"Excellent",Table1[[#This Row],[Ratings]]&gt;=3,"Good",Table1[[#This Row],[Ratings]]&lt;=3,"Average")</f>
        <v>Excellent</v>
      </c>
    </row>
    <row r="2043" spans="1:9" x14ac:dyDescent="0.35">
      <c r="A2043" t="s">
        <v>1184</v>
      </c>
      <c r="B2043" t="s">
        <v>10</v>
      </c>
      <c r="C2043" t="s">
        <v>28</v>
      </c>
      <c r="D2043" t="s">
        <v>42</v>
      </c>
      <c r="E2043" t="s">
        <v>110</v>
      </c>
      <c r="F2043" t="s">
        <v>3275</v>
      </c>
      <c r="G2043" t="s">
        <v>3244</v>
      </c>
      <c r="H2043" s="2">
        <v>4</v>
      </c>
      <c r="I2043" t="str" cm="1">
        <f t="array" ref="I2043">_xlfn.IFS(Table1[[#This Row],[Ratings]]&gt;=5,"Excellent",Table1[[#This Row],[Ratings]]&gt;=3,"Good",Table1[[#This Row],[Ratings]]&lt;=3,"Average")</f>
        <v>Good</v>
      </c>
    </row>
    <row r="2044" spans="1:9" x14ac:dyDescent="0.35">
      <c r="A2044" t="s">
        <v>1185</v>
      </c>
      <c r="B2044" t="s">
        <v>10</v>
      </c>
      <c r="C2044" t="s">
        <v>28</v>
      </c>
      <c r="D2044" t="s">
        <v>42</v>
      </c>
      <c r="E2044" t="s">
        <v>110</v>
      </c>
      <c r="F2044" t="s">
        <v>3275</v>
      </c>
      <c r="G2044" t="s">
        <v>3226</v>
      </c>
      <c r="H2044" s="2">
        <v>4</v>
      </c>
      <c r="I2044" t="str" cm="1">
        <f t="array" ref="I2044">_xlfn.IFS(Table1[[#This Row],[Ratings]]&gt;=5,"Excellent",Table1[[#This Row],[Ratings]]&gt;=3,"Good",Table1[[#This Row],[Ratings]]&lt;=3,"Average")</f>
        <v>Good</v>
      </c>
    </row>
    <row r="2045" spans="1:9" x14ac:dyDescent="0.35">
      <c r="A2045" t="s">
        <v>1186</v>
      </c>
      <c r="B2045" t="s">
        <v>10</v>
      </c>
      <c r="C2045" t="s">
        <v>28</v>
      </c>
      <c r="D2045" t="s">
        <v>42</v>
      </c>
      <c r="E2045" t="s">
        <v>110</v>
      </c>
      <c r="F2045" t="s">
        <v>3275</v>
      </c>
      <c r="G2045" t="s">
        <v>3231</v>
      </c>
      <c r="H2045" s="2">
        <v>4</v>
      </c>
      <c r="I2045" t="str" cm="1">
        <f t="array" ref="I2045">_xlfn.IFS(Table1[[#This Row],[Ratings]]&gt;=5,"Excellent",Table1[[#This Row],[Ratings]]&gt;=3,"Good",Table1[[#This Row],[Ratings]]&lt;=3,"Average")</f>
        <v>Good</v>
      </c>
    </row>
    <row r="2046" spans="1:9" x14ac:dyDescent="0.35">
      <c r="A2046" t="s">
        <v>1187</v>
      </c>
      <c r="B2046" t="s">
        <v>10</v>
      </c>
      <c r="C2046" t="s">
        <v>28</v>
      </c>
      <c r="D2046" t="s">
        <v>42</v>
      </c>
      <c r="E2046" t="s">
        <v>110</v>
      </c>
      <c r="F2046" t="s">
        <v>3275</v>
      </c>
      <c r="G2046" t="s">
        <v>3218</v>
      </c>
      <c r="H2046" s="2">
        <v>3</v>
      </c>
      <c r="I2046" t="str" cm="1">
        <f t="array" ref="I2046">_xlfn.IFS(Table1[[#This Row],[Ratings]]&gt;=5,"Excellent",Table1[[#This Row],[Ratings]]&gt;=3,"Good",Table1[[#This Row],[Ratings]]&lt;=3,"Average")</f>
        <v>Good</v>
      </c>
    </row>
    <row r="2047" spans="1:9" x14ac:dyDescent="0.35">
      <c r="A2047" t="s">
        <v>1188</v>
      </c>
      <c r="B2047" t="s">
        <v>10</v>
      </c>
      <c r="C2047" t="s">
        <v>28</v>
      </c>
      <c r="D2047" t="s">
        <v>42</v>
      </c>
      <c r="E2047" t="s">
        <v>110</v>
      </c>
      <c r="F2047" t="s">
        <v>3275</v>
      </c>
      <c r="G2047" t="s">
        <v>3226</v>
      </c>
      <c r="H2047" s="2">
        <v>2</v>
      </c>
      <c r="I2047" t="str" cm="1">
        <f t="array" ref="I2047">_xlfn.IFS(Table1[[#This Row],[Ratings]]&gt;=5,"Excellent",Table1[[#This Row],[Ratings]]&gt;=3,"Good",Table1[[#This Row],[Ratings]]&lt;=3,"Average")</f>
        <v>Average</v>
      </c>
    </row>
    <row r="2048" spans="1:9" x14ac:dyDescent="0.35">
      <c r="A2048" t="s">
        <v>1189</v>
      </c>
      <c r="B2048" t="s">
        <v>10</v>
      </c>
      <c r="C2048" t="s">
        <v>28</v>
      </c>
      <c r="D2048" t="s">
        <v>42</v>
      </c>
      <c r="E2048" t="s">
        <v>111</v>
      </c>
      <c r="F2048" t="s">
        <v>3275</v>
      </c>
      <c r="G2048" t="s">
        <v>3228</v>
      </c>
      <c r="H2048" s="2">
        <v>5</v>
      </c>
      <c r="I2048" t="str" cm="1">
        <f t="array" ref="I2048">_xlfn.IFS(Table1[[#This Row],[Ratings]]&gt;=5,"Excellent",Table1[[#This Row],[Ratings]]&gt;=3,"Good",Table1[[#This Row],[Ratings]]&lt;=3,"Average")</f>
        <v>Excellent</v>
      </c>
    </row>
    <row r="2049" spans="1:9" x14ac:dyDescent="0.35">
      <c r="A2049" t="s">
        <v>1190</v>
      </c>
      <c r="B2049" t="s">
        <v>10</v>
      </c>
      <c r="C2049" t="s">
        <v>28</v>
      </c>
      <c r="D2049" t="s">
        <v>42</v>
      </c>
      <c r="E2049" t="s">
        <v>111</v>
      </c>
      <c r="F2049" t="s">
        <v>3275</v>
      </c>
      <c r="G2049" t="s">
        <v>3223</v>
      </c>
      <c r="H2049" s="2">
        <v>4</v>
      </c>
      <c r="I2049" t="str" cm="1">
        <f t="array" ref="I2049">_xlfn.IFS(Table1[[#This Row],[Ratings]]&gt;=5,"Excellent",Table1[[#This Row],[Ratings]]&gt;=3,"Good",Table1[[#This Row],[Ratings]]&lt;=3,"Average")</f>
        <v>Good</v>
      </c>
    </row>
    <row r="2050" spans="1:9" x14ac:dyDescent="0.35">
      <c r="A2050" t="s">
        <v>1191</v>
      </c>
      <c r="B2050" t="s">
        <v>10</v>
      </c>
      <c r="C2050" t="s">
        <v>28</v>
      </c>
      <c r="D2050" t="s">
        <v>42</v>
      </c>
      <c r="E2050" t="s">
        <v>111</v>
      </c>
      <c r="F2050" t="s">
        <v>3275</v>
      </c>
      <c r="G2050" t="s">
        <v>3252</v>
      </c>
      <c r="H2050" s="2">
        <v>2</v>
      </c>
      <c r="I2050" t="str" cm="1">
        <f t="array" ref="I2050">_xlfn.IFS(Table1[[#This Row],[Ratings]]&gt;=5,"Excellent",Table1[[#This Row],[Ratings]]&gt;=3,"Good",Table1[[#This Row],[Ratings]]&lt;=3,"Average")</f>
        <v>Average</v>
      </c>
    </row>
    <row r="2051" spans="1:9" x14ac:dyDescent="0.35">
      <c r="A2051" t="s">
        <v>1192</v>
      </c>
      <c r="B2051" t="s">
        <v>10</v>
      </c>
      <c r="C2051" t="s">
        <v>28</v>
      </c>
      <c r="D2051" t="s">
        <v>42</v>
      </c>
      <c r="E2051" t="s">
        <v>111</v>
      </c>
      <c r="F2051" t="s">
        <v>3275</v>
      </c>
      <c r="G2051" t="s">
        <v>3219</v>
      </c>
      <c r="H2051" s="2">
        <v>5</v>
      </c>
      <c r="I2051" t="str" cm="1">
        <f t="array" ref="I2051">_xlfn.IFS(Table1[[#This Row],[Ratings]]&gt;=5,"Excellent",Table1[[#This Row],[Ratings]]&gt;=3,"Good",Table1[[#This Row],[Ratings]]&lt;=3,"Average")</f>
        <v>Excellent</v>
      </c>
    </row>
    <row r="2052" spans="1:9" x14ac:dyDescent="0.35">
      <c r="A2052" t="s">
        <v>1193</v>
      </c>
      <c r="B2052" t="s">
        <v>10</v>
      </c>
      <c r="C2052" t="s">
        <v>28</v>
      </c>
      <c r="D2052" t="s">
        <v>42</v>
      </c>
      <c r="E2052" t="s">
        <v>111</v>
      </c>
      <c r="F2052" t="s">
        <v>3275</v>
      </c>
      <c r="G2052" t="s">
        <v>3241</v>
      </c>
      <c r="H2052" s="2">
        <v>5</v>
      </c>
      <c r="I2052" t="str" cm="1">
        <f t="array" ref="I2052">_xlfn.IFS(Table1[[#This Row],[Ratings]]&gt;=5,"Excellent",Table1[[#This Row],[Ratings]]&gt;=3,"Good",Table1[[#This Row],[Ratings]]&lt;=3,"Average")</f>
        <v>Excellent</v>
      </c>
    </row>
    <row r="2053" spans="1:9" x14ac:dyDescent="0.35">
      <c r="A2053" t="s">
        <v>1194</v>
      </c>
      <c r="B2053" t="s">
        <v>10</v>
      </c>
      <c r="C2053" t="s">
        <v>28</v>
      </c>
      <c r="D2053" t="s">
        <v>42</v>
      </c>
      <c r="E2053" t="s">
        <v>111</v>
      </c>
      <c r="F2053" t="s">
        <v>3275</v>
      </c>
      <c r="G2053" t="s">
        <v>3231</v>
      </c>
      <c r="H2053" s="2">
        <v>4</v>
      </c>
      <c r="I2053" t="str" cm="1">
        <f t="array" ref="I2053">_xlfn.IFS(Table1[[#This Row],[Ratings]]&gt;=5,"Excellent",Table1[[#This Row],[Ratings]]&gt;=3,"Good",Table1[[#This Row],[Ratings]]&lt;=3,"Average")</f>
        <v>Good</v>
      </c>
    </row>
    <row r="2054" spans="1:9" x14ac:dyDescent="0.35">
      <c r="A2054" t="s">
        <v>1195</v>
      </c>
      <c r="B2054" t="s">
        <v>10</v>
      </c>
      <c r="C2054" t="s">
        <v>28</v>
      </c>
      <c r="D2054" t="s">
        <v>42</v>
      </c>
      <c r="E2054" t="s">
        <v>111</v>
      </c>
      <c r="F2054" t="s">
        <v>3275</v>
      </c>
      <c r="G2054" t="s">
        <v>3242</v>
      </c>
      <c r="H2054" s="2">
        <v>4</v>
      </c>
      <c r="I2054" t="str" cm="1">
        <f t="array" ref="I2054">_xlfn.IFS(Table1[[#This Row],[Ratings]]&gt;=5,"Excellent",Table1[[#This Row],[Ratings]]&gt;=3,"Good",Table1[[#This Row],[Ratings]]&lt;=3,"Average")</f>
        <v>Good</v>
      </c>
    </row>
    <row r="2055" spans="1:9" x14ac:dyDescent="0.35">
      <c r="A2055" t="s">
        <v>1196</v>
      </c>
      <c r="B2055" t="s">
        <v>10</v>
      </c>
      <c r="C2055" t="s">
        <v>28</v>
      </c>
      <c r="D2055" t="s">
        <v>42</v>
      </c>
      <c r="E2055" t="s">
        <v>111</v>
      </c>
      <c r="F2055" t="s">
        <v>3275</v>
      </c>
      <c r="G2055" t="s">
        <v>3218</v>
      </c>
      <c r="H2055" s="2">
        <v>4</v>
      </c>
      <c r="I2055" t="str" cm="1">
        <f t="array" ref="I2055">_xlfn.IFS(Table1[[#This Row],[Ratings]]&gt;=5,"Excellent",Table1[[#This Row],[Ratings]]&gt;=3,"Good",Table1[[#This Row],[Ratings]]&lt;=3,"Average")</f>
        <v>Good</v>
      </c>
    </row>
    <row r="2056" spans="1:9" x14ac:dyDescent="0.35">
      <c r="A2056" t="s">
        <v>1197</v>
      </c>
      <c r="B2056" t="s">
        <v>10</v>
      </c>
      <c r="C2056" t="s">
        <v>28</v>
      </c>
      <c r="D2056" t="s">
        <v>42</v>
      </c>
      <c r="E2056" t="s">
        <v>111</v>
      </c>
      <c r="F2056" t="s">
        <v>3275</v>
      </c>
      <c r="G2056" t="s">
        <v>3218</v>
      </c>
      <c r="H2056" s="2">
        <v>3</v>
      </c>
      <c r="I2056" t="str" cm="1">
        <f t="array" ref="I2056">_xlfn.IFS(Table1[[#This Row],[Ratings]]&gt;=5,"Excellent",Table1[[#This Row],[Ratings]]&gt;=3,"Good",Table1[[#This Row],[Ratings]]&lt;=3,"Average")</f>
        <v>Good</v>
      </c>
    </row>
    <row r="2057" spans="1:9" x14ac:dyDescent="0.35">
      <c r="A2057" t="s">
        <v>1198</v>
      </c>
      <c r="B2057" t="s">
        <v>10</v>
      </c>
      <c r="C2057" t="s">
        <v>28</v>
      </c>
      <c r="D2057" t="s">
        <v>42</v>
      </c>
      <c r="E2057" t="s">
        <v>112</v>
      </c>
      <c r="F2057" t="s">
        <v>3275</v>
      </c>
      <c r="G2057" t="s">
        <v>3223</v>
      </c>
      <c r="H2057" s="2">
        <v>5</v>
      </c>
      <c r="I2057" t="str" cm="1">
        <f t="array" ref="I2057">_xlfn.IFS(Table1[[#This Row],[Ratings]]&gt;=5,"Excellent",Table1[[#This Row],[Ratings]]&gt;=3,"Good",Table1[[#This Row],[Ratings]]&lt;=3,"Average")</f>
        <v>Excellent</v>
      </c>
    </row>
    <row r="2058" spans="1:9" x14ac:dyDescent="0.35">
      <c r="A2058" t="s">
        <v>1199</v>
      </c>
      <c r="B2058" t="s">
        <v>10</v>
      </c>
      <c r="C2058" t="s">
        <v>28</v>
      </c>
      <c r="D2058" t="s">
        <v>42</v>
      </c>
      <c r="E2058" t="s">
        <v>112</v>
      </c>
      <c r="F2058" t="s">
        <v>3275</v>
      </c>
      <c r="G2058" t="s">
        <v>3240</v>
      </c>
      <c r="H2058" s="2">
        <v>4</v>
      </c>
      <c r="I2058" t="str" cm="1">
        <f t="array" ref="I2058">_xlfn.IFS(Table1[[#This Row],[Ratings]]&gt;=5,"Excellent",Table1[[#This Row],[Ratings]]&gt;=3,"Good",Table1[[#This Row],[Ratings]]&lt;=3,"Average")</f>
        <v>Good</v>
      </c>
    </row>
    <row r="2059" spans="1:9" x14ac:dyDescent="0.35">
      <c r="A2059" t="s">
        <v>1200</v>
      </c>
      <c r="B2059" t="s">
        <v>10</v>
      </c>
      <c r="C2059" t="s">
        <v>28</v>
      </c>
      <c r="D2059" t="s">
        <v>42</v>
      </c>
      <c r="E2059" t="s">
        <v>112</v>
      </c>
      <c r="F2059" t="s">
        <v>3275</v>
      </c>
      <c r="G2059" t="s">
        <v>3244</v>
      </c>
      <c r="H2059" s="2">
        <v>2</v>
      </c>
      <c r="I2059" t="str" cm="1">
        <f t="array" ref="I2059">_xlfn.IFS(Table1[[#This Row],[Ratings]]&gt;=5,"Excellent",Table1[[#This Row],[Ratings]]&gt;=3,"Good",Table1[[#This Row],[Ratings]]&lt;=3,"Average")</f>
        <v>Average</v>
      </c>
    </row>
    <row r="2060" spans="1:9" x14ac:dyDescent="0.35">
      <c r="A2060" t="s">
        <v>1201</v>
      </c>
      <c r="B2060" t="s">
        <v>10</v>
      </c>
      <c r="C2060" t="s">
        <v>28</v>
      </c>
      <c r="D2060" t="s">
        <v>42</v>
      </c>
      <c r="E2060" t="s">
        <v>112</v>
      </c>
      <c r="F2060" t="s">
        <v>3275</v>
      </c>
      <c r="G2060" t="s">
        <v>3226</v>
      </c>
      <c r="H2060" s="2">
        <v>5</v>
      </c>
      <c r="I2060" t="str" cm="1">
        <f t="array" ref="I2060">_xlfn.IFS(Table1[[#This Row],[Ratings]]&gt;=5,"Excellent",Table1[[#This Row],[Ratings]]&gt;=3,"Good",Table1[[#This Row],[Ratings]]&lt;=3,"Average")</f>
        <v>Excellent</v>
      </c>
    </row>
    <row r="2061" spans="1:9" x14ac:dyDescent="0.35">
      <c r="A2061" t="s">
        <v>1202</v>
      </c>
      <c r="B2061" t="s">
        <v>10</v>
      </c>
      <c r="C2061" t="s">
        <v>28</v>
      </c>
      <c r="D2061" t="s">
        <v>42</v>
      </c>
      <c r="E2061" t="s">
        <v>112</v>
      </c>
      <c r="F2061" t="s">
        <v>3275</v>
      </c>
      <c r="G2061" t="s">
        <v>3231</v>
      </c>
      <c r="H2061" s="2">
        <v>5</v>
      </c>
      <c r="I2061" t="str" cm="1">
        <f t="array" ref="I2061">_xlfn.IFS(Table1[[#This Row],[Ratings]]&gt;=5,"Excellent",Table1[[#This Row],[Ratings]]&gt;=3,"Good",Table1[[#This Row],[Ratings]]&lt;=3,"Average")</f>
        <v>Excellent</v>
      </c>
    </row>
    <row r="2062" spans="1:9" x14ac:dyDescent="0.35">
      <c r="A2062" t="s">
        <v>1203</v>
      </c>
      <c r="B2062" t="s">
        <v>10</v>
      </c>
      <c r="C2062" t="s">
        <v>28</v>
      </c>
      <c r="D2062" t="s">
        <v>42</v>
      </c>
      <c r="E2062" t="s">
        <v>112</v>
      </c>
      <c r="F2062" t="s">
        <v>3275</v>
      </c>
      <c r="G2062" t="s">
        <v>3218</v>
      </c>
      <c r="H2062" s="2">
        <v>5</v>
      </c>
      <c r="I2062" t="str" cm="1">
        <f t="array" ref="I2062">_xlfn.IFS(Table1[[#This Row],[Ratings]]&gt;=5,"Excellent",Table1[[#This Row],[Ratings]]&gt;=3,"Good",Table1[[#This Row],[Ratings]]&lt;=3,"Average")</f>
        <v>Excellent</v>
      </c>
    </row>
    <row r="2063" spans="1:9" x14ac:dyDescent="0.35">
      <c r="A2063" t="s">
        <v>1204</v>
      </c>
      <c r="B2063" t="s">
        <v>10</v>
      </c>
      <c r="C2063" t="s">
        <v>28</v>
      </c>
      <c r="D2063" t="s">
        <v>42</v>
      </c>
      <c r="E2063" t="s">
        <v>112</v>
      </c>
      <c r="F2063" t="s">
        <v>3275</v>
      </c>
      <c r="G2063" t="s">
        <v>3226</v>
      </c>
      <c r="H2063" s="2">
        <v>4</v>
      </c>
      <c r="I2063" t="str" cm="1">
        <f t="array" ref="I2063">_xlfn.IFS(Table1[[#This Row],[Ratings]]&gt;=5,"Excellent",Table1[[#This Row],[Ratings]]&gt;=3,"Good",Table1[[#This Row],[Ratings]]&lt;=3,"Average")</f>
        <v>Good</v>
      </c>
    </row>
    <row r="2064" spans="1:9" x14ac:dyDescent="0.35">
      <c r="A2064" t="s">
        <v>1205</v>
      </c>
      <c r="B2064" t="s">
        <v>10</v>
      </c>
      <c r="C2064" t="s">
        <v>28</v>
      </c>
      <c r="D2064" t="s">
        <v>42</v>
      </c>
      <c r="E2064" t="s">
        <v>112</v>
      </c>
      <c r="F2064" t="s">
        <v>3275</v>
      </c>
      <c r="G2064" t="s">
        <v>3228</v>
      </c>
      <c r="H2064" s="2">
        <v>4</v>
      </c>
      <c r="I2064" t="str" cm="1">
        <f t="array" ref="I2064">_xlfn.IFS(Table1[[#This Row],[Ratings]]&gt;=5,"Excellent",Table1[[#This Row],[Ratings]]&gt;=3,"Good",Table1[[#This Row],[Ratings]]&lt;=3,"Average")</f>
        <v>Good</v>
      </c>
    </row>
    <row r="2065" spans="1:9" x14ac:dyDescent="0.35">
      <c r="A2065" t="s">
        <v>1206</v>
      </c>
      <c r="B2065" t="s">
        <v>10</v>
      </c>
      <c r="C2065" t="s">
        <v>28</v>
      </c>
      <c r="D2065" t="s">
        <v>42</v>
      </c>
      <c r="E2065" t="s">
        <v>112</v>
      </c>
      <c r="F2065" t="s">
        <v>3275</v>
      </c>
      <c r="G2065" t="s">
        <v>3223</v>
      </c>
      <c r="H2065" s="2">
        <v>4</v>
      </c>
      <c r="I2065" t="str" cm="1">
        <f t="array" ref="I2065">_xlfn.IFS(Table1[[#This Row],[Ratings]]&gt;=5,"Excellent",Table1[[#This Row],[Ratings]]&gt;=3,"Good",Table1[[#This Row],[Ratings]]&lt;=3,"Average")</f>
        <v>Good</v>
      </c>
    </row>
    <row r="2066" spans="1:9" x14ac:dyDescent="0.35">
      <c r="A2066" t="s">
        <v>1207</v>
      </c>
      <c r="B2066" t="s">
        <v>10</v>
      </c>
      <c r="C2066" t="s">
        <v>28</v>
      </c>
      <c r="D2066" t="s">
        <v>42</v>
      </c>
      <c r="E2066" t="s">
        <v>112</v>
      </c>
      <c r="F2066" t="s">
        <v>3275</v>
      </c>
      <c r="G2066" t="s">
        <v>3252</v>
      </c>
      <c r="H2066" s="2">
        <v>5</v>
      </c>
      <c r="I2066" t="str" cm="1">
        <f t="array" ref="I2066">_xlfn.IFS(Table1[[#This Row],[Ratings]]&gt;=5,"Excellent",Table1[[#This Row],[Ratings]]&gt;=3,"Good",Table1[[#This Row],[Ratings]]&lt;=3,"Average")</f>
        <v>Excellent</v>
      </c>
    </row>
    <row r="2067" spans="1:9" x14ac:dyDescent="0.35">
      <c r="A2067" t="s">
        <v>1208</v>
      </c>
      <c r="B2067" t="s">
        <v>10</v>
      </c>
      <c r="C2067" t="s">
        <v>28</v>
      </c>
      <c r="D2067" t="s">
        <v>42</v>
      </c>
      <c r="E2067" t="s">
        <v>112</v>
      </c>
      <c r="F2067" t="s">
        <v>3275</v>
      </c>
      <c r="G2067" t="s">
        <v>3219</v>
      </c>
      <c r="H2067" s="2">
        <v>5</v>
      </c>
      <c r="I2067" t="str" cm="1">
        <f t="array" ref="I2067">_xlfn.IFS(Table1[[#This Row],[Ratings]]&gt;=5,"Excellent",Table1[[#This Row],[Ratings]]&gt;=3,"Good",Table1[[#This Row],[Ratings]]&lt;=3,"Average")</f>
        <v>Excellent</v>
      </c>
    </row>
    <row r="2068" spans="1:9" x14ac:dyDescent="0.35">
      <c r="A2068" t="s">
        <v>1209</v>
      </c>
      <c r="B2068" t="s">
        <v>10</v>
      </c>
      <c r="C2068" t="s">
        <v>28</v>
      </c>
      <c r="D2068" t="s">
        <v>42</v>
      </c>
      <c r="E2068" t="s">
        <v>112</v>
      </c>
      <c r="F2068" t="s">
        <v>3275</v>
      </c>
      <c r="G2068" t="s">
        <v>3241</v>
      </c>
      <c r="H2068" s="2">
        <v>3</v>
      </c>
      <c r="I2068" t="str" cm="1">
        <f t="array" ref="I2068">_xlfn.IFS(Table1[[#This Row],[Ratings]]&gt;=5,"Excellent",Table1[[#This Row],[Ratings]]&gt;=3,"Good",Table1[[#This Row],[Ratings]]&lt;=3,"Average")</f>
        <v>Good</v>
      </c>
    </row>
    <row r="2069" spans="1:9" x14ac:dyDescent="0.35">
      <c r="A2069" t="s">
        <v>1210</v>
      </c>
      <c r="B2069" t="s">
        <v>10</v>
      </c>
      <c r="C2069" t="s">
        <v>28</v>
      </c>
      <c r="D2069" t="s">
        <v>42</v>
      </c>
      <c r="E2069" t="s">
        <v>112</v>
      </c>
      <c r="F2069" t="s">
        <v>3275</v>
      </c>
      <c r="G2069" t="s">
        <v>3231</v>
      </c>
      <c r="H2069" s="2">
        <v>5</v>
      </c>
      <c r="I2069" t="str" cm="1">
        <f t="array" ref="I2069">_xlfn.IFS(Table1[[#This Row],[Ratings]]&gt;=5,"Excellent",Table1[[#This Row],[Ratings]]&gt;=3,"Good",Table1[[#This Row],[Ratings]]&lt;=3,"Average")</f>
        <v>Excellent</v>
      </c>
    </row>
    <row r="2070" spans="1:9" x14ac:dyDescent="0.35">
      <c r="A2070" t="s">
        <v>1211</v>
      </c>
      <c r="B2070" t="s">
        <v>10</v>
      </c>
      <c r="C2070" t="s">
        <v>28</v>
      </c>
      <c r="D2070" t="s">
        <v>42</v>
      </c>
      <c r="E2070" t="s">
        <v>112</v>
      </c>
      <c r="F2070" t="s">
        <v>3275</v>
      </c>
      <c r="G2070" t="s">
        <v>3242</v>
      </c>
      <c r="H2070" s="2">
        <v>5</v>
      </c>
      <c r="I2070" t="str" cm="1">
        <f t="array" ref="I2070">_xlfn.IFS(Table1[[#This Row],[Ratings]]&gt;=5,"Excellent",Table1[[#This Row],[Ratings]]&gt;=3,"Good",Table1[[#This Row],[Ratings]]&lt;=3,"Average")</f>
        <v>Excellent</v>
      </c>
    </row>
    <row r="2071" spans="1:9" x14ac:dyDescent="0.35">
      <c r="A2071" t="s">
        <v>1212</v>
      </c>
      <c r="B2071" t="s">
        <v>10</v>
      </c>
      <c r="C2071" t="s">
        <v>28</v>
      </c>
      <c r="D2071" t="s">
        <v>42</v>
      </c>
      <c r="E2071" t="s">
        <v>112</v>
      </c>
      <c r="F2071" t="s">
        <v>3275</v>
      </c>
      <c r="G2071" t="s">
        <v>3228</v>
      </c>
      <c r="H2071" s="2">
        <v>4</v>
      </c>
      <c r="I2071" t="str" cm="1">
        <f t="array" ref="I2071">_xlfn.IFS(Table1[[#This Row],[Ratings]]&gt;=5,"Excellent",Table1[[#This Row],[Ratings]]&gt;=3,"Good",Table1[[#This Row],[Ratings]]&lt;=3,"Average")</f>
        <v>Good</v>
      </c>
    </row>
    <row r="2072" spans="1:9" x14ac:dyDescent="0.35">
      <c r="A2072" t="s">
        <v>1213</v>
      </c>
      <c r="B2072" t="s">
        <v>10</v>
      </c>
      <c r="C2072" t="s">
        <v>28</v>
      </c>
      <c r="D2072" t="s">
        <v>42</v>
      </c>
      <c r="E2072" t="s">
        <v>112</v>
      </c>
      <c r="F2072" t="s">
        <v>3275</v>
      </c>
      <c r="G2072" t="s">
        <v>3228</v>
      </c>
      <c r="H2072" s="2">
        <v>3</v>
      </c>
      <c r="I2072" t="str" cm="1">
        <f t="array" ref="I2072">_xlfn.IFS(Table1[[#This Row],[Ratings]]&gt;=5,"Excellent",Table1[[#This Row],[Ratings]]&gt;=3,"Good",Table1[[#This Row],[Ratings]]&lt;=3,"Average")</f>
        <v>Good</v>
      </c>
    </row>
    <row r="2073" spans="1:9" x14ac:dyDescent="0.35">
      <c r="A2073" t="s">
        <v>1214</v>
      </c>
      <c r="B2073" t="s">
        <v>10</v>
      </c>
      <c r="C2073" t="s">
        <v>28</v>
      </c>
      <c r="D2073" t="s">
        <v>42</v>
      </c>
      <c r="E2073" t="s">
        <v>112</v>
      </c>
      <c r="F2073" t="s">
        <v>3275</v>
      </c>
      <c r="G2073" t="s">
        <v>3228</v>
      </c>
      <c r="H2073" s="2">
        <v>3</v>
      </c>
      <c r="I2073" t="str" cm="1">
        <f t="array" ref="I2073">_xlfn.IFS(Table1[[#This Row],[Ratings]]&gt;=5,"Excellent",Table1[[#This Row],[Ratings]]&gt;=3,"Good",Table1[[#This Row],[Ratings]]&lt;=3,"Average")</f>
        <v>Good</v>
      </c>
    </row>
    <row r="2074" spans="1:9" x14ac:dyDescent="0.35">
      <c r="A2074" t="s">
        <v>1215</v>
      </c>
      <c r="B2074" t="s">
        <v>10</v>
      </c>
      <c r="C2074" t="s">
        <v>28</v>
      </c>
      <c r="D2074" t="s">
        <v>42</v>
      </c>
      <c r="E2074" t="s">
        <v>112</v>
      </c>
      <c r="F2074" t="s">
        <v>3275</v>
      </c>
      <c r="G2074" t="s">
        <v>3218</v>
      </c>
      <c r="H2074" s="2">
        <v>5</v>
      </c>
      <c r="I2074" t="str" cm="1">
        <f t="array" ref="I2074">_xlfn.IFS(Table1[[#This Row],[Ratings]]&gt;=5,"Excellent",Table1[[#This Row],[Ratings]]&gt;=3,"Good",Table1[[#This Row],[Ratings]]&lt;=3,"Average")</f>
        <v>Excellent</v>
      </c>
    </row>
    <row r="2075" spans="1:9" x14ac:dyDescent="0.35">
      <c r="A2075" t="s">
        <v>1216</v>
      </c>
      <c r="B2075" t="s">
        <v>10</v>
      </c>
      <c r="C2075" t="s">
        <v>28</v>
      </c>
      <c r="D2075" t="s">
        <v>42</v>
      </c>
      <c r="E2075" t="s">
        <v>112</v>
      </c>
      <c r="F2075" t="s">
        <v>3275</v>
      </c>
      <c r="G2075" t="s">
        <v>3218</v>
      </c>
      <c r="H2075" s="2">
        <v>5</v>
      </c>
      <c r="I2075" t="str" cm="1">
        <f t="array" ref="I2075">_xlfn.IFS(Table1[[#This Row],[Ratings]]&gt;=5,"Excellent",Table1[[#This Row],[Ratings]]&gt;=3,"Good",Table1[[#This Row],[Ratings]]&lt;=3,"Average")</f>
        <v>Excellent</v>
      </c>
    </row>
    <row r="2076" spans="1:9" x14ac:dyDescent="0.35">
      <c r="A2076" t="s">
        <v>1217</v>
      </c>
      <c r="B2076" t="s">
        <v>10</v>
      </c>
      <c r="C2076" t="s">
        <v>28</v>
      </c>
      <c r="D2076" t="s">
        <v>42</v>
      </c>
      <c r="E2076" t="s">
        <v>112</v>
      </c>
      <c r="F2076" t="s">
        <v>3275</v>
      </c>
      <c r="G2076" t="s">
        <v>3218</v>
      </c>
      <c r="H2076" s="2">
        <v>4</v>
      </c>
      <c r="I2076" t="str" cm="1">
        <f t="array" ref="I2076">_xlfn.IFS(Table1[[#This Row],[Ratings]]&gt;=5,"Excellent",Table1[[#This Row],[Ratings]]&gt;=3,"Good",Table1[[#This Row],[Ratings]]&lt;=3,"Average")</f>
        <v>Good</v>
      </c>
    </row>
    <row r="2077" spans="1:9" x14ac:dyDescent="0.35">
      <c r="A2077" t="s">
        <v>1218</v>
      </c>
      <c r="B2077" t="s">
        <v>10</v>
      </c>
      <c r="C2077" t="s">
        <v>28</v>
      </c>
      <c r="D2077" t="s">
        <v>42</v>
      </c>
      <c r="E2077" t="s">
        <v>112</v>
      </c>
      <c r="F2077" t="s">
        <v>3275</v>
      </c>
      <c r="G2077" t="s">
        <v>3228</v>
      </c>
      <c r="H2077" s="2">
        <v>2</v>
      </c>
      <c r="I2077" t="str" cm="1">
        <f t="array" ref="I2077">_xlfn.IFS(Table1[[#This Row],[Ratings]]&gt;=5,"Excellent",Table1[[#This Row],[Ratings]]&gt;=3,"Good",Table1[[#This Row],[Ratings]]&lt;=3,"Average")</f>
        <v>Average</v>
      </c>
    </row>
    <row r="2078" spans="1:9" x14ac:dyDescent="0.35">
      <c r="A2078" t="s">
        <v>1219</v>
      </c>
      <c r="B2078" t="s">
        <v>10</v>
      </c>
      <c r="C2078" t="s">
        <v>28</v>
      </c>
      <c r="D2078" t="s">
        <v>42</v>
      </c>
      <c r="E2078" t="s">
        <v>112</v>
      </c>
      <c r="F2078" t="s">
        <v>3275</v>
      </c>
      <c r="G2078" t="s">
        <v>3219</v>
      </c>
      <c r="H2078" s="2">
        <v>3</v>
      </c>
      <c r="I2078" t="str" cm="1">
        <f t="array" ref="I2078">_xlfn.IFS(Table1[[#This Row],[Ratings]]&gt;=5,"Excellent",Table1[[#This Row],[Ratings]]&gt;=3,"Good",Table1[[#This Row],[Ratings]]&lt;=3,"Average")</f>
        <v>Good</v>
      </c>
    </row>
    <row r="2079" spans="1:9" x14ac:dyDescent="0.35">
      <c r="A2079" t="s">
        <v>1220</v>
      </c>
      <c r="B2079" t="s">
        <v>10</v>
      </c>
      <c r="C2079" t="s">
        <v>28</v>
      </c>
      <c r="D2079" t="s">
        <v>42</v>
      </c>
      <c r="E2079" t="s">
        <v>112</v>
      </c>
      <c r="F2079" t="s">
        <v>3275</v>
      </c>
      <c r="G2079" t="s">
        <v>3219</v>
      </c>
      <c r="H2079" s="2">
        <v>4</v>
      </c>
      <c r="I2079" t="str" cm="1">
        <f t="array" ref="I2079">_xlfn.IFS(Table1[[#This Row],[Ratings]]&gt;=5,"Excellent",Table1[[#This Row],[Ratings]]&gt;=3,"Good",Table1[[#This Row],[Ratings]]&lt;=3,"Average")</f>
        <v>Good</v>
      </c>
    </row>
    <row r="2080" spans="1:9" x14ac:dyDescent="0.35">
      <c r="A2080" t="s">
        <v>1221</v>
      </c>
      <c r="B2080" t="s">
        <v>10</v>
      </c>
      <c r="C2080" t="s">
        <v>28</v>
      </c>
      <c r="D2080" t="s">
        <v>42</v>
      </c>
      <c r="E2080" t="s">
        <v>112</v>
      </c>
      <c r="F2080" t="s">
        <v>3275</v>
      </c>
      <c r="G2080" t="s">
        <v>3218</v>
      </c>
      <c r="H2080" s="2">
        <v>5</v>
      </c>
      <c r="I2080" t="str" cm="1">
        <f t="array" ref="I2080">_xlfn.IFS(Table1[[#This Row],[Ratings]]&gt;=5,"Excellent",Table1[[#This Row],[Ratings]]&gt;=3,"Good",Table1[[#This Row],[Ratings]]&lt;=3,"Average")</f>
        <v>Excellent</v>
      </c>
    </row>
    <row r="2081" spans="1:9" x14ac:dyDescent="0.35">
      <c r="A2081" t="s">
        <v>1222</v>
      </c>
      <c r="B2081" t="s">
        <v>10</v>
      </c>
      <c r="C2081" t="s">
        <v>28</v>
      </c>
      <c r="D2081" t="s">
        <v>43</v>
      </c>
      <c r="E2081" t="s">
        <v>110</v>
      </c>
      <c r="F2081" t="s">
        <v>3275</v>
      </c>
      <c r="G2081" t="s">
        <v>3213</v>
      </c>
      <c r="H2081" s="2">
        <v>4</v>
      </c>
      <c r="I2081" t="str" cm="1">
        <f t="array" ref="I2081">_xlfn.IFS(Table1[[#This Row],[Ratings]]&gt;=5,"Excellent",Table1[[#This Row],[Ratings]]&gt;=3,"Good",Table1[[#This Row],[Ratings]]&lt;=3,"Average")</f>
        <v>Good</v>
      </c>
    </row>
    <row r="2082" spans="1:9" x14ac:dyDescent="0.35">
      <c r="A2082" t="s">
        <v>1223</v>
      </c>
      <c r="B2082" t="s">
        <v>10</v>
      </c>
      <c r="C2082" t="s">
        <v>28</v>
      </c>
      <c r="D2082" t="s">
        <v>43</v>
      </c>
      <c r="E2082" t="s">
        <v>110</v>
      </c>
      <c r="F2082" t="s">
        <v>3275</v>
      </c>
      <c r="G2082" t="s">
        <v>3213</v>
      </c>
      <c r="H2082" s="2">
        <v>4</v>
      </c>
      <c r="I2082" t="str" cm="1">
        <f t="array" ref="I2082">_xlfn.IFS(Table1[[#This Row],[Ratings]]&gt;=5,"Excellent",Table1[[#This Row],[Ratings]]&gt;=3,"Good",Table1[[#This Row],[Ratings]]&lt;=3,"Average")</f>
        <v>Good</v>
      </c>
    </row>
    <row r="2083" spans="1:9" x14ac:dyDescent="0.35">
      <c r="A2083" t="s">
        <v>1224</v>
      </c>
      <c r="B2083" t="s">
        <v>10</v>
      </c>
      <c r="C2083" t="s">
        <v>28</v>
      </c>
      <c r="D2083" t="s">
        <v>43</v>
      </c>
      <c r="E2083" t="s">
        <v>110</v>
      </c>
      <c r="F2083" t="s">
        <v>3275</v>
      </c>
      <c r="G2083" t="s">
        <v>3213</v>
      </c>
      <c r="H2083" s="2">
        <v>4</v>
      </c>
      <c r="I2083" t="str" cm="1">
        <f t="array" ref="I2083">_xlfn.IFS(Table1[[#This Row],[Ratings]]&gt;=5,"Excellent",Table1[[#This Row],[Ratings]]&gt;=3,"Good",Table1[[#This Row],[Ratings]]&lt;=3,"Average")</f>
        <v>Good</v>
      </c>
    </row>
    <row r="2084" spans="1:9" x14ac:dyDescent="0.35">
      <c r="A2084" t="s">
        <v>1225</v>
      </c>
      <c r="B2084" t="s">
        <v>10</v>
      </c>
      <c r="C2084" t="s">
        <v>28</v>
      </c>
      <c r="D2084" t="s">
        <v>43</v>
      </c>
      <c r="E2084" t="s">
        <v>110</v>
      </c>
      <c r="F2084" t="s">
        <v>3275</v>
      </c>
      <c r="G2084" t="s">
        <v>3226</v>
      </c>
      <c r="H2084" s="2">
        <v>3</v>
      </c>
      <c r="I2084" t="str" cm="1">
        <f t="array" ref="I2084">_xlfn.IFS(Table1[[#This Row],[Ratings]]&gt;=5,"Excellent",Table1[[#This Row],[Ratings]]&gt;=3,"Good",Table1[[#This Row],[Ratings]]&lt;=3,"Average")</f>
        <v>Good</v>
      </c>
    </row>
    <row r="2085" spans="1:9" x14ac:dyDescent="0.35">
      <c r="A2085" t="s">
        <v>1226</v>
      </c>
      <c r="B2085" t="s">
        <v>10</v>
      </c>
      <c r="C2085" t="s">
        <v>28</v>
      </c>
      <c r="D2085" t="s">
        <v>43</v>
      </c>
      <c r="E2085" t="s">
        <v>110</v>
      </c>
      <c r="F2085" t="s">
        <v>3275</v>
      </c>
      <c r="G2085" t="s">
        <v>3226</v>
      </c>
      <c r="H2085" s="2">
        <v>2</v>
      </c>
      <c r="I2085" t="str" cm="1">
        <f t="array" ref="I2085">_xlfn.IFS(Table1[[#This Row],[Ratings]]&gt;=5,"Excellent",Table1[[#This Row],[Ratings]]&gt;=3,"Good",Table1[[#This Row],[Ratings]]&lt;=3,"Average")</f>
        <v>Average</v>
      </c>
    </row>
    <row r="2086" spans="1:9" x14ac:dyDescent="0.35">
      <c r="A2086" t="s">
        <v>1227</v>
      </c>
      <c r="B2086" t="s">
        <v>10</v>
      </c>
      <c r="C2086" t="s">
        <v>28</v>
      </c>
      <c r="D2086" t="s">
        <v>43</v>
      </c>
      <c r="E2086" t="s">
        <v>110</v>
      </c>
      <c r="F2086" t="s">
        <v>3275</v>
      </c>
      <c r="G2086" t="s">
        <v>3213</v>
      </c>
      <c r="H2086" s="2">
        <v>5</v>
      </c>
      <c r="I2086" t="str" cm="1">
        <f t="array" ref="I2086">_xlfn.IFS(Table1[[#This Row],[Ratings]]&gt;=5,"Excellent",Table1[[#This Row],[Ratings]]&gt;=3,"Good",Table1[[#This Row],[Ratings]]&lt;=3,"Average")</f>
        <v>Excellent</v>
      </c>
    </row>
    <row r="2087" spans="1:9" x14ac:dyDescent="0.35">
      <c r="A2087" t="s">
        <v>1228</v>
      </c>
      <c r="B2087" t="s">
        <v>10</v>
      </c>
      <c r="C2087" t="s">
        <v>28</v>
      </c>
      <c r="D2087" t="s">
        <v>43</v>
      </c>
      <c r="E2087" t="s">
        <v>110</v>
      </c>
      <c r="F2087" t="s">
        <v>3275</v>
      </c>
      <c r="G2087" t="s">
        <v>3213</v>
      </c>
      <c r="H2087" s="2">
        <v>4</v>
      </c>
      <c r="I2087" t="str" cm="1">
        <f t="array" ref="I2087">_xlfn.IFS(Table1[[#This Row],[Ratings]]&gt;=5,"Excellent",Table1[[#This Row],[Ratings]]&gt;=3,"Good",Table1[[#This Row],[Ratings]]&lt;=3,"Average")</f>
        <v>Good</v>
      </c>
    </row>
    <row r="2088" spans="1:9" x14ac:dyDescent="0.35">
      <c r="A2088" t="s">
        <v>1229</v>
      </c>
      <c r="B2088" t="s">
        <v>10</v>
      </c>
      <c r="C2088" t="s">
        <v>28</v>
      </c>
      <c r="D2088" t="s">
        <v>43</v>
      </c>
      <c r="E2088" t="s">
        <v>110</v>
      </c>
      <c r="F2088" t="s">
        <v>3275</v>
      </c>
      <c r="G2088" t="s">
        <v>3213</v>
      </c>
      <c r="H2088" s="2">
        <v>2</v>
      </c>
      <c r="I2088" t="str" cm="1">
        <f t="array" ref="I2088">_xlfn.IFS(Table1[[#This Row],[Ratings]]&gt;=5,"Excellent",Table1[[#This Row],[Ratings]]&gt;=3,"Good",Table1[[#This Row],[Ratings]]&lt;=3,"Average")</f>
        <v>Average</v>
      </c>
    </row>
    <row r="2089" spans="1:9" x14ac:dyDescent="0.35">
      <c r="A2089" t="s">
        <v>1230</v>
      </c>
      <c r="B2089" t="s">
        <v>10</v>
      </c>
      <c r="C2089" t="s">
        <v>28</v>
      </c>
      <c r="D2089" t="s">
        <v>43</v>
      </c>
      <c r="E2089" t="s">
        <v>110</v>
      </c>
      <c r="F2089" t="s">
        <v>3275</v>
      </c>
      <c r="G2089" t="s">
        <v>3215</v>
      </c>
      <c r="H2089" s="2">
        <v>5</v>
      </c>
      <c r="I2089" t="str" cm="1">
        <f t="array" ref="I2089">_xlfn.IFS(Table1[[#This Row],[Ratings]]&gt;=5,"Excellent",Table1[[#This Row],[Ratings]]&gt;=3,"Good",Table1[[#This Row],[Ratings]]&lt;=3,"Average")</f>
        <v>Excellent</v>
      </c>
    </row>
    <row r="2090" spans="1:9" x14ac:dyDescent="0.35">
      <c r="A2090" t="s">
        <v>1231</v>
      </c>
      <c r="B2090" t="s">
        <v>10</v>
      </c>
      <c r="C2090" t="s">
        <v>28</v>
      </c>
      <c r="D2090" t="s">
        <v>43</v>
      </c>
      <c r="E2090" t="s">
        <v>110</v>
      </c>
      <c r="F2090" t="s">
        <v>3275</v>
      </c>
      <c r="G2090" t="s">
        <v>3215</v>
      </c>
      <c r="H2090" s="2">
        <v>5</v>
      </c>
      <c r="I2090" t="str" cm="1">
        <f t="array" ref="I2090">_xlfn.IFS(Table1[[#This Row],[Ratings]]&gt;=5,"Excellent",Table1[[#This Row],[Ratings]]&gt;=3,"Good",Table1[[#This Row],[Ratings]]&lt;=3,"Average")</f>
        <v>Excellent</v>
      </c>
    </row>
    <row r="2091" spans="1:9" x14ac:dyDescent="0.35">
      <c r="A2091" t="s">
        <v>1232</v>
      </c>
      <c r="B2091" t="s">
        <v>10</v>
      </c>
      <c r="C2091" t="s">
        <v>28</v>
      </c>
      <c r="D2091" t="s">
        <v>43</v>
      </c>
      <c r="E2091" t="s">
        <v>110</v>
      </c>
      <c r="F2091" t="s">
        <v>3275</v>
      </c>
      <c r="G2091" t="s">
        <v>3214</v>
      </c>
      <c r="H2091" s="2">
        <v>4</v>
      </c>
      <c r="I2091" t="str" cm="1">
        <f t="array" ref="I2091">_xlfn.IFS(Table1[[#This Row],[Ratings]]&gt;=5,"Excellent",Table1[[#This Row],[Ratings]]&gt;=3,"Good",Table1[[#This Row],[Ratings]]&lt;=3,"Average")</f>
        <v>Good</v>
      </c>
    </row>
    <row r="2092" spans="1:9" x14ac:dyDescent="0.35">
      <c r="A2092" t="s">
        <v>1233</v>
      </c>
      <c r="B2092" t="s">
        <v>10</v>
      </c>
      <c r="C2092" t="s">
        <v>28</v>
      </c>
      <c r="D2092" t="s">
        <v>43</v>
      </c>
      <c r="E2092" t="s">
        <v>110</v>
      </c>
      <c r="F2092" t="s">
        <v>3275</v>
      </c>
      <c r="G2092" t="s">
        <v>3214</v>
      </c>
      <c r="H2092" s="2">
        <v>4</v>
      </c>
      <c r="I2092" t="str" cm="1">
        <f t="array" ref="I2092">_xlfn.IFS(Table1[[#This Row],[Ratings]]&gt;=5,"Excellent",Table1[[#This Row],[Ratings]]&gt;=3,"Good",Table1[[#This Row],[Ratings]]&lt;=3,"Average")</f>
        <v>Good</v>
      </c>
    </row>
    <row r="2093" spans="1:9" x14ac:dyDescent="0.35">
      <c r="A2093" t="s">
        <v>1234</v>
      </c>
      <c r="B2093" t="s">
        <v>10</v>
      </c>
      <c r="C2093" t="s">
        <v>28</v>
      </c>
      <c r="D2093" t="s">
        <v>43</v>
      </c>
      <c r="E2093" t="s">
        <v>110</v>
      </c>
      <c r="F2093" t="s">
        <v>3275</v>
      </c>
      <c r="G2093" t="s">
        <v>3230</v>
      </c>
      <c r="H2093" s="2">
        <v>4</v>
      </c>
      <c r="I2093" t="str" cm="1">
        <f t="array" ref="I2093">_xlfn.IFS(Table1[[#This Row],[Ratings]]&gt;=5,"Excellent",Table1[[#This Row],[Ratings]]&gt;=3,"Good",Table1[[#This Row],[Ratings]]&lt;=3,"Average")</f>
        <v>Good</v>
      </c>
    </row>
    <row r="2094" spans="1:9" x14ac:dyDescent="0.35">
      <c r="A2094" t="s">
        <v>1235</v>
      </c>
      <c r="B2094" t="s">
        <v>10</v>
      </c>
      <c r="C2094" t="s">
        <v>28</v>
      </c>
      <c r="D2094" t="s">
        <v>43</v>
      </c>
      <c r="E2094" t="s">
        <v>112</v>
      </c>
      <c r="F2094" t="s">
        <v>3275</v>
      </c>
      <c r="G2094" t="s">
        <v>3230</v>
      </c>
      <c r="H2094" s="2">
        <v>3</v>
      </c>
      <c r="I2094" t="str" cm="1">
        <f t="array" ref="I2094">_xlfn.IFS(Table1[[#This Row],[Ratings]]&gt;=5,"Excellent",Table1[[#This Row],[Ratings]]&gt;=3,"Good",Table1[[#This Row],[Ratings]]&lt;=3,"Average")</f>
        <v>Good</v>
      </c>
    </row>
    <row r="2095" spans="1:9" x14ac:dyDescent="0.35">
      <c r="A2095" t="s">
        <v>1236</v>
      </c>
      <c r="B2095" t="s">
        <v>10</v>
      </c>
      <c r="C2095" t="s">
        <v>28</v>
      </c>
      <c r="D2095" t="s">
        <v>43</v>
      </c>
      <c r="E2095" t="s">
        <v>112</v>
      </c>
      <c r="F2095" t="s">
        <v>3275</v>
      </c>
      <c r="G2095" t="s">
        <v>3243</v>
      </c>
      <c r="H2095" s="2">
        <v>5</v>
      </c>
      <c r="I2095" t="str" cm="1">
        <f t="array" ref="I2095">_xlfn.IFS(Table1[[#This Row],[Ratings]]&gt;=5,"Excellent",Table1[[#This Row],[Ratings]]&gt;=3,"Good",Table1[[#This Row],[Ratings]]&lt;=3,"Average")</f>
        <v>Excellent</v>
      </c>
    </row>
    <row r="2096" spans="1:9" x14ac:dyDescent="0.35">
      <c r="A2096" t="s">
        <v>1237</v>
      </c>
      <c r="B2096" t="s">
        <v>10</v>
      </c>
      <c r="C2096" t="s">
        <v>28</v>
      </c>
      <c r="D2096" t="s">
        <v>43</v>
      </c>
      <c r="E2096" t="s">
        <v>112</v>
      </c>
      <c r="F2096" t="s">
        <v>3275</v>
      </c>
      <c r="G2096" t="s">
        <v>3243</v>
      </c>
      <c r="H2096" s="2">
        <v>4</v>
      </c>
      <c r="I2096" t="str" cm="1">
        <f t="array" ref="I2096">_xlfn.IFS(Table1[[#This Row],[Ratings]]&gt;=5,"Excellent",Table1[[#This Row],[Ratings]]&gt;=3,"Good",Table1[[#This Row],[Ratings]]&lt;=3,"Average")</f>
        <v>Good</v>
      </c>
    </row>
    <row r="2097" spans="1:9" x14ac:dyDescent="0.35">
      <c r="A2097" t="s">
        <v>1238</v>
      </c>
      <c r="B2097" t="s">
        <v>10</v>
      </c>
      <c r="C2097" t="s">
        <v>28</v>
      </c>
      <c r="D2097" t="s">
        <v>43</v>
      </c>
      <c r="E2097" t="s">
        <v>112</v>
      </c>
      <c r="F2097" t="s">
        <v>3275</v>
      </c>
      <c r="G2097" t="s">
        <v>3237</v>
      </c>
      <c r="H2097" s="2">
        <v>2</v>
      </c>
      <c r="I2097" t="str" cm="1">
        <f t="array" ref="I2097">_xlfn.IFS(Table1[[#This Row],[Ratings]]&gt;=5,"Excellent",Table1[[#This Row],[Ratings]]&gt;=3,"Good",Table1[[#This Row],[Ratings]]&lt;=3,"Average")</f>
        <v>Average</v>
      </c>
    </row>
    <row r="2098" spans="1:9" x14ac:dyDescent="0.35">
      <c r="A2098" t="s">
        <v>1239</v>
      </c>
      <c r="B2098" t="s">
        <v>10</v>
      </c>
      <c r="C2098" t="s">
        <v>28</v>
      </c>
      <c r="D2098" t="s">
        <v>43</v>
      </c>
      <c r="E2098" t="s">
        <v>112</v>
      </c>
      <c r="F2098" t="s">
        <v>3275</v>
      </c>
      <c r="G2098" t="s">
        <v>3237</v>
      </c>
      <c r="H2098" s="2">
        <v>5</v>
      </c>
      <c r="I2098" t="str" cm="1">
        <f t="array" ref="I2098">_xlfn.IFS(Table1[[#This Row],[Ratings]]&gt;=5,"Excellent",Table1[[#This Row],[Ratings]]&gt;=3,"Good",Table1[[#This Row],[Ratings]]&lt;=3,"Average")</f>
        <v>Excellent</v>
      </c>
    </row>
    <row r="2099" spans="1:9" x14ac:dyDescent="0.35">
      <c r="A2099" t="s">
        <v>1240</v>
      </c>
      <c r="B2099" t="s">
        <v>10</v>
      </c>
      <c r="C2099" t="s">
        <v>28</v>
      </c>
      <c r="D2099" t="s">
        <v>43</v>
      </c>
      <c r="E2099" t="s">
        <v>112</v>
      </c>
      <c r="F2099" t="s">
        <v>3275</v>
      </c>
      <c r="G2099" t="s">
        <v>3229</v>
      </c>
      <c r="H2099" s="2">
        <v>5</v>
      </c>
      <c r="I2099" t="str" cm="1">
        <f t="array" ref="I2099">_xlfn.IFS(Table1[[#This Row],[Ratings]]&gt;=5,"Excellent",Table1[[#This Row],[Ratings]]&gt;=3,"Good",Table1[[#This Row],[Ratings]]&lt;=3,"Average")</f>
        <v>Excellent</v>
      </c>
    </row>
    <row r="2100" spans="1:9" x14ac:dyDescent="0.35">
      <c r="A2100" t="s">
        <v>1241</v>
      </c>
      <c r="B2100" t="s">
        <v>10</v>
      </c>
      <c r="C2100" t="s">
        <v>28</v>
      </c>
      <c r="D2100" t="s">
        <v>43</v>
      </c>
      <c r="E2100" t="s">
        <v>112</v>
      </c>
      <c r="F2100" t="s">
        <v>3275</v>
      </c>
      <c r="G2100" t="s">
        <v>3213</v>
      </c>
      <c r="H2100" s="2">
        <v>5</v>
      </c>
      <c r="I2100" t="str" cm="1">
        <f t="array" ref="I2100">_xlfn.IFS(Table1[[#This Row],[Ratings]]&gt;=5,"Excellent",Table1[[#This Row],[Ratings]]&gt;=3,"Good",Table1[[#This Row],[Ratings]]&lt;=3,"Average")</f>
        <v>Excellent</v>
      </c>
    </row>
    <row r="2101" spans="1:9" x14ac:dyDescent="0.35">
      <c r="A2101" t="s">
        <v>1242</v>
      </c>
      <c r="B2101" t="s">
        <v>10</v>
      </c>
      <c r="C2101" t="s">
        <v>28</v>
      </c>
      <c r="D2101" t="s">
        <v>43</v>
      </c>
      <c r="E2101" t="s">
        <v>113</v>
      </c>
      <c r="F2101" t="s">
        <v>3275</v>
      </c>
      <c r="G2101" t="s">
        <v>3213</v>
      </c>
      <c r="H2101" s="2">
        <v>4</v>
      </c>
      <c r="I2101" t="str" cm="1">
        <f t="array" ref="I2101">_xlfn.IFS(Table1[[#This Row],[Ratings]]&gt;=5,"Excellent",Table1[[#This Row],[Ratings]]&gt;=3,"Good",Table1[[#This Row],[Ratings]]&lt;=3,"Average")</f>
        <v>Good</v>
      </c>
    </row>
    <row r="2102" spans="1:9" x14ac:dyDescent="0.35">
      <c r="A2102" t="s">
        <v>1243</v>
      </c>
      <c r="B2102" t="s">
        <v>10</v>
      </c>
      <c r="C2102" t="s">
        <v>28</v>
      </c>
      <c r="D2102" t="s">
        <v>43</v>
      </c>
      <c r="E2102" t="s">
        <v>113</v>
      </c>
      <c r="F2102" t="s">
        <v>3275</v>
      </c>
      <c r="G2102" t="s">
        <v>3213</v>
      </c>
      <c r="H2102" s="2">
        <v>4</v>
      </c>
      <c r="I2102" t="str" cm="1">
        <f t="array" ref="I2102">_xlfn.IFS(Table1[[#This Row],[Ratings]]&gt;=5,"Excellent",Table1[[#This Row],[Ratings]]&gt;=3,"Good",Table1[[#This Row],[Ratings]]&lt;=3,"Average")</f>
        <v>Good</v>
      </c>
    </row>
    <row r="2103" spans="1:9" x14ac:dyDescent="0.35">
      <c r="A2103" t="s">
        <v>1244</v>
      </c>
      <c r="B2103" t="s">
        <v>10</v>
      </c>
      <c r="C2103" t="s">
        <v>28</v>
      </c>
      <c r="D2103" t="s">
        <v>43</v>
      </c>
      <c r="E2103" t="s">
        <v>113</v>
      </c>
      <c r="F2103" t="s">
        <v>3275</v>
      </c>
      <c r="G2103" t="s">
        <v>3213</v>
      </c>
      <c r="H2103" s="2">
        <v>4</v>
      </c>
      <c r="I2103" t="str" cm="1">
        <f t="array" ref="I2103">_xlfn.IFS(Table1[[#This Row],[Ratings]]&gt;=5,"Excellent",Table1[[#This Row],[Ratings]]&gt;=3,"Good",Table1[[#This Row],[Ratings]]&lt;=3,"Average")</f>
        <v>Good</v>
      </c>
    </row>
    <row r="2104" spans="1:9" x14ac:dyDescent="0.35">
      <c r="A2104" t="s">
        <v>1245</v>
      </c>
      <c r="B2104" t="s">
        <v>10</v>
      </c>
      <c r="C2104" t="s">
        <v>28</v>
      </c>
      <c r="D2104" t="s">
        <v>43</v>
      </c>
      <c r="E2104" t="s">
        <v>113</v>
      </c>
      <c r="F2104" t="s">
        <v>3275</v>
      </c>
      <c r="G2104" t="s">
        <v>3213</v>
      </c>
      <c r="H2104" s="2">
        <v>5</v>
      </c>
      <c r="I2104" t="str" cm="1">
        <f t="array" ref="I2104">_xlfn.IFS(Table1[[#This Row],[Ratings]]&gt;=5,"Excellent",Table1[[#This Row],[Ratings]]&gt;=3,"Good",Table1[[#This Row],[Ratings]]&lt;=3,"Average")</f>
        <v>Excellent</v>
      </c>
    </row>
    <row r="2105" spans="1:9" x14ac:dyDescent="0.35">
      <c r="A2105" t="s">
        <v>1246</v>
      </c>
      <c r="B2105" t="s">
        <v>10</v>
      </c>
      <c r="C2105" t="s">
        <v>28</v>
      </c>
      <c r="D2105" t="s">
        <v>43</v>
      </c>
      <c r="E2105" t="s">
        <v>113</v>
      </c>
      <c r="F2105" t="s">
        <v>3275</v>
      </c>
      <c r="G2105" t="s">
        <v>3213</v>
      </c>
      <c r="H2105" s="2">
        <v>5</v>
      </c>
      <c r="I2105" t="str" cm="1">
        <f t="array" ref="I2105">_xlfn.IFS(Table1[[#This Row],[Ratings]]&gt;=5,"Excellent",Table1[[#This Row],[Ratings]]&gt;=3,"Good",Table1[[#This Row],[Ratings]]&lt;=3,"Average")</f>
        <v>Excellent</v>
      </c>
    </row>
    <row r="2106" spans="1:9" x14ac:dyDescent="0.35">
      <c r="A2106" t="s">
        <v>1247</v>
      </c>
      <c r="B2106" t="s">
        <v>10</v>
      </c>
      <c r="C2106" t="s">
        <v>28</v>
      </c>
      <c r="D2106" t="s">
        <v>43</v>
      </c>
      <c r="E2106" t="s">
        <v>113</v>
      </c>
      <c r="F2106" t="s">
        <v>3275</v>
      </c>
      <c r="G2106" t="s">
        <v>3215</v>
      </c>
      <c r="H2106" s="2">
        <v>3</v>
      </c>
      <c r="I2106" t="str" cm="1">
        <f t="array" ref="I2106">_xlfn.IFS(Table1[[#This Row],[Ratings]]&gt;=5,"Excellent",Table1[[#This Row],[Ratings]]&gt;=3,"Good",Table1[[#This Row],[Ratings]]&lt;=3,"Average")</f>
        <v>Good</v>
      </c>
    </row>
    <row r="2107" spans="1:9" x14ac:dyDescent="0.35">
      <c r="A2107" t="s">
        <v>1248</v>
      </c>
      <c r="B2107" t="s">
        <v>10</v>
      </c>
      <c r="C2107" t="s">
        <v>28</v>
      </c>
      <c r="D2107" t="s">
        <v>43</v>
      </c>
      <c r="E2107" t="s">
        <v>113</v>
      </c>
      <c r="F2107" t="s">
        <v>3275</v>
      </c>
      <c r="G2107" t="s">
        <v>3215</v>
      </c>
      <c r="H2107" s="2">
        <v>5</v>
      </c>
      <c r="I2107" t="str" cm="1">
        <f t="array" ref="I2107">_xlfn.IFS(Table1[[#This Row],[Ratings]]&gt;=5,"Excellent",Table1[[#This Row],[Ratings]]&gt;=3,"Good",Table1[[#This Row],[Ratings]]&lt;=3,"Average")</f>
        <v>Excellent</v>
      </c>
    </row>
    <row r="2108" spans="1:9" x14ac:dyDescent="0.35">
      <c r="A2108" t="s">
        <v>1249</v>
      </c>
      <c r="B2108" t="s">
        <v>10</v>
      </c>
      <c r="C2108" t="s">
        <v>28</v>
      </c>
      <c r="D2108" t="s">
        <v>43</v>
      </c>
      <c r="E2108" t="s">
        <v>113</v>
      </c>
      <c r="F2108" t="s">
        <v>3275</v>
      </c>
      <c r="G2108" t="s">
        <v>3214</v>
      </c>
      <c r="H2108" s="2">
        <v>5</v>
      </c>
      <c r="I2108" t="str" cm="1">
        <f t="array" ref="I2108">_xlfn.IFS(Table1[[#This Row],[Ratings]]&gt;=5,"Excellent",Table1[[#This Row],[Ratings]]&gt;=3,"Good",Table1[[#This Row],[Ratings]]&lt;=3,"Average")</f>
        <v>Excellent</v>
      </c>
    </row>
    <row r="2109" spans="1:9" x14ac:dyDescent="0.35">
      <c r="A2109" t="s">
        <v>1250</v>
      </c>
      <c r="B2109" t="s">
        <v>10</v>
      </c>
      <c r="C2109" t="s">
        <v>28</v>
      </c>
      <c r="D2109" t="s">
        <v>43</v>
      </c>
      <c r="E2109" t="s">
        <v>113</v>
      </c>
      <c r="F2109" t="s">
        <v>3275</v>
      </c>
      <c r="G2109" t="s">
        <v>3214</v>
      </c>
      <c r="H2109" s="2">
        <v>4</v>
      </c>
      <c r="I2109" t="str" cm="1">
        <f t="array" ref="I2109">_xlfn.IFS(Table1[[#This Row],[Ratings]]&gt;=5,"Excellent",Table1[[#This Row],[Ratings]]&gt;=3,"Good",Table1[[#This Row],[Ratings]]&lt;=3,"Average")</f>
        <v>Good</v>
      </c>
    </row>
    <row r="2110" spans="1:9" x14ac:dyDescent="0.35">
      <c r="A2110" t="s">
        <v>1251</v>
      </c>
      <c r="B2110" t="s">
        <v>10</v>
      </c>
      <c r="C2110" t="s">
        <v>28</v>
      </c>
      <c r="D2110" t="s">
        <v>43</v>
      </c>
      <c r="E2110" t="s">
        <v>113</v>
      </c>
      <c r="F2110" t="s">
        <v>3275</v>
      </c>
      <c r="G2110" t="s">
        <v>3230</v>
      </c>
      <c r="H2110" s="2">
        <v>3</v>
      </c>
      <c r="I2110" t="str" cm="1">
        <f t="array" ref="I2110">_xlfn.IFS(Table1[[#This Row],[Ratings]]&gt;=5,"Excellent",Table1[[#This Row],[Ratings]]&gt;=3,"Good",Table1[[#This Row],[Ratings]]&lt;=3,"Average")</f>
        <v>Good</v>
      </c>
    </row>
    <row r="2111" spans="1:9" x14ac:dyDescent="0.35">
      <c r="A2111" t="s">
        <v>1252</v>
      </c>
      <c r="B2111" t="s">
        <v>10</v>
      </c>
      <c r="C2111" t="s">
        <v>28</v>
      </c>
      <c r="D2111" t="s">
        <v>43</v>
      </c>
      <c r="E2111" t="s">
        <v>113</v>
      </c>
      <c r="F2111" t="s">
        <v>3275</v>
      </c>
      <c r="G2111" t="s">
        <v>3230</v>
      </c>
      <c r="H2111" s="2">
        <v>3</v>
      </c>
      <c r="I2111" t="str" cm="1">
        <f t="array" ref="I2111">_xlfn.IFS(Table1[[#This Row],[Ratings]]&gt;=5,"Excellent",Table1[[#This Row],[Ratings]]&gt;=3,"Good",Table1[[#This Row],[Ratings]]&lt;=3,"Average")</f>
        <v>Good</v>
      </c>
    </row>
    <row r="2112" spans="1:9" x14ac:dyDescent="0.35">
      <c r="A2112" t="s">
        <v>1253</v>
      </c>
      <c r="B2112" t="s">
        <v>10</v>
      </c>
      <c r="C2112" t="s">
        <v>28</v>
      </c>
      <c r="D2112" t="s">
        <v>43</v>
      </c>
      <c r="E2112" t="s">
        <v>113</v>
      </c>
      <c r="F2112" t="s">
        <v>3275</v>
      </c>
      <c r="G2112" t="s">
        <v>3243</v>
      </c>
      <c r="H2112" s="2">
        <v>3</v>
      </c>
      <c r="I2112" t="str" cm="1">
        <f t="array" ref="I2112">_xlfn.IFS(Table1[[#This Row],[Ratings]]&gt;=5,"Excellent",Table1[[#This Row],[Ratings]]&gt;=3,"Good",Table1[[#This Row],[Ratings]]&lt;=3,"Average")</f>
        <v>Good</v>
      </c>
    </row>
    <row r="2113" spans="1:9" x14ac:dyDescent="0.35">
      <c r="A2113" t="s">
        <v>1254</v>
      </c>
      <c r="B2113" t="s">
        <v>10</v>
      </c>
      <c r="C2113" t="s">
        <v>28</v>
      </c>
      <c r="D2113" t="s">
        <v>43</v>
      </c>
      <c r="E2113" t="s">
        <v>113</v>
      </c>
      <c r="F2113" t="s">
        <v>3275</v>
      </c>
      <c r="G2113" t="s">
        <v>3243</v>
      </c>
      <c r="H2113" s="2">
        <v>3</v>
      </c>
      <c r="I2113" t="str" cm="1">
        <f t="array" ref="I2113">_xlfn.IFS(Table1[[#This Row],[Ratings]]&gt;=5,"Excellent",Table1[[#This Row],[Ratings]]&gt;=3,"Good",Table1[[#This Row],[Ratings]]&lt;=3,"Average")</f>
        <v>Good</v>
      </c>
    </row>
    <row r="2114" spans="1:9" x14ac:dyDescent="0.35">
      <c r="A2114" t="s">
        <v>1255</v>
      </c>
      <c r="B2114" t="s">
        <v>10</v>
      </c>
      <c r="C2114" t="s">
        <v>28</v>
      </c>
      <c r="D2114" t="s">
        <v>43</v>
      </c>
      <c r="E2114" t="s">
        <v>114</v>
      </c>
      <c r="F2114" t="s">
        <v>3275</v>
      </c>
      <c r="G2114" t="s">
        <v>3237</v>
      </c>
      <c r="H2114" s="2">
        <v>3</v>
      </c>
      <c r="I2114" t="str" cm="1">
        <f t="array" ref="I2114">_xlfn.IFS(Table1[[#This Row],[Ratings]]&gt;=5,"Excellent",Table1[[#This Row],[Ratings]]&gt;=3,"Good",Table1[[#This Row],[Ratings]]&lt;=3,"Average")</f>
        <v>Good</v>
      </c>
    </row>
    <row r="2115" spans="1:9" x14ac:dyDescent="0.35">
      <c r="A2115" t="s">
        <v>1256</v>
      </c>
      <c r="B2115" t="s">
        <v>10</v>
      </c>
      <c r="C2115" t="s">
        <v>28</v>
      </c>
      <c r="D2115" t="s">
        <v>43</v>
      </c>
      <c r="E2115" t="s">
        <v>114</v>
      </c>
      <c r="F2115" t="s">
        <v>3275</v>
      </c>
      <c r="G2115" t="s">
        <v>3237</v>
      </c>
      <c r="H2115" s="2">
        <v>2</v>
      </c>
      <c r="I2115" t="str" cm="1">
        <f t="array" ref="I2115">_xlfn.IFS(Table1[[#This Row],[Ratings]]&gt;=5,"Excellent",Table1[[#This Row],[Ratings]]&gt;=3,"Good",Table1[[#This Row],[Ratings]]&lt;=3,"Average")</f>
        <v>Average</v>
      </c>
    </row>
    <row r="2116" spans="1:9" x14ac:dyDescent="0.35">
      <c r="A2116" t="s">
        <v>1257</v>
      </c>
      <c r="B2116" t="s">
        <v>10</v>
      </c>
      <c r="C2116" t="s">
        <v>28</v>
      </c>
      <c r="D2116" t="s">
        <v>43</v>
      </c>
      <c r="E2116" t="s">
        <v>114</v>
      </c>
      <c r="F2116" t="s">
        <v>3275</v>
      </c>
      <c r="G2116" t="s">
        <v>3229</v>
      </c>
      <c r="H2116" s="2">
        <v>2</v>
      </c>
      <c r="I2116" t="str" cm="1">
        <f t="array" ref="I2116">_xlfn.IFS(Table1[[#This Row],[Ratings]]&gt;=5,"Excellent",Table1[[#This Row],[Ratings]]&gt;=3,"Good",Table1[[#This Row],[Ratings]]&lt;=3,"Average")</f>
        <v>Average</v>
      </c>
    </row>
    <row r="2117" spans="1:9" x14ac:dyDescent="0.35">
      <c r="A2117" t="s">
        <v>1258</v>
      </c>
      <c r="B2117" t="s">
        <v>10</v>
      </c>
      <c r="C2117" t="s">
        <v>28</v>
      </c>
      <c r="D2117" t="s">
        <v>43</v>
      </c>
      <c r="E2117" t="s">
        <v>114</v>
      </c>
      <c r="F2117" t="s">
        <v>3275</v>
      </c>
      <c r="G2117" t="s">
        <v>3237</v>
      </c>
      <c r="H2117" s="2">
        <v>2</v>
      </c>
      <c r="I2117" t="str" cm="1">
        <f t="array" ref="I2117">_xlfn.IFS(Table1[[#This Row],[Ratings]]&gt;=5,"Excellent",Table1[[#This Row],[Ratings]]&gt;=3,"Good",Table1[[#This Row],[Ratings]]&lt;=3,"Average")</f>
        <v>Average</v>
      </c>
    </row>
    <row r="2118" spans="1:9" x14ac:dyDescent="0.35">
      <c r="A2118" t="s">
        <v>1259</v>
      </c>
      <c r="B2118" t="s">
        <v>10</v>
      </c>
      <c r="C2118" t="s">
        <v>28</v>
      </c>
      <c r="D2118" t="s">
        <v>43</v>
      </c>
      <c r="E2118" t="s">
        <v>114</v>
      </c>
      <c r="F2118" t="s">
        <v>3275</v>
      </c>
      <c r="G2118" t="s">
        <v>3229</v>
      </c>
      <c r="H2118" s="2">
        <v>4</v>
      </c>
      <c r="I2118" t="str" cm="1">
        <f t="array" ref="I2118">_xlfn.IFS(Table1[[#This Row],[Ratings]]&gt;=5,"Excellent",Table1[[#This Row],[Ratings]]&gt;=3,"Good",Table1[[#This Row],[Ratings]]&lt;=3,"Average")</f>
        <v>Good</v>
      </c>
    </row>
    <row r="2119" spans="1:9" x14ac:dyDescent="0.35">
      <c r="A2119" t="s">
        <v>1260</v>
      </c>
      <c r="B2119" t="s">
        <v>10</v>
      </c>
      <c r="C2119" t="s">
        <v>28</v>
      </c>
      <c r="D2119" t="s">
        <v>43</v>
      </c>
      <c r="E2119" t="s">
        <v>114</v>
      </c>
      <c r="F2119" t="s">
        <v>3275</v>
      </c>
      <c r="G2119" t="s">
        <v>3213</v>
      </c>
      <c r="H2119" s="2">
        <v>5</v>
      </c>
      <c r="I2119" t="str" cm="1">
        <f t="array" ref="I2119">_xlfn.IFS(Table1[[#This Row],[Ratings]]&gt;=5,"Excellent",Table1[[#This Row],[Ratings]]&gt;=3,"Good",Table1[[#This Row],[Ratings]]&lt;=3,"Average")</f>
        <v>Excellent</v>
      </c>
    </row>
    <row r="2120" spans="1:9" x14ac:dyDescent="0.35">
      <c r="A2120" t="s">
        <v>1261</v>
      </c>
      <c r="B2120" t="s">
        <v>10</v>
      </c>
      <c r="C2120" t="s">
        <v>28</v>
      </c>
      <c r="D2120" t="s">
        <v>43</v>
      </c>
      <c r="E2120" t="s">
        <v>115</v>
      </c>
      <c r="F2120" t="s">
        <v>3275</v>
      </c>
      <c r="G2120" t="s">
        <v>3213</v>
      </c>
      <c r="H2120" s="2">
        <v>3</v>
      </c>
      <c r="I2120" t="str" cm="1">
        <f t="array" ref="I2120">_xlfn.IFS(Table1[[#This Row],[Ratings]]&gt;=5,"Excellent",Table1[[#This Row],[Ratings]]&gt;=3,"Good",Table1[[#This Row],[Ratings]]&lt;=3,"Average")</f>
        <v>Good</v>
      </c>
    </row>
    <row r="2121" spans="1:9" x14ac:dyDescent="0.35">
      <c r="A2121" t="s">
        <v>1262</v>
      </c>
      <c r="B2121" t="s">
        <v>10</v>
      </c>
      <c r="C2121" t="s">
        <v>28</v>
      </c>
      <c r="D2121" t="s">
        <v>43</v>
      </c>
      <c r="E2121" t="s">
        <v>115</v>
      </c>
      <c r="F2121" t="s">
        <v>3275</v>
      </c>
      <c r="G2121" t="s">
        <v>3213</v>
      </c>
      <c r="H2121" s="2">
        <v>2</v>
      </c>
      <c r="I2121" t="str" cm="1">
        <f t="array" ref="I2121">_xlfn.IFS(Table1[[#This Row],[Ratings]]&gt;=5,"Excellent",Table1[[#This Row],[Ratings]]&gt;=3,"Good",Table1[[#This Row],[Ratings]]&lt;=3,"Average")</f>
        <v>Average</v>
      </c>
    </row>
    <row r="2122" spans="1:9" x14ac:dyDescent="0.35">
      <c r="A2122" t="s">
        <v>1263</v>
      </c>
      <c r="B2122" t="s">
        <v>10</v>
      </c>
      <c r="C2122" t="s">
        <v>28</v>
      </c>
      <c r="D2122" t="s">
        <v>43</v>
      </c>
      <c r="E2122" t="s">
        <v>115</v>
      </c>
      <c r="F2122" t="s">
        <v>3275</v>
      </c>
      <c r="G2122" t="s">
        <v>3213</v>
      </c>
      <c r="H2122" s="2">
        <v>5</v>
      </c>
      <c r="I2122" t="str" cm="1">
        <f t="array" ref="I2122">_xlfn.IFS(Table1[[#This Row],[Ratings]]&gt;=5,"Excellent",Table1[[#This Row],[Ratings]]&gt;=3,"Good",Table1[[#This Row],[Ratings]]&lt;=3,"Average")</f>
        <v>Excellent</v>
      </c>
    </row>
    <row r="2123" spans="1:9" x14ac:dyDescent="0.35">
      <c r="A2123" t="s">
        <v>1264</v>
      </c>
      <c r="B2123" t="s">
        <v>10</v>
      </c>
      <c r="C2123" t="s">
        <v>28</v>
      </c>
      <c r="D2123" t="s">
        <v>43</v>
      </c>
      <c r="E2123" t="s">
        <v>115</v>
      </c>
      <c r="F2123" t="s">
        <v>3275</v>
      </c>
      <c r="G2123" t="s">
        <v>3213</v>
      </c>
      <c r="H2123" s="2">
        <v>4</v>
      </c>
      <c r="I2123" t="str" cm="1">
        <f t="array" ref="I2123">_xlfn.IFS(Table1[[#This Row],[Ratings]]&gt;=5,"Excellent",Table1[[#This Row],[Ratings]]&gt;=3,"Good",Table1[[#This Row],[Ratings]]&lt;=3,"Average")</f>
        <v>Good</v>
      </c>
    </row>
    <row r="2124" spans="1:9" x14ac:dyDescent="0.35">
      <c r="A2124" t="s">
        <v>1265</v>
      </c>
      <c r="B2124" t="s">
        <v>10</v>
      </c>
      <c r="C2124" t="s">
        <v>28</v>
      </c>
      <c r="D2124" t="s">
        <v>43</v>
      </c>
      <c r="E2124" t="s">
        <v>116</v>
      </c>
      <c r="F2124" t="s">
        <v>3275</v>
      </c>
      <c r="G2124" t="s">
        <v>3213</v>
      </c>
      <c r="H2124" s="2">
        <v>3</v>
      </c>
      <c r="I2124" t="str" cm="1">
        <f t="array" ref="I2124">_xlfn.IFS(Table1[[#This Row],[Ratings]]&gt;=5,"Excellent",Table1[[#This Row],[Ratings]]&gt;=3,"Good",Table1[[#This Row],[Ratings]]&lt;=3,"Average")</f>
        <v>Good</v>
      </c>
    </row>
    <row r="2125" spans="1:9" x14ac:dyDescent="0.35">
      <c r="A2125" t="s">
        <v>1266</v>
      </c>
      <c r="B2125" t="s">
        <v>10</v>
      </c>
      <c r="C2125" t="s">
        <v>28</v>
      </c>
      <c r="D2125" t="s">
        <v>43</v>
      </c>
      <c r="E2125" t="s">
        <v>116</v>
      </c>
      <c r="F2125" t="s">
        <v>3275</v>
      </c>
      <c r="G2125" t="s">
        <v>3215</v>
      </c>
      <c r="H2125" s="2">
        <v>5</v>
      </c>
      <c r="I2125" t="str" cm="1">
        <f t="array" ref="I2125">_xlfn.IFS(Table1[[#This Row],[Ratings]]&gt;=5,"Excellent",Table1[[#This Row],[Ratings]]&gt;=3,"Good",Table1[[#This Row],[Ratings]]&lt;=3,"Average")</f>
        <v>Excellent</v>
      </c>
    </row>
    <row r="2126" spans="1:9" x14ac:dyDescent="0.35">
      <c r="A2126" t="s">
        <v>1267</v>
      </c>
      <c r="B2126" t="s">
        <v>10</v>
      </c>
      <c r="C2126" t="s">
        <v>28</v>
      </c>
      <c r="D2126" t="s">
        <v>43</v>
      </c>
      <c r="E2126" t="s">
        <v>116</v>
      </c>
      <c r="F2126" t="s">
        <v>3275</v>
      </c>
      <c r="G2126" t="s">
        <v>3215</v>
      </c>
      <c r="H2126" s="2">
        <v>4</v>
      </c>
      <c r="I2126" t="str" cm="1">
        <f t="array" ref="I2126">_xlfn.IFS(Table1[[#This Row],[Ratings]]&gt;=5,"Excellent",Table1[[#This Row],[Ratings]]&gt;=3,"Good",Table1[[#This Row],[Ratings]]&lt;=3,"Average")</f>
        <v>Good</v>
      </c>
    </row>
    <row r="2127" spans="1:9" x14ac:dyDescent="0.35">
      <c r="A2127" t="s">
        <v>1268</v>
      </c>
      <c r="B2127" t="s">
        <v>10</v>
      </c>
      <c r="C2127" t="s">
        <v>28</v>
      </c>
      <c r="D2127" t="s">
        <v>43</v>
      </c>
      <c r="E2127" t="s">
        <v>116</v>
      </c>
      <c r="F2127" t="s">
        <v>3275</v>
      </c>
      <c r="G2127" t="s">
        <v>3214</v>
      </c>
      <c r="H2127" s="2">
        <v>2</v>
      </c>
      <c r="I2127" t="str" cm="1">
        <f t="array" ref="I2127">_xlfn.IFS(Table1[[#This Row],[Ratings]]&gt;=5,"Excellent",Table1[[#This Row],[Ratings]]&gt;=3,"Good",Table1[[#This Row],[Ratings]]&lt;=3,"Average")</f>
        <v>Average</v>
      </c>
    </row>
    <row r="2128" spans="1:9" x14ac:dyDescent="0.35">
      <c r="A2128" t="s">
        <v>1269</v>
      </c>
      <c r="B2128" t="s">
        <v>10</v>
      </c>
      <c r="C2128" t="s">
        <v>28</v>
      </c>
      <c r="D2128" t="s">
        <v>43</v>
      </c>
      <c r="E2128" t="s">
        <v>116</v>
      </c>
      <c r="F2128" t="s">
        <v>3275</v>
      </c>
      <c r="G2128" t="s">
        <v>3237</v>
      </c>
      <c r="H2128" s="2">
        <v>5</v>
      </c>
      <c r="I2128" t="str" cm="1">
        <f t="array" ref="I2128">_xlfn.IFS(Table1[[#This Row],[Ratings]]&gt;=5,"Excellent",Table1[[#This Row],[Ratings]]&gt;=3,"Good",Table1[[#This Row],[Ratings]]&lt;=3,"Average")</f>
        <v>Excellent</v>
      </c>
    </row>
    <row r="2129" spans="1:9" x14ac:dyDescent="0.35">
      <c r="A2129" t="s">
        <v>1270</v>
      </c>
      <c r="B2129" t="s">
        <v>10</v>
      </c>
      <c r="C2129" t="s">
        <v>28</v>
      </c>
      <c r="D2129" t="s">
        <v>43</v>
      </c>
      <c r="E2129" t="s">
        <v>116</v>
      </c>
      <c r="F2129" t="s">
        <v>3275</v>
      </c>
      <c r="G2129" t="s">
        <v>3229</v>
      </c>
      <c r="H2129" s="2">
        <v>5</v>
      </c>
      <c r="I2129" t="str" cm="1">
        <f t="array" ref="I2129">_xlfn.IFS(Table1[[#This Row],[Ratings]]&gt;=5,"Excellent",Table1[[#This Row],[Ratings]]&gt;=3,"Good",Table1[[#This Row],[Ratings]]&lt;=3,"Average")</f>
        <v>Excellent</v>
      </c>
    </row>
    <row r="2130" spans="1:9" x14ac:dyDescent="0.35">
      <c r="A2130" t="s">
        <v>1271</v>
      </c>
      <c r="B2130" t="s">
        <v>10</v>
      </c>
      <c r="C2130" t="s">
        <v>28</v>
      </c>
      <c r="D2130" t="s">
        <v>43</v>
      </c>
      <c r="E2130" t="s">
        <v>116</v>
      </c>
      <c r="F2130" t="s">
        <v>3275</v>
      </c>
      <c r="G2130" t="s">
        <v>3213</v>
      </c>
      <c r="H2130" s="2">
        <v>4</v>
      </c>
      <c r="I2130" t="str" cm="1">
        <f t="array" ref="I2130">_xlfn.IFS(Table1[[#This Row],[Ratings]]&gt;=5,"Excellent",Table1[[#This Row],[Ratings]]&gt;=3,"Good",Table1[[#This Row],[Ratings]]&lt;=3,"Average")</f>
        <v>Good</v>
      </c>
    </row>
    <row r="2131" spans="1:9" x14ac:dyDescent="0.35">
      <c r="A2131" t="s">
        <v>1272</v>
      </c>
      <c r="B2131" t="s">
        <v>10</v>
      </c>
      <c r="C2131" t="s">
        <v>28</v>
      </c>
      <c r="D2131" t="s">
        <v>44</v>
      </c>
      <c r="E2131" t="s">
        <v>110</v>
      </c>
      <c r="F2131" t="s">
        <v>3275</v>
      </c>
      <c r="G2131" t="s">
        <v>3213</v>
      </c>
      <c r="H2131" s="2">
        <v>4</v>
      </c>
      <c r="I2131" t="str" cm="1">
        <f t="array" ref="I2131">_xlfn.IFS(Table1[[#This Row],[Ratings]]&gt;=5,"Excellent",Table1[[#This Row],[Ratings]]&gt;=3,"Good",Table1[[#This Row],[Ratings]]&lt;=3,"Average")</f>
        <v>Good</v>
      </c>
    </row>
    <row r="2132" spans="1:9" x14ac:dyDescent="0.35">
      <c r="A2132" t="s">
        <v>1273</v>
      </c>
      <c r="B2132" t="s">
        <v>10</v>
      </c>
      <c r="C2132" t="s">
        <v>28</v>
      </c>
      <c r="D2132" t="s">
        <v>44</v>
      </c>
      <c r="E2132" t="s">
        <v>110</v>
      </c>
      <c r="F2132" t="s">
        <v>3275</v>
      </c>
      <c r="G2132" t="s">
        <v>3213</v>
      </c>
      <c r="H2132" s="2">
        <v>4</v>
      </c>
      <c r="I2132" t="str" cm="1">
        <f t="array" ref="I2132">_xlfn.IFS(Table1[[#This Row],[Ratings]]&gt;=5,"Excellent",Table1[[#This Row],[Ratings]]&gt;=3,"Good",Table1[[#This Row],[Ratings]]&lt;=3,"Average")</f>
        <v>Good</v>
      </c>
    </row>
    <row r="2133" spans="1:9" x14ac:dyDescent="0.35">
      <c r="A2133" t="s">
        <v>1274</v>
      </c>
      <c r="B2133" t="s">
        <v>10</v>
      </c>
      <c r="C2133" t="s">
        <v>28</v>
      </c>
      <c r="D2133" t="s">
        <v>44</v>
      </c>
      <c r="E2133" t="s">
        <v>110</v>
      </c>
      <c r="F2133" t="s">
        <v>3275</v>
      </c>
      <c r="G2133" t="s">
        <v>3213</v>
      </c>
      <c r="H2133" s="2">
        <v>3</v>
      </c>
      <c r="I2133" t="str" cm="1">
        <f t="array" ref="I2133">_xlfn.IFS(Table1[[#This Row],[Ratings]]&gt;=5,"Excellent",Table1[[#This Row],[Ratings]]&gt;=3,"Good",Table1[[#This Row],[Ratings]]&lt;=3,"Average")</f>
        <v>Good</v>
      </c>
    </row>
    <row r="2134" spans="1:9" x14ac:dyDescent="0.35">
      <c r="A2134" t="s">
        <v>1275</v>
      </c>
      <c r="B2134" t="s">
        <v>10</v>
      </c>
      <c r="C2134" t="s">
        <v>28</v>
      </c>
      <c r="D2134" t="s">
        <v>44</v>
      </c>
      <c r="E2134" t="s">
        <v>110</v>
      </c>
      <c r="F2134" t="s">
        <v>3275</v>
      </c>
      <c r="G2134" t="s">
        <v>3214</v>
      </c>
      <c r="H2134" s="2">
        <v>5</v>
      </c>
      <c r="I2134" t="str" cm="1">
        <f t="array" ref="I2134">_xlfn.IFS(Table1[[#This Row],[Ratings]]&gt;=5,"Excellent",Table1[[#This Row],[Ratings]]&gt;=3,"Good",Table1[[#This Row],[Ratings]]&lt;=3,"Average")</f>
        <v>Excellent</v>
      </c>
    </row>
    <row r="2135" spans="1:9" x14ac:dyDescent="0.35">
      <c r="A2135" t="s">
        <v>1276</v>
      </c>
      <c r="B2135" t="s">
        <v>10</v>
      </c>
      <c r="C2135" t="s">
        <v>28</v>
      </c>
      <c r="D2135" t="s">
        <v>44</v>
      </c>
      <c r="E2135" t="s">
        <v>110</v>
      </c>
      <c r="F2135" t="s">
        <v>3275</v>
      </c>
      <c r="G2135" t="s">
        <v>3214</v>
      </c>
      <c r="H2135" s="2">
        <v>4</v>
      </c>
      <c r="I2135" t="str" cm="1">
        <f t="array" ref="I2135">_xlfn.IFS(Table1[[#This Row],[Ratings]]&gt;=5,"Excellent",Table1[[#This Row],[Ratings]]&gt;=3,"Good",Table1[[#This Row],[Ratings]]&lt;=3,"Average")</f>
        <v>Good</v>
      </c>
    </row>
    <row r="2136" spans="1:9" x14ac:dyDescent="0.35">
      <c r="A2136" t="s">
        <v>1277</v>
      </c>
      <c r="B2136" t="s">
        <v>10</v>
      </c>
      <c r="C2136" t="s">
        <v>28</v>
      </c>
      <c r="D2136" t="s">
        <v>44</v>
      </c>
      <c r="E2136" t="s">
        <v>110</v>
      </c>
      <c r="F2136" t="s">
        <v>3275</v>
      </c>
      <c r="G2136" t="s">
        <v>3216</v>
      </c>
      <c r="H2136" s="2">
        <v>2</v>
      </c>
      <c r="I2136" t="str" cm="1">
        <f t="array" ref="I2136">_xlfn.IFS(Table1[[#This Row],[Ratings]]&gt;=5,"Excellent",Table1[[#This Row],[Ratings]]&gt;=3,"Good",Table1[[#This Row],[Ratings]]&lt;=3,"Average")</f>
        <v>Average</v>
      </c>
    </row>
    <row r="2137" spans="1:9" x14ac:dyDescent="0.35">
      <c r="A2137" t="s">
        <v>1278</v>
      </c>
      <c r="B2137" t="s">
        <v>10</v>
      </c>
      <c r="C2137" t="s">
        <v>28</v>
      </c>
      <c r="D2137" t="s">
        <v>44</v>
      </c>
      <c r="E2137" t="s">
        <v>110</v>
      </c>
      <c r="F2137" t="s">
        <v>3275</v>
      </c>
      <c r="G2137" t="s">
        <v>3216</v>
      </c>
      <c r="H2137" s="2">
        <v>5</v>
      </c>
      <c r="I2137" t="str" cm="1">
        <f t="array" ref="I2137">_xlfn.IFS(Table1[[#This Row],[Ratings]]&gt;=5,"Excellent",Table1[[#This Row],[Ratings]]&gt;=3,"Good",Table1[[#This Row],[Ratings]]&lt;=3,"Average")</f>
        <v>Excellent</v>
      </c>
    </row>
    <row r="2138" spans="1:9" x14ac:dyDescent="0.35">
      <c r="A2138" t="s">
        <v>1279</v>
      </c>
      <c r="B2138" t="s">
        <v>10</v>
      </c>
      <c r="C2138" t="s">
        <v>28</v>
      </c>
      <c r="D2138" t="s">
        <v>44</v>
      </c>
      <c r="E2138" t="s">
        <v>110</v>
      </c>
      <c r="F2138" t="s">
        <v>3275</v>
      </c>
      <c r="G2138" t="s">
        <v>3226</v>
      </c>
      <c r="H2138" s="2">
        <v>5</v>
      </c>
      <c r="I2138" t="str" cm="1">
        <f t="array" ref="I2138">_xlfn.IFS(Table1[[#This Row],[Ratings]]&gt;=5,"Excellent",Table1[[#This Row],[Ratings]]&gt;=3,"Good",Table1[[#This Row],[Ratings]]&lt;=3,"Average")</f>
        <v>Excellent</v>
      </c>
    </row>
    <row r="2139" spans="1:9" x14ac:dyDescent="0.35">
      <c r="A2139" t="s">
        <v>1280</v>
      </c>
      <c r="B2139" t="s">
        <v>10</v>
      </c>
      <c r="C2139" t="s">
        <v>28</v>
      </c>
      <c r="D2139" t="s">
        <v>44</v>
      </c>
      <c r="E2139" t="s">
        <v>110</v>
      </c>
      <c r="F2139" t="s">
        <v>3275</v>
      </c>
      <c r="G2139" t="s">
        <v>3226</v>
      </c>
      <c r="H2139" s="2">
        <v>5</v>
      </c>
      <c r="I2139" t="str" cm="1">
        <f t="array" ref="I2139">_xlfn.IFS(Table1[[#This Row],[Ratings]]&gt;=5,"Excellent",Table1[[#This Row],[Ratings]]&gt;=3,"Good",Table1[[#This Row],[Ratings]]&lt;=3,"Average")</f>
        <v>Excellent</v>
      </c>
    </row>
    <row r="2140" spans="1:9" x14ac:dyDescent="0.35">
      <c r="A2140" t="s">
        <v>1281</v>
      </c>
      <c r="B2140" t="s">
        <v>10</v>
      </c>
      <c r="C2140" t="s">
        <v>28</v>
      </c>
      <c r="D2140" t="s">
        <v>44</v>
      </c>
      <c r="E2140" t="s">
        <v>110</v>
      </c>
      <c r="F2140" t="s">
        <v>3275</v>
      </c>
      <c r="G2140" t="s">
        <v>3213</v>
      </c>
      <c r="H2140" s="2">
        <v>4</v>
      </c>
      <c r="I2140" t="str" cm="1">
        <f t="array" ref="I2140">_xlfn.IFS(Table1[[#This Row],[Ratings]]&gt;=5,"Excellent",Table1[[#This Row],[Ratings]]&gt;=3,"Good",Table1[[#This Row],[Ratings]]&lt;=3,"Average")</f>
        <v>Good</v>
      </c>
    </row>
    <row r="2141" spans="1:9" x14ac:dyDescent="0.35">
      <c r="A2141" t="s">
        <v>1282</v>
      </c>
      <c r="B2141" t="s">
        <v>10</v>
      </c>
      <c r="C2141" t="s">
        <v>28</v>
      </c>
      <c r="D2141" t="s">
        <v>44</v>
      </c>
      <c r="E2141" t="s">
        <v>110</v>
      </c>
      <c r="F2141" t="s">
        <v>3275</v>
      </c>
      <c r="G2141" t="s">
        <v>3213</v>
      </c>
      <c r="H2141" s="2">
        <v>4</v>
      </c>
      <c r="I2141" t="str" cm="1">
        <f t="array" ref="I2141">_xlfn.IFS(Table1[[#This Row],[Ratings]]&gt;=5,"Excellent",Table1[[#This Row],[Ratings]]&gt;=3,"Good",Table1[[#This Row],[Ratings]]&lt;=3,"Average")</f>
        <v>Good</v>
      </c>
    </row>
    <row r="2142" spans="1:9" x14ac:dyDescent="0.35">
      <c r="A2142" t="s">
        <v>1283</v>
      </c>
      <c r="B2142" t="s">
        <v>10</v>
      </c>
      <c r="C2142" t="s">
        <v>28</v>
      </c>
      <c r="D2142" t="s">
        <v>44</v>
      </c>
      <c r="E2142" t="s">
        <v>112</v>
      </c>
      <c r="F2142" t="s">
        <v>3275</v>
      </c>
      <c r="G2142" t="s">
        <v>3213</v>
      </c>
      <c r="H2142" s="2">
        <v>4</v>
      </c>
      <c r="I2142" t="str" cm="1">
        <f t="array" ref="I2142">_xlfn.IFS(Table1[[#This Row],[Ratings]]&gt;=5,"Excellent",Table1[[#This Row],[Ratings]]&gt;=3,"Good",Table1[[#This Row],[Ratings]]&lt;=3,"Average")</f>
        <v>Good</v>
      </c>
    </row>
    <row r="2143" spans="1:9" x14ac:dyDescent="0.35">
      <c r="A2143" t="s">
        <v>1284</v>
      </c>
      <c r="B2143" t="s">
        <v>10</v>
      </c>
      <c r="C2143" t="s">
        <v>28</v>
      </c>
      <c r="D2143" t="s">
        <v>44</v>
      </c>
      <c r="E2143" t="s">
        <v>112</v>
      </c>
      <c r="F2143" t="s">
        <v>3275</v>
      </c>
      <c r="G2143" t="s">
        <v>3253</v>
      </c>
      <c r="H2143" s="2">
        <v>5</v>
      </c>
      <c r="I2143" t="str" cm="1">
        <f t="array" ref="I2143">_xlfn.IFS(Table1[[#This Row],[Ratings]]&gt;=5,"Excellent",Table1[[#This Row],[Ratings]]&gt;=3,"Good",Table1[[#This Row],[Ratings]]&lt;=3,"Average")</f>
        <v>Excellent</v>
      </c>
    </row>
    <row r="2144" spans="1:9" x14ac:dyDescent="0.35">
      <c r="A2144" t="s">
        <v>1285</v>
      </c>
      <c r="B2144" t="s">
        <v>10</v>
      </c>
      <c r="C2144" t="s">
        <v>28</v>
      </c>
      <c r="D2144" t="s">
        <v>44</v>
      </c>
      <c r="E2144" t="s">
        <v>112</v>
      </c>
      <c r="F2144" t="s">
        <v>3275</v>
      </c>
      <c r="G2144" t="s">
        <v>3253</v>
      </c>
      <c r="H2144" s="2">
        <v>5</v>
      </c>
      <c r="I2144" t="str" cm="1">
        <f t="array" ref="I2144">_xlfn.IFS(Table1[[#This Row],[Ratings]]&gt;=5,"Excellent",Table1[[#This Row],[Ratings]]&gt;=3,"Good",Table1[[#This Row],[Ratings]]&lt;=3,"Average")</f>
        <v>Excellent</v>
      </c>
    </row>
    <row r="2145" spans="1:9" x14ac:dyDescent="0.35">
      <c r="A2145" t="s">
        <v>1286</v>
      </c>
      <c r="B2145" t="s">
        <v>10</v>
      </c>
      <c r="C2145" t="s">
        <v>28</v>
      </c>
      <c r="D2145" t="s">
        <v>44</v>
      </c>
      <c r="E2145" t="s">
        <v>112</v>
      </c>
      <c r="F2145" t="s">
        <v>3275</v>
      </c>
      <c r="G2145" t="s">
        <v>3253</v>
      </c>
      <c r="H2145" s="2">
        <v>3</v>
      </c>
      <c r="I2145" t="str" cm="1">
        <f t="array" ref="I2145">_xlfn.IFS(Table1[[#This Row],[Ratings]]&gt;=5,"Excellent",Table1[[#This Row],[Ratings]]&gt;=3,"Good",Table1[[#This Row],[Ratings]]&lt;=3,"Average")</f>
        <v>Good</v>
      </c>
    </row>
    <row r="2146" spans="1:9" x14ac:dyDescent="0.35">
      <c r="A2146" t="s">
        <v>1287</v>
      </c>
      <c r="B2146" t="s">
        <v>10</v>
      </c>
      <c r="C2146" t="s">
        <v>28</v>
      </c>
      <c r="D2146" t="s">
        <v>44</v>
      </c>
      <c r="E2146" t="s">
        <v>112</v>
      </c>
      <c r="F2146" t="s">
        <v>3275</v>
      </c>
      <c r="G2146" t="s">
        <v>3253</v>
      </c>
      <c r="H2146" s="2">
        <v>5</v>
      </c>
      <c r="I2146" t="str" cm="1">
        <f t="array" ref="I2146">_xlfn.IFS(Table1[[#This Row],[Ratings]]&gt;=5,"Excellent",Table1[[#This Row],[Ratings]]&gt;=3,"Good",Table1[[#This Row],[Ratings]]&lt;=3,"Average")</f>
        <v>Excellent</v>
      </c>
    </row>
    <row r="2147" spans="1:9" x14ac:dyDescent="0.35">
      <c r="A2147" t="s">
        <v>1288</v>
      </c>
      <c r="B2147" t="s">
        <v>10</v>
      </c>
      <c r="C2147" t="s">
        <v>28</v>
      </c>
      <c r="D2147" t="s">
        <v>44</v>
      </c>
      <c r="E2147" t="s">
        <v>112</v>
      </c>
      <c r="F2147" t="s">
        <v>3275</v>
      </c>
      <c r="G2147" t="s">
        <v>3230</v>
      </c>
      <c r="H2147" s="2">
        <v>5</v>
      </c>
      <c r="I2147" t="str" cm="1">
        <f t="array" ref="I2147">_xlfn.IFS(Table1[[#This Row],[Ratings]]&gt;=5,"Excellent",Table1[[#This Row],[Ratings]]&gt;=3,"Good",Table1[[#This Row],[Ratings]]&lt;=3,"Average")</f>
        <v>Excellent</v>
      </c>
    </row>
    <row r="2148" spans="1:9" x14ac:dyDescent="0.35">
      <c r="A2148" t="s">
        <v>1289</v>
      </c>
      <c r="B2148" t="s">
        <v>10</v>
      </c>
      <c r="C2148" t="s">
        <v>28</v>
      </c>
      <c r="D2148" t="s">
        <v>44</v>
      </c>
      <c r="E2148" t="s">
        <v>112</v>
      </c>
      <c r="F2148" t="s">
        <v>3275</v>
      </c>
      <c r="G2148" t="s">
        <v>3230</v>
      </c>
      <c r="H2148" s="2">
        <v>4</v>
      </c>
      <c r="I2148" t="str" cm="1">
        <f t="array" ref="I2148">_xlfn.IFS(Table1[[#This Row],[Ratings]]&gt;=5,"Excellent",Table1[[#This Row],[Ratings]]&gt;=3,"Good",Table1[[#This Row],[Ratings]]&lt;=3,"Average")</f>
        <v>Good</v>
      </c>
    </row>
    <row r="2149" spans="1:9" x14ac:dyDescent="0.35">
      <c r="A2149" t="s">
        <v>1290</v>
      </c>
      <c r="B2149" t="s">
        <v>10</v>
      </c>
      <c r="C2149" t="s">
        <v>28</v>
      </c>
      <c r="D2149" t="s">
        <v>44</v>
      </c>
      <c r="E2149" t="s">
        <v>113</v>
      </c>
      <c r="F2149" t="s">
        <v>3275</v>
      </c>
      <c r="G2149" t="s">
        <v>3230</v>
      </c>
      <c r="H2149" s="2">
        <v>3</v>
      </c>
      <c r="I2149" t="str" cm="1">
        <f t="array" ref="I2149">_xlfn.IFS(Table1[[#This Row],[Ratings]]&gt;=5,"Excellent",Table1[[#This Row],[Ratings]]&gt;=3,"Good",Table1[[#This Row],[Ratings]]&lt;=3,"Average")</f>
        <v>Good</v>
      </c>
    </row>
    <row r="2150" spans="1:9" x14ac:dyDescent="0.35">
      <c r="A2150" t="s">
        <v>1291</v>
      </c>
      <c r="B2150" t="s">
        <v>10</v>
      </c>
      <c r="C2150" t="s">
        <v>28</v>
      </c>
      <c r="D2150" t="s">
        <v>44</v>
      </c>
      <c r="E2150" t="s">
        <v>113</v>
      </c>
      <c r="F2150" t="s">
        <v>3275</v>
      </c>
      <c r="G2150" t="s">
        <v>3213</v>
      </c>
      <c r="H2150" s="2">
        <v>5</v>
      </c>
      <c r="I2150" t="str" cm="1">
        <f t="array" ref="I2150">_xlfn.IFS(Table1[[#This Row],[Ratings]]&gt;=5,"Excellent",Table1[[#This Row],[Ratings]]&gt;=3,"Good",Table1[[#This Row],[Ratings]]&lt;=3,"Average")</f>
        <v>Excellent</v>
      </c>
    </row>
    <row r="2151" spans="1:9" x14ac:dyDescent="0.35">
      <c r="A2151" t="s">
        <v>1292</v>
      </c>
      <c r="B2151" t="s">
        <v>10</v>
      </c>
      <c r="C2151" t="s">
        <v>28</v>
      </c>
      <c r="D2151" t="s">
        <v>44</v>
      </c>
      <c r="E2151" t="s">
        <v>113</v>
      </c>
      <c r="F2151" t="s">
        <v>3275</v>
      </c>
      <c r="G2151" t="s">
        <v>3213</v>
      </c>
      <c r="H2151" s="2">
        <v>4</v>
      </c>
      <c r="I2151" t="str" cm="1">
        <f t="array" ref="I2151">_xlfn.IFS(Table1[[#This Row],[Ratings]]&gt;=5,"Excellent",Table1[[#This Row],[Ratings]]&gt;=3,"Good",Table1[[#This Row],[Ratings]]&lt;=3,"Average")</f>
        <v>Good</v>
      </c>
    </row>
    <row r="2152" spans="1:9" x14ac:dyDescent="0.35">
      <c r="A2152" t="s">
        <v>1293</v>
      </c>
      <c r="B2152" t="s">
        <v>10</v>
      </c>
      <c r="C2152" t="s">
        <v>28</v>
      </c>
      <c r="D2152" t="s">
        <v>44</v>
      </c>
      <c r="E2152" t="s">
        <v>113</v>
      </c>
      <c r="F2152" t="s">
        <v>3275</v>
      </c>
      <c r="G2152" t="s">
        <v>3213</v>
      </c>
      <c r="H2152" s="2">
        <v>3</v>
      </c>
      <c r="I2152" t="str" cm="1">
        <f t="array" ref="I2152">_xlfn.IFS(Table1[[#This Row],[Ratings]]&gt;=5,"Excellent",Table1[[#This Row],[Ratings]]&gt;=3,"Good",Table1[[#This Row],[Ratings]]&lt;=3,"Average")</f>
        <v>Good</v>
      </c>
    </row>
    <row r="2153" spans="1:9" x14ac:dyDescent="0.35">
      <c r="A2153" t="s">
        <v>1294</v>
      </c>
      <c r="B2153" t="s">
        <v>10</v>
      </c>
      <c r="C2153" t="s">
        <v>28</v>
      </c>
      <c r="D2153" t="s">
        <v>44</v>
      </c>
      <c r="E2153" t="s">
        <v>113</v>
      </c>
      <c r="F2153" t="s">
        <v>3275</v>
      </c>
      <c r="G2153" t="s">
        <v>3213</v>
      </c>
      <c r="H2153" s="2">
        <v>5</v>
      </c>
      <c r="I2153" t="str" cm="1">
        <f t="array" ref="I2153">_xlfn.IFS(Table1[[#This Row],[Ratings]]&gt;=5,"Excellent",Table1[[#This Row],[Ratings]]&gt;=3,"Good",Table1[[#This Row],[Ratings]]&lt;=3,"Average")</f>
        <v>Excellent</v>
      </c>
    </row>
    <row r="2154" spans="1:9" x14ac:dyDescent="0.35">
      <c r="A2154" t="s">
        <v>1295</v>
      </c>
      <c r="B2154" t="s">
        <v>10</v>
      </c>
      <c r="C2154" t="s">
        <v>28</v>
      </c>
      <c r="D2154" t="s">
        <v>44</v>
      </c>
      <c r="E2154" t="s">
        <v>116</v>
      </c>
      <c r="F2154" t="s">
        <v>3275</v>
      </c>
      <c r="G2154" t="s">
        <v>3213</v>
      </c>
      <c r="H2154" s="2">
        <v>5</v>
      </c>
      <c r="I2154" t="str" cm="1">
        <f t="array" ref="I2154">_xlfn.IFS(Table1[[#This Row],[Ratings]]&gt;=5,"Excellent",Table1[[#This Row],[Ratings]]&gt;=3,"Good",Table1[[#This Row],[Ratings]]&lt;=3,"Average")</f>
        <v>Excellent</v>
      </c>
    </row>
    <row r="2155" spans="1:9" x14ac:dyDescent="0.35">
      <c r="A2155" t="s">
        <v>1296</v>
      </c>
      <c r="B2155" t="s">
        <v>10</v>
      </c>
      <c r="C2155" t="s">
        <v>28</v>
      </c>
      <c r="D2155" t="s">
        <v>44</v>
      </c>
      <c r="E2155" t="s">
        <v>116</v>
      </c>
      <c r="F2155" t="s">
        <v>3275</v>
      </c>
      <c r="G2155" t="s">
        <v>3213</v>
      </c>
      <c r="H2155" s="2">
        <v>4</v>
      </c>
      <c r="I2155" t="str" cm="1">
        <f t="array" ref="I2155">_xlfn.IFS(Table1[[#This Row],[Ratings]]&gt;=5,"Excellent",Table1[[#This Row],[Ratings]]&gt;=3,"Good",Table1[[#This Row],[Ratings]]&lt;=3,"Average")</f>
        <v>Good</v>
      </c>
    </row>
    <row r="2156" spans="1:9" x14ac:dyDescent="0.35">
      <c r="A2156" t="s">
        <v>1297</v>
      </c>
      <c r="B2156" t="s">
        <v>10</v>
      </c>
      <c r="C2156" t="s">
        <v>28</v>
      </c>
      <c r="D2156" t="s">
        <v>44</v>
      </c>
      <c r="E2156" t="s">
        <v>116</v>
      </c>
      <c r="F2156" t="s">
        <v>3275</v>
      </c>
      <c r="G2156" t="s">
        <v>3215</v>
      </c>
      <c r="H2156" s="2">
        <v>2</v>
      </c>
      <c r="I2156" t="str" cm="1">
        <f t="array" ref="I2156">_xlfn.IFS(Table1[[#This Row],[Ratings]]&gt;=5,"Excellent",Table1[[#This Row],[Ratings]]&gt;=3,"Good",Table1[[#This Row],[Ratings]]&lt;=3,"Average")</f>
        <v>Average</v>
      </c>
    </row>
    <row r="2157" spans="1:9" x14ac:dyDescent="0.35">
      <c r="A2157" t="s">
        <v>1298</v>
      </c>
      <c r="B2157" t="s">
        <v>10</v>
      </c>
      <c r="C2157" t="s">
        <v>28</v>
      </c>
      <c r="D2157" t="s">
        <v>44</v>
      </c>
      <c r="E2157" t="s">
        <v>116</v>
      </c>
      <c r="F2157" t="s">
        <v>3275</v>
      </c>
      <c r="G2157" t="s">
        <v>3215</v>
      </c>
      <c r="H2157" s="2">
        <v>3</v>
      </c>
      <c r="I2157" t="str" cm="1">
        <f t="array" ref="I2157">_xlfn.IFS(Table1[[#This Row],[Ratings]]&gt;=5,"Excellent",Table1[[#This Row],[Ratings]]&gt;=3,"Good",Table1[[#This Row],[Ratings]]&lt;=3,"Average")</f>
        <v>Good</v>
      </c>
    </row>
    <row r="2158" spans="1:9" x14ac:dyDescent="0.35">
      <c r="A2158" t="s">
        <v>1299</v>
      </c>
      <c r="B2158" t="s">
        <v>10</v>
      </c>
      <c r="C2158" t="s">
        <v>28</v>
      </c>
      <c r="D2158" t="s">
        <v>44</v>
      </c>
      <c r="E2158" t="s">
        <v>116</v>
      </c>
      <c r="F2158" t="s">
        <v>3275</v>
      </c>
      <c r="G2158" t="s">
        <v>3215</v>
      </c>
      <c r="H2158" s="2">
        <v>4</v>
      </c>
      <c r="I2158" t="str" cm="1">
        <f t="array" ref="I2158">_xlfn.IFS(Table1[[#This Row],[Ratings]]&gt;=5,"Excellent",Table1[[#This Row],[Ratings]]&gt;=3,"Good",Table1[[#This Row],[Ratings]]&lt;=3,"Average")</f>
        <v>Good</v>
      </c>
    </row>
    <row r="2159" spans="1:9" x14ac:dyDescent="0.35">
      <c r="A2159" t="s">
        <v>1300</v>
      </c>
      <c r="B2159" t="s">
        <v>10</v>
      </c>
      <c r="C2159" t="s">
        <v>28</v>
      </c>
      <c r="D2159" t="s">
        <v>44</v>
      </c>
      <c r="E2159" t="s">
        <v>116</v>
      </c>
      <c r="F2159" t="s">
        <v>3275</v>
      </c>
      <c r="G2159" t="s">
        <v>3226</v>
      </c>
      <c r="H2159" s="2">
        <v>5</v>
      </c>
      <c r="I2159" t="str" cm="1">
        <f t="array" ref="I2159">_xlfn.IFS(Table1[[#This Row],[Ratings]]&gt;=5,"Excellent",Table1[[#This Row],[Ratings]]&gt;=3,"Good",Table1[[#This Row],[Ratings]]&lt;=3,"Average")</f>
        <v>Excellent</v>
      </c>
    </row>
    <row r="2160" spans="1:9" x14ac:dyDescent="0.35">
      <c r="A2160" t="s">
        <v>1301</v>
      </c>
      <c r="B2160" t="s">
        <v>10</v>
      </c>
      <c r="C2160" t="s">
        <v>28</v>
      </c>
      <c r="D2160" t="s">
        <v>44</v>
      </c>
      <c r="E2160" t="s">
        <v>111</v>
      </c>
      <c r="F2160" t="s">
        <v>3275</v>
      </c>
      <c r="G2160" t="s">
        <v>3226</v>
      </c>
      <c r="H2160" s="2">
        <v>4</v>
      </c>
      <c r="I2160" t="str" cm="1">
        <f t="array" ref="I2160">_xlfn.IFS(Table1[[#This Row],[Ratings]]&gt;=5,"Excellent",Table1[[#This Row],[Ratings]]&gt;=3,"Good",Table1[[#This Row],[Ratings]]&lt;=3,"Average")</f>
        <v>Good</v>
      </c>
    </row>
    <row r="2161" spans="1:9" x14ac:dyDescent="0.35">
      <c r="A2161" t="s">
        <v>1302</v>
      </c>
      <c r="B2161" t="s">
        <v>10</v>
      </c>
      <c r="C2161" t="s">
        <v>28</v>
      </c>
      <c r="D2161" t="s">
        <v>44</v>
      </c>
      <c r="E2161" t="s">
        <v>111</v>
      </c>
      <c r="F2161" t="s">
        <v>3275</v>
      </c>
      <c r="G2161" t="s">
        <v>3214</v>
      </c>
      <c r="H2161" s="2">
        <v>4</v>
      </c>
      <c r="I2161" t="str" cm="1">
        <f t="array" ref="I2161">_xlfn.IFS(Table1[[#This Row],[Ratings]]&gt;=5,"Excellent",Table1[[#This Row],[Ratings]]&gt;=3,"Good",Table1[[#This Row],[Ratings]]&lt;=3,"Average")</f>
        <v>Good</v>
      </c>
    </row>
    <row r="2162" spans="1:9" x14ac:dyDescent="0.35">
      <c r="A2162" t="s">
        <v>1303</v>
      </c>
      <c r="B2162" t="s">
        <v>10</v>
      </c>
      <c r="C2162" t="s">
        <v>28</v>
      </c>
      <c r="D2162" t="s">
        <v>44</v>
      </c>
      <c r="E2162" t="s">
        <v>111</v>
      </c>
      <c r="F2162" t="s">
        <v>3275</v>
      </c>
      <c r="G2162" t="s">
        <v>3214</v>
      </c>
      <c r="H2162" s="2">
        <v>4</v>
      </c>
      <c r="I2162" t="str" cm="1">
        <f t="array" ref="I2162">_xlfn.IFS(Table1[[#This Row],[Ratings]]&gt;=5,"Excellent",Table1[[#This Row],[Ratings]]&gt;=3,"Good",Table1[[#This Row],[Ratings]]&lt;=3,"Average")</f>
        <v>Good</v>
      </c>
    </row>
    <row r="2163" spans="1:9" x14ac:dyDescent="0.35">
      <c r="A2163" t="s">
        <v>1304</v>
      </c>
      <c r="B2163" t="s">
        <v>10</v>
      </c>
      <c r="C2163" t="s">
        <v>28</v>
      </c>
      <c r="D2163" t="s">
        <v>44</v>
      </c>
      <c r="E2163" t="s">
        <v>111</v>
      </c>
      <c r="F2163" t="s">
        <v>3275</v>
      </c>
      <c r="G2163" t="s">
        <v>3213</v>
      </c>
      <c r="H2163" s="2">
        <v>3</v>
      </c>
      <c r="I2163" t="str" cm="1">
        <f t="array" ref="I2163">_xlfn.IFS(Table1[[#This Row],[Ratings]]&gt;=5,"Excellent",Table1[[#This Row],[Ratings]]&gt;=3,"Good",Table1[[#This Row],[Ratings]]&lt;=3,"Average")</f>
        <v>Good</v>
      </c>
    </row>
    <row r="2164" spans="1:9" x14ac:dyDescent="0.35">
      <c r="A2164" t="s">
        <v>1305</v>
      </c>
      <c r="B2164" t="s">
        <v>10</v>
      </c>
      <c r="C2164" t="s">
        <v>28</v>
      </c>
      <c r="D2164" t="s">
        <v>44</v>
      </c>
      <c r="E2164" t="s">
        <v>111</v>
      </c>
      <c r="F2164" t="s">
        <v>3275</v>
      </c>
      <c r="G2164" t="s">
        <v>3213</v>
      </c>
      <c r="H2164" s="2">
        <v>2</v>
      </c>
      <c r="I2164" t="str" cm="1">
        <f t="array" ref="I2164">_xlfn.IFS(Table1[[#This Row],[Ratings]]&gt;=5,"Excellent",Table1[[#This Row],[Ratings]]&gt;=3,"Good",Table1[[#This Row],[Ratings]]&lt;=3,"Average")</f>
        <v>Average</v>
      </c>
    </row>
    <row r="2165" spans="1:9" x14ac:dyDescent="0.35">
      <c r="A2165" t="s">
        <v>1306</v>
      </c>
      <c r="B2165" t="s">
        <v>10</v>
      </c>
      <c r="C2165" t="s">
        <v>28</v>
      </c>
      <c r="D2165" t="s">
        <v>45</v>
      </c>
      <c r="E2165" t="s">
        <v>117</v>
      </c>
      <c r="F2165" t="s">
        <v>3275</v>
      </c>
      <c r="G2165" t="s">
        <v>3213</v>
      </c>
      <c r="H2165" s="2">
        <v>5</v>
      </c>
      <c r="I2165" t="str" cm="1">
        <f t="array" ref="I2165">_xlfn.IFS(Table1[[#This Row],[Ratings]]&gt;=5,"Excellent",Table1[[#This Row],[Ratings]]&gt;=3,"Good",Table1[[#This Row],[Ratings]]&lt;=3,"Average")</f>
        <v>Excellent</v>
      </c>
    </row>
    <row r="2166" spans="1:9" x14ac:dyDescent="0.35">
      <c r="A2166" t="s">
        <v>1307</v>
      </c>
      <c r="B2166" t="s">
        <v>10</v>
      </c>
      <c r="C2166" t="s">
        <v>28</v>
      </c>
      <c r="D2166" t="s">
        <v>45</v>
      </c>
      <c r="E2166" t="s">
        <v>117</v>
      </c>
      <c r="F2166" t="s">
        <v>3275</v>
      </c>
      <c r="G2166" t="s">
        <v>3213</v>
      </c>
      <c r="H2166" s="2">
        <v>4</v>
      </c>
      <c r="I2166" t="str" cm="1">
        <f t="array" ref="I2166">_xlfn.IFS(Table1[[#This Row],[Ratings]]&gt;=5,"Excellent",Table1[[#This Row],[Ratings]]&gt;=3,"Good",Table1[[#This Row],[Ratings]]&lt;=3,"Average")</f>
        <v>Good</v>
      </c>
    </row>
    <row r="2167" spans="1:9" x14ac:dyDescent="0.35">
      <c r="A2167" t="s">
        <v>1308</v>
      </c>
      <c r="B2167" t="s">
        <v>10</v>
      </c>
      <c r="C2167" t="s">
        <v>28</v>
      </c>
      <c r="D2167" t="s">
        <v>45</v>
      </c>
      <c r="E2167" t="s">
        <v>117</v>
      </c>
      <c r="F2167" t="s">
        <v>3275</v>
      </c>
      <c r="G2167" t="s">
        <v>3213</v>
      </c>
      <c r="H2167" s="2">
        <v>2</v>
      </c>
      <c r="I2167" t="str" cm="1">
        <f t="array" ref="I2167">_xlfn.IFS(Table1[[#This Row],[Ratings]]&gt;=5,"Excellent",Table1[[#This Row],[Ratings]]&gt;=3,"Good",Table1[[#This Row],[Ratings]]&lt;=3,"Average")</f>
        <v>Average</v>
      </c>
    </row>
    <row r="2168" spans="1:9" x14ac:dyDescent="0.35">
      <c r="A2168" t="s">
        <v>1309</v>
      </c>
      <c r="B2168" t="s">
        <v>10</v>
      </c>
      <c r="C2168" t="s">
        <v>28</v>
      </c>
      <c r="D2168" t="s">
        <v>45</v>
      </c>
      <c r="E2168" t="s">
        <v>117</v>
      </c>
      <c r="F2168" t="s">
        <v>3275</v>
      </c>
      <c r="G2168" t="s">
        <v>3213</v>
      </c>
      <c r="H2168" s="2">
        <v>5</v>
      </c>
      <c r="I2168" t="str" cm="1">
        <f t="array" ref="I2168">_xlfn.IFS(Table1[[#This Row],[Ratings]]&gt;=5,"Excellent",Table1[[#This Row],[Ratings]]&gt;=3,"Good",Table1[[#This Row],[Ratings]]&lt;=3,"Average")</f>
        <v>Excellent</v>
      </c>
    </row>
    <row r="2169" spans="1:9" x14ac:dyDescent="0.35">
      <c r="A2169" t="s">
        <v>1310</v>
      </c>
      <c r="B2169" t="s">
        <v>10</v>
      </c>
      <c r="C2169" t="s">
        <v>28</v>
      </c>
      <c r="D2169" t="s">
        <v>45</v>
      </c>
      <c r="E2169" t="s">
        <v>117</v>
      </c>
      <c r="F2169" t="s">
        <v>3275</v>
      </c>
      <c r="G2169" t="s">
        <v>3213</v>
      </c>
      <c r="H2169" s="2">
        <v>5</v>
      </c>
      <c r="I2169" t="str" cm="1">
        <f t="array" ref="I2169">_xlfn.IFS(Table1[[#This Row],[Ratings]]&gt;=5,"Excellent",Table1[[#This Row],[Ratings]]&gt;=3,"Good",Table1[[#This Row],[Ratings]]&lt;=3,"Average")</f>
        <v>Excellent</v>
      </c>
    </row>
    <row r="2170" spans="1:9" x14ac:dyDescent="0.35">
      <c r="A2170" t="s">
        <v>1311</v>
      </c>
      <c r="B2170" t="s">
        <v>10</v>
      </c>
      <c r="C2170" t="s">
        <v>28</v>
      </c>
      <c r="D2170" t="s">
        <v>45</v>
      </c>
      <c r="E2170" t="s">
        <v>117</v>
      </c>
      <c r="F2170" t="s">
        <v>3275</v>
      </c>
      <c r="G2170" t="s">
        <v>3226</v>
      </c>
      <c r="H2170" s="2">
        <v>4</v>
      </c>
      <c r="I2170" t="str" cm="1">
        <f t="array" ref="I2170">_xlfn.IFS(Table1[[#This Row],[Ratings]]&gt;=5,"Excellent",Table1[[#This Row],[Ratings]]&gt;=3,"Good",Table1[[#This Row],[Ratings]]&lt;=3,"Average")</f>
        <v>Good</v>
      </c>
    </row>
    <row r="2171" spans="1:9" x14ac:dyDescent="0.35">
      <c r="A2171" t="s">
        <v>1312</v>
      </c>
      <c r="B2171" t="s">
        <v>10</v>
      </c>
      <c r="C2171" t="s">
        <v>28</v>
      </c>
      <c r="D2171" t="s">
        <v>45</v>
      </c>
      <c r="E2171" t="s">
        <v>113</v>
      </c>
      <c r="F2171" t="s">
        <v>3275</v>
      </c>
      <c r="G2171" t="s">
        <v>3226</v>
      </c>
      <c r="H2171" s="2">
        <v>4</v>
      </c>
      <c r="I2171" t="str" cm="1">
        <f t="array" ref="I2171">_xlfn.IFS(Table1[[#This Row],[Ratings]]&gt;=5,"Excellent",Table1[[#This Row],[Ratings]]&gt;=3,"Good",Table1[[#This Row],[Ratings]]&lt;=3,"Average")</f>
        <v>Good</v>
      </c>
    </row>
    <row r="2172" spans="1:9" x14ac:dyDescent="0.35">
      <c r="A2172" t="s">
        <v>1313</v>
      </c>
      <c r="B2172" t="s">
        <v>10</v>
      </c>
      <c r="C2172" t="s">
        <v>28</v>
      </c>
      <c r="D2172" t="s">
        <v>45</v>
      </c>
      <c r="E2172" t="s">
        <v>113</v>
      </c>
      <c r="F2172" t="s">
        <v>3275</v>
      </c>
      <c r="G2172" t="s">
        <v>3226</v>
      </c>
      <c r="H2172" s="2">
        <v>4</v>
      </c>
      <c r="I2172" t="str" cm="1">
        <f t="array" ref="I2172">_xlfn.IFS(Table1[[#This Row],[Ratings]]&gt;=5,"Excellent",Table1[[#This Row],[Ratings]]&gt;=3,"Good",Table1[[#This Row],[Ratings]]&lt;=3,"Average")</f>
        <v>Good</v>
      </c>
    </row>
    <row r="2173" spans="1:9" x14ac:dyDescent="0.35">
      <c r="A2173" t="s">
        <v>1314</v>
      </c>
      <c r="B2173" t="s">
        <v>10</v>
      </c>
      <c r="C2173" t="s">
        <v>28</v>
      </c>
      <c r="D2173" t="s">
        <v>45</v>
      </c>
      <c r="E2173" t="s">
        <v>113</v>
      </c>
      <c r="F2173" t="s">
        <v>3275</v>
      </c>
      <c r="G2173" t="s">
        <v>3214</v>
      </c>
      <c r="H2173" s="2">
        <v>3</v>
      </c>
      <c r="I2173" t="str" cm="1">
        <f t="array" ref="I2173">_xlfn.IFS(Table1[[#This Row],[Ratings]]&gt;=5,"Excellent",Table1[[#This Row],[Ratings]]&gt;=3,"Good",Table1[[#This Row],[Ratings]]&lt;=3,"Average")</f>
        <v>Good</v>
      </c>
    </row>
    <row r="2174" spans="1:9" x14ac:dyDescent="0.35">
      <c r="A2174" t="s">
        <v>1315</v>
      </c>
      <c r="B2174" t="s">
        <v>10</v>
      </c>
      <c r="C2174" t="s">
        <v>28</v>
      </c>
      <c r="D2174" t="s">
        <v>45</v>
      </c>
      <c r="E2174" t="s">
        <v>113</v>
      </c>
      <c r="F2174" t="s">
        <v>3275</v>
      </c>
      <c r="G2174" t="s">
        <v>3214</v>
      </c>
      <c r="H2174" s="2">
        <v>5</v>
      </c>
      <c r="I2174" t="str" cm="1">
        <f t="array" ref="I2174">_xlfn.IFS(Table1[[#This Row],[Ratings]]&gt;=5,"Excellent",Table1[[#This Row],[Ratings]]&gt;=3,"Good",Table1[[#This Row],[Ratings]]&lt;=3,"Average")</f>
        <v>Excellent</v>
      </c>
    </row>
    <row r="2175" spans="1:9" x14ac:dyDescent="0.35">
      <c r="A2175" t="s">
        <v>1316</v>
      </c>
      <c r="B2175" t="s">
        <v>10</v>
      </c>
      <c r="C2175" t="s">
        <v>28</v>
      </c>
      <c r="D2175" t="s">
        <v>45</v>
      </c>
      <c r="E2175" t="s">
        <v>113</v>
      </c>
      <c r="F2175" t="s">
        <v>3275</v>
      </c>
      <c r="G2175" t="s">
        <v>3214</v>
      </c>
      <c r="H2175" s="2">
        <v>4</v>
      </c>
      <c r="I2175" t="str" cm="1">
        <f t="array" ref="I2175">_xlfn.IFS(Table1[[#This Row],[Ratings]]&gt;=5,"Excellent",Table1[[#This Row],[Ratings]]&gt;=3,"Good",Table1[[#This Row],[Ratings]]&lt;=3,"Average")</f>
        <v>Good</v>
      </c>
    </row>
    <row r="2176" spans="1:9" x14ac:dyDescent="0.35">
      <c r="A2176" t="s">
        <v>1317</v>
      </c>
      <c r="B2176" t="s">
        <v>10</v>
      </c>
      <c r="C2176" t="s">
        <v>28</v>
      </c>
      <c r="D2176" t="s">
        <v>45</v>
      </c>
      <c r="E2176" t="s">
        <v>113</v>
      </c>
      <c r="F2176" t="s">
        <v>3275</v>
      </c>
      <c r="G2176" t="s">
        <v>3214</v>
      </c>
      <c r="H2176" s="2">
        <v>2</v>
      </c>
      <c r="I2176" t="str" cm="1">
        <f t="array" ref="I2176">_xlfn.IFS(Table1[[#This Row],[Ratings]]&gt;=5,"Excellent",Table1[[#This Row],[Ratings]]&gt;=3,"Good",Table1[[#This Row],[Ratings]]&lt;=3,"Average")</f>
        <v>Average</v>
      </c>
    </row>
    <row r="2177" spans="1:9" x14ac:dyDescent="0.35">
      <c r="A2177" t="s">
        <v>1318</v>
      </c>
      <c r="B2177" t="s">
        <v>10</v>
      </c>
      <c r="C2177" t="s">
        <v>28</v>
      </c>
      <c r="D2177" t="s">
        <v>45</v>
      </c>
      <c r="E2177" t="s">
        <v>113</v>
      </c>
      <c r="F2177" t="s">
        <v>3275</v>
      </c>
      <c r="G2177" t="s">
        <v>3222</v>
      </c>
      <c r="H2177" s="2">
        <v>5</v>
      </c>
      <c r="I2177" t="str" cm="1">
        <f t="array" ref="I2177">_xlfn.IFS(Table1[[#This Row],[Ratings]]&gt;=5,"Excellent",Table1[[#This Row],[Ratings]]&gt;=3,"Good",Table1[[#This Row],[Ratings]]&lt;=3,"Average")</f>
        <v>Excellent</v>
      </c>
    </row>
    <row r="2178" spans="1:9" x14ac:dyDescent="0.35">
      <c r="A2178" t="s">
        <v>1319</v>
      </c>
      <c r="B2178" t="s">
        <v>10</v>
      </c>
      <c r="C2178" t="s">
        <v>28</v>
      </c>
      <c r="D2178" t="s">
        <v>45</v>
      </c>
      <c r="E2178" t="s">
        <v>113</v>
      </c>
      <c r="F2178" t="s">
        <v>3275</v>
      </c>
      <c r="G2178" t="s">
        <v>3222</v>
      </c>
      <c r="H2178" s="2">
        <v>5</v>
      </c>
      <c r="I2178" t="str" cm="1">
        <f t="array" ref="I2178">_xlfn.IFS(Table1[[#This Row],[Ratings]]&gt;=5,"Excellent",Table1[[#This Row],[Ratings]]&gt;=3,"Good",Table1[[#This Row],[Ratings]]&lt;=3,"Average")</f>
        <v>Excellent</v>
      </c>
    </row>
    <row r="2179" spans="1:9" x14ac:dyDescent="0.35">
      <c r="A2179" t="s">
        <v>1320</v>
      </c>
      <c r="B2179" t="s">
        <v>10</v>
      </c>
      <c r="C2179" t="s">
        <v>28</v>
      </c>
      <c r="D2179" t="s">
        <v>45</v>
      </c>
      <c r="E2179" t="s">
        <v>113</v>
      </c>
      <c r="F2179" t="s">
        <v>3275</v>
      </c>
      <c r="G2179" t="s">
        <v>3222</v>
      </c>
      <c r="H2179" s="2">
        <v>5</v>
      </c>
      <c r="I2179" t="str" cm="1">
        <f t="array" ref="I2179">_xlfn.IFS(Table1[[#This Row],[Ratings]]&gt;=5,"Excellent",Table1[[#This Row],[Ratings]]&gt;=3,"Good",Table1[[#This Row],[Ratings]]&lt;=3,"Average")</f>
        <v>Excellent</v>
      </c>
    </row>
    <row r="2180" spans="1:9" x14ac:dyDescent="0.35">
      <c r="A2180" t="s">
        <v>1321</v>
      </c>
      <c r="B2180" t="s">
        <v>10</v>
      </c>
      <c r="C2180" t="s">
        <v>28</v>
      </c>
      <c r="D2180" t="s">
        <v>45</v>
      </c>
      <c r="E2180" t="s">
        <v>113</v>
      </c>
      <c r="F2180" t="s">
        <v>3275</v>
      </c>
      <c r="G2180" t="s">
        <v>3222</v>
      </c>
      <c r="H2180" s="2">
        <v>4</v>
      </c>
      <c r="I2180" t="str" cm="1">
        <f t="array" ref="I2180">_xlfn.IFS(Table1[[#This Row],[Ratings]]&gt;=5,"Excellent",Table1[[#This Row],[Ratings]]&gt;=3,"Good",Table1[[#This Row],[Ratings]]&lt;=3,"Average")</f>
        <v>Good</v>
      </c>
    </row>
    <row r="2181" spans="1:9" x14ac:dyDescent="0.35">
      <c r="A2181" t="s">
        <v>1322</v>
      </c>
      <c r="B2181" t="s">
        <v>10</v>
      </c>
      <c r="C2181" t="s">
        <v>28</v>
      </c>
      <c r="D2181" t="s">
        <v>45</v>
      </c>
      <c r="E2181" t="s">
        <v>113</v>
      </c>
      <c r="F2181" t="s">
        <v>3275</v>
      </c>
      <c r="G2181" t="s">
        <v>3215</v>
      </c>
      <c r="H2181" s="2">
        <v>4</v>
      </c>
      <c r="I2181" t="str" cm="1">
        <f t="array" ref="I2181">_xlfn.IFS(Table1[[#This Row],[Ratings]]&gt;=5,"Excellent",Table1[[#This Row],[Ratings]]&gt;=3,"Good",Table1[[#This Row],[Ratings]]&lt;=3,"Average")</f>
        <v>Good</v>
      </c>
    </row>
    <row r="2182" spans="1:9" x14ac:dyDescent="0.35">
      <c r="A2182" t="s">
        <v>1323</v>
      </c>
      <c r="B2182" t="s">
        <v>10</v>
      </c>
      <c r="C2182" t="s">
        <v>28</v>
      </c>
      <c r="D2182" t="s">
        <v>45</v>
      </c>
      <c r="E2182" t="s">
        <v>113</v>
      </c>
      <c r="F2182" t="s">
        <v>3275</v>
      </c>
      <c r="G2182" t="s">
        <v>3215</v>
      </c>
      <c r="H2182" s="2">
        <v>4</v>
      </c>
      <c r="I2182" t="str" cm="1">
        <f t="array" ref="I2182">_xlfn.IFS(Table1[[#This Row],[Ratings]]&gt;=5,"Excellent",Table1[[#This Row],[Ratings]]&gt;=3,"Good",Table1[[#This Row],[Ratings]]&lt;=3,"Average")</f>
        <v>Good</v>
      </c>
    </row>
    <row r="2183" spans="1:9" x14ac:dyDescent="0.35">
      <c r="A2183" t="s">
        <v>1324</v>
      </c>
      <c r="B2183" t="s">
        <v>10</v>
      </c>
      <c r="C2183" t="s">
        <v>28</v>
      </c>
      <c r="D2183" t="s">
        <v>45</v>
      </c>
      <c r="E2183" t="s">
        <v>113</v>
      </c>
      <c r="F2183" t="s">
        <v>3275</v>
      </c>
      <c r="G2183" t="s">
        <v>3215</v>
      </c>
      <c r="H2183" s="2">
        <v>5</v>
      </c>
      <c r="I2183" t="str" cm="1">
        <f t="array" ref="I2183">_xlfn.IFS(Table1[[#This Row],[Ratings]]&gt;=5,"Excellent",Table1[[#This Row],[Ratings]]&gt;=3,"Good",Table1[[#This Row],[Ratings]]&lt;=3,"Average")</f>
        <v>Excellent</v>
      </c>
    </row>
    <row r="2184" spans="1:9" x14ac:dyDescent="0.35">
      <c r="A2184" t="s">
        <v>1325</v>
      </c>
      <c r="B2184" t="s">
        <v>10</v>
      </c>
      <c r="C2184" t="s">
        <v>28</v>
      </c>
      <c r="D2184" t="s">
        <v>45</v>
      </c>
      <c r="E2184" t="s">
        <v>113</v>
      </c>
      <c r="F2184" t="s">
        <v>3275</v>
      </c>
      <c r="G2184" t="s">
        <v>3223</v>
      </c>
      <c r="H2184" s="2">
        <v>5</v>
      </c>
      <c r="I2184" t="str" cm="1">
        <f t="array" ref="I2184">_xlfn.IFS(Table1[[#This Row],[Ratings]]&gt;=5,"Excellent",Table1[[#This Row],[Ratings]]&gt;=3,"Good",Table1[[#This Row],[Ratings]]&lt;=3,"Average")</f>
        <v>Excellent</v>
      </c>
    </row>
    <row r="2185" spans="1:9" x14ac:dyDescent="0.35">
      <c r="A2185" t="s">
        <v>1326</v>
      </c>
      <c r="B2185" t="s">
        <v>10</v>
      </c>
      <c r="C2185" t="s">
        <v>28</v>
      </c>
      <c r="D2185" t="s">
        <v>45</v>
      </c>
      <c r="E2185" t="s">
        <v>110</v>
      </c>
      <c r="F2185" t="s">
        <v>3275</v>
      </c>
      <c r="G2185" t="s">
        <v>3223</v>
      </c>
      <c r="H2185" s="2">
        <v>3</v>
      </c>
      <c r="I2185" t="str" cm="1">
        <f t="array" ref="I2185">_xlfn.IFS(Table1[[#This Row],[Ratings]]&gt;=5,"Excellent",Table1[[#This Row],[Ratings]]&gt;=3,"Good",Table1[[#This Row],[Ratings]]&lt;=3,"Average")</f>
        <v>Good</v>
      </c>
    </row>
    <row r="2186" spans="1:9" x14ac:dyDescent="0.35">
      <c r="A2186" t="s">
        <v>1327</v>
      </c>
      <c r="B2186" t="s">
        <v>10</v>
      </c>
      <c r="C2186" t="s">
        <v>28</v>
      </c>
      <c r="D2186" t="s">
        <v>45</v>
      </c>
      <c r="E2186" t="s">
        <v>110</v>
      </c>
      <c r="F2186" t="s">
        <v>3275</v>
      </c>
      <c r="G2186" t="s">
        <v>3223</v>
      </c>
      <c r="H2186" s="2">
        <v>5</v>
      </c>
      <c r="I2186" t="str" cm="1">
        <f t="array" ref="I2186">_xlfn.IFS(Table1[[#This Row],[Ratings]]&gt;=5,"Excellent",Table1[[#This Row],[Ratings]]&gt;=3,"Good",Table1[[#This Row],[Ratings]]&lt;=3,"Average")</f>
        <v>Excellent</v>
      </c>
    </row>
    <row r="2187" spans="1:9" x14ac:dyDescent="0.35">
      <c r="A2187" t="s">
        <v>1328</v>
      </c>
      <c r="B2187" t="s">
        <v>10</v>
      </c>
      <c r="C2187" t="s">
        <v>28</v>
      </c>
      <c r="D2187" t="s">
        <v>45</v>
      </c>
      <c r="E2187" t="s">
        <v>110</v>
      </c>
      <c r="F2187" t="s">
        <v>3275</v>
      </c>
      <c r="G2187" t="s">
        <v>3243</v>
      </c>
      <c r="H2187" s="2">
        <v>5</v>
      </c>
      <c r="I2187" t="str" cm="1">
        <f t="array" ref="I2187">_xlfn.IFS(Table1[[#This Row],[Ratings]]&gt;=5,"Excellent",Table1[[#This Row],[Ratings]]&gt;=3,"Good",Table1[[#This Row],[Ratings]]&lt;=3,"Average")</f>
        <v>Excellent</v>
      </c>
    </row>
    <row r="2188" spans="1:9" x14ac:dyDescent="0.35">
      <c r="A2188" t="s">
        <v>1329</v>
      </c>
      <c r="B2188" t="s">
        <v>10</v>
      </c>
      <c r="C2188" t="s">
        <v>28</v>
      </c>
      <c r="D2188" t="s">
        <v>45</v>
      </c>
      <c r="E2188" t="s">
        <v>110</v>
      </c>
      <c r="F2188" t="s">
        <v>3275</v>
      </c>
      <c r="G2188" t="s">
        <v>3243</v>
      </c>
      <c r="H2188" s="2">
        <v>4</v>
      </c>
      <c r="I2188" t="str" cm="1">
        <f t="array" ref="I2188">_xlfn.IFS(Table1[[#This Row],[Ratings]]&gt;=5,"Excellent",Table1[[#This Row],[Ratings]]&gt;=3,"Good",Table1[[#This Row],[Ratings]]&lt;=3,"Average")</f>
        <v>Good</v>
      </c>
    </row>
    <row r="2189" spans="1:9" x14ac:dyDescent="0.35">
      <c r="A2189" t="s">
        <v>1330</v>
      </c>
      <c r="B2189" t="s">
        <v>10</v>
      </c>
      <c r="C2189" t="s">
        <v>28</v>
      </c>
      <c r="D2189" t="s">
        <v>45</v>
      </c>
      <c r="E2189" t="s">
        <v>110</v>
      </c>
      <c r="F2189" t="s">
        <v>3275</v>
      </c>
      <c r="G2189" t="s">
        <v>3243</v>
      </c>
      <c r="H2189" s="2">
        <v>3</v>
      </c>
      <c r="I2189" t="str" cm="1">
        <f t="array" ref="I2189">_xlfn.IFS(Table1[[#This Row],[Ratings]]&gt;=5,"Excellent",Table1[[#This Row],[Ratings]]&gt;=3,"Good",Table1[[#This Row],[Ratings]]&lt;=3,"Average")</f>
        <v>Good</v>
      </c>
    </row>
    <row r="2190" spans="1:9" x14ac:dyDescent="0.35">
      <c r="A2190" t="s">
        <v>1331</v>
      </c>
      <c r="B2190" t="s">
        <v>10</v>
      </c>
      <c r="C2190" t="s">
        <v>28</v>
      </c>
      <c r="D2190" t="s">
        <v>45</v>
      </c>
      <c r="E2190" t="s">
        <v>107</v>
      </c>
      <c r="F2190" t="s">
        <v>3275</v>
      </c>
      <c r="G2190" t="s">
        <v>3243</v>
      </c>
      <c r="H2190" s="2">
        <v>4</v>
      </c>
      <c r="I2190" t="str" cm="1">
        <f t="array" ref="I2190">_xlfn.IFS(Table1[[#This Row],[Ratings]]&gt;=5,"Excellent",Table1[[#This Row],[Ratings]]&gt;=3,"Good",Table1[[#This Row],[Ratings]]&lt;=3,"Average")</f>
        <v>Good</v>
      </c>
    </row>
    <row r="2191" spans="1:9" x14ac:dyDescent="0.35">
      <c r="A2191" t="s">
        <v>1332</v>
      </c>
      <c r="B2191" t="s">
        <v>10</v>
      </c>
      <c r="C2191" t="s">
        <v>28</v>
      </c>
      <c r="D2191" t="s">
        <v>45</v>
      </c>
      <c r="E2191" t="s">
        <v>107</v>
      </c>
      <c r="F2191" t="s">
        <v>3275</v>
      </c>
      <c r="G2191" t="s">
        <v>3213</v>
      </c>
      <c r="H2191" s="2">
        <v>5</v>
      </c>
      <c r="I2191" t="str" cm="1">
        <f t="array" ref="I2191">_xlfn.IFS(Table1[[#This Row],[Ratings]]&gt;=5,"Excellent",Table1[[#This Row],[Ratings]]&gt;=3,"Good",Table1[[#This Row],[Ratings]]&lt;=3,"Average")</f>
        <v>Excellent</v>
      </c>
    </row>
    <row r="2192" spans="1:9" x14ac:dyDescent="0.35">
      <c r="A2192" t="s">
        <v>1333</v>
      </c>
      <c r="B2192" t="s">
        <v>10</v>
      </c>
      <c r="C2192" t="s">
        <v>28</v>
      </c>
      <c r="D2192" t="s">
        <v>45</v>
      </c>
      <c r="E2192" t="s">
        <v>107</v>
      </c>
      <c r="F2192" t="s">
        <v>3275</v>
      </c>
      <c r="G2192" t="s">
        <v>3213</v>
      </c>
      <c r="H2192" s="2">
        <v>3</v>
      </c>
      <c r="I2192" t="str" cm="1">
        <f t="array" ref="I2192">_xlfn.IFS(Table1[[#This Row],[Ratings]]&gt;=5,"Excellent",Table1[[#This Row],[Ratings]]&gt;=3,"Good",Table1[[#This Row],[Ratings]]&lt;=3,"Average")</f>
        <v>Good</v>
      </c>
    </row>
    <row r="2193" spans="1:9" x14ac:dyDescent="0.35">
      <c r="A2193" t="s">
        <v>1334</v>
      </c>
      <c r="B2193" t="s">
        <v>10</v>
      </c>
      <c r="C2193" t="s">
        <v>28</v>
      </c>
      <c r="D2193" t="s">
        <v>45</v>
      </c>
      <c r="E2193" t="s">
        <v>107</v>
      </c>
      <c r="F2193" t="s">
        <v>3275</v>
      </c>
      <c r="G2193" t="s">
        <v>3213</v>
      </c>
      <c r="H2193" s="2">
        <v>2</v>
      </c>
      <c r="I2193" t="str" cm="1">
        <f t="array" ref="I2193">_xlfn.IFS(Table1[[#This Row],[Ratings]]&gt;=5,"Excellent",Table1[[#This Row],[Ratings]]&gt;=3,"Good",Table1[[#This Row],[Ratings]]&lt;=3,"Average")</f>
        <v>Average</v>
      </c>
    </row>
    <row r="2194" spans="1:9" x14ac:dyDescent="0.35">
      <c r="A2194" t="s">
        <v>1335</v>
      </c>
      <c r="B2194" t="s">
        <v>10</v>
      </c>
      <c r="C2194" t="s">
        <v>28</v>
      </c>
      <c r="D2194" t="s">
        <v>45</v>
      </c>
      <c r="E2194" t="s">
        <v>107</v>
      </c>
      <c r="F2194" t="s">
        <v>3275</v>
      </c>
      <c r="G2194" t="s">
        <v>3214</v>
      </c>
      <c r="H2194" s="2">
        <v>5</v>
      </c>
      <c r="I2194" t="str" cm="1">
        <f t="array" ref="I2194">_xlfn.IFS(Table1[[#This Row],[Ratings]]&gt;=5,"Excellent",Table1[[#This Row],[Ratings]]&gt;=3,"Good",Table1[[#This Row],[Ratings]]&lt;=3,"Average")</f>
        <v>Excellent</v>
      </c>
    </row>
    <row r="2195" spans="1:9" x14ac:dyDescent="0.35">
      <c r="A2195" t="s">
        <v>1336</v>
      </c>
      <c r="B2195" t="s">
        <v>10</v>
      </c>
      <c r="C2195" t="s">
        <v>28</v>
      </c>
      <c r="D2195" t="s">
        <v>45</v>
      </c>
      <c r="E2195" t="s">
        <v>107</v>
      </c>
      <c r="F2195" t="s">
        <v>3275</v>
      </c>
      <c r="G2195" t="s">
        <v>3214</v>
      </c>
      <c r="H2195" s="2">
        <v>4</v>
      </c>
      <c r="I2195" t="str" cm="1">
        <f t="array" ref="I2195">_xlfn.IFS(Table1[[#This Row],[Ratings]]&gt;=5,"Excellent",Table1[[#This Row],[Ratings]]&gt;=3,"Good",Table1[[#This Row],[Ratings]]&lt;=3,"Average")</f>
        <v>Good</v>
      </c>
    </row>
    <row r="2196" spans="1:9" x14ac:dyDescent="0.35">
      <c r="A2196" t="s">
        <v>1337</v>
      </c>
      <c r="B2196" t="s">
        <v>10</v>
      </c>
      <c r="C2196" t="s">
        <v>28</v>
      </c>
      <c r="D2196" t="s">
        <v>45</v>
      </c>
      <c r="E2196" t="s">
        <v>107</v>
      </c>
      <c r="F2196" t="s">
        <v>3275</v>
      </c>
      <c r="G2196" t="s">
        <v>3214</v>
      </c>
      <c r="H2196" s="2">
        <v>3</v>
      </c>
      <c r="I2196" t="str" cm="1">
        <f t="array" ref="I2196">_xlfn.IFS(Table1[[#This Row],[Ratings]]&gt;=5,"Excellent",Table1[[#This Row],[Ratings]]&gt;=3,"Good",Table1[[#This Row],[Ratings]]&lt;=3,"Average")</f>
        <v>Good</v>
      </c>
    </row>
    <row r="2197" spans="1:9" x14ac:dyDescent="0.35">
      <c r="A2197" t="s">
        <v>1338</v>
      </c>
      <c r="B2197" t="s">
        <v>10</v>
      </c>
      <c r="C2197" t="s">
        <v>28</v>
      </c>
      <c r="D2197" t="s">
        <v>45</v>
      </c>
      <c r="E2197" t="s">
        <v>107</v>
      </c>
      <c r="F2197" t="s">
        <v>3275</v>
      </c>
      <c r="G2197" t="s">
        <v>3226</v>
      </c>
      <c r="H2197" s="2">
        <v>5</v>
      </c>
      <c r="I2197" t="str" cm="1">
        <f t="array" ref="I2197">_xlfn.IFS(Table1[[#This Row],[Ratings]]&gt;=5,"Excellent",Table1[[#This Row],[Ratings]]&gt;=3,"Good",Table1[[#This Row],[Ratings]]&lt;=3,"Average")</f>
        <v>Excellent</v>
      </c>
    </row>
    <row r="2198" spans="1:9" x14ac:dyDescent="0.35">
      <c r="A2198" t="s">
        <v>1339</v>
      </c>
      <c r="B2198" t="s">
        <v>10</v>
      </c>
      <c r="C2198" t="s">
        <v>28</v>
      </c>
      <c r="D2198" t="s">
        <v>45</v>
      </c>
      <c r="E2198" t="s">
        <v>107</v>
      </c>
      <c r="F2198" t="s">
        <v>3275</v>
      </c>
      <c r="G2198" t="s">
        <v>3226</v>
      </c>
      <c r="H2198" s="2">
        <v>4</v>
      </c>
      <c r="I2198" t="str" cm="1">
        <f t="array" ref="I2198">_xlfn.IFS(Table1[[#This Row],[Ratings]]&gt;=5,"Excellent",Table1[[#This Row],[Ratings]]&gt;=3,"Good",Table1[[#This Row],[Ratings]]&lt;=3,"Average")</f>
        <v>Good</v>
      </c>
    </row>
    <row r="2199" spans="1:9" x14ac:dyDescent="0.35">
      <c r="A2199" t="s">
        <v>1340</v>
      </c>
      <c r="B2199" t="s">
        <v>10</v>
      </c>
      <c r="C2199" t="s">
        <v>28</v>
      </c>
      <c r="D2199" t="s">
        <v>45</v>
      </c>
      <c r="E2199" t="s">
        <v>107</v>
      </c>
      <c r="F2199" t="s">
        <v>3275</v>
      </c>
      <c r="G2199" t="s">
        <v>3226</v>
      </c>
      <c r="H2199" s="2">
        <v>2</v>
      </c>
      <c r="I2199" t="str" cm="1">
        <f t="array" ref="I2199">_xlfn.IFS(Table1[[#This Row],[Ratings]]&gt;=5,"Excellent",Table1[[#This Row],[Ratings]]&gt;=3,"Good",Table1[[#This Row],[Ratings]]&lt;=3,"Average")</f>
        <v>Average</v>
      </c>
    </row>
    <row r="2200" spans="1:9" x14ac:dyDescent="0.35">
      <c r="A2200" t="s">
        <v>1341</v>
      </c>
      <c r="B2200" t="s">
        <v>10</v>
      </c>
      <c r="C2200" t="s">
        <v>28</v>
      </c>
      <c r="D2200" t="s">
        <v>45</v>
      </c>
      <c r="E2200" t="s">
        <v>107</v>
      </c>
      <c r="F2200" t="s">
        <v>3275</v>
      </c>
      <c r="G2200" t="s">
        <v>3226</v>
      </c>
      <c r="H2200" s="2">
        <v>5</v>
      </c>
      <c r="I2200" t="str" cm="1">
        <f t="array" ref="I2200">_xlfn.IFS(Table1[[#This Row],[Ratings]]&gt;=5,"Excellent",Table1[[#This Row],[Ratings]]&gt;=3,"Good",Table1[[#This Row],[Ratings]]&lt;=3,"Average")</f>
        <v>Excellent</v>
      </c>
    </row>
    <row r="2201" spans="1:9" x14ac:dyDescent="0.35">
      <c r="A2201" t="s">
        <v>1342</v>
      </c>
      <c r="B2201" t="s">
        <v>10</v>
      </c>
      <c r="C2201" t="s">
        <v>28</v>
      </c>
      <c r="D2201" t="s">
        <v>45</v>
      </c>
      <c r="E2201" t="s">
        <v>107</v>
      </c>
      <c r="F2201" t="s">
        <v>3275</v>
      </c>
      <c r="G2201" t="s">
        <v>3215</v>
      </c>
      <c r="H2201" s="2">
        <v>5</v>
      </c>
      <c r="I2201" t="str" cm="1">
        <f t="array" ref="I2201">_xlfn.IFS(Table1[[#This Row],[Ratings]]&gt;=5,"Excellent",Table1[[#This Row],[Ratings]]&gt;=3,"Good",Table1[[#This Row],[Ratings]]&lt;=3,"Average")</f>
        <v>Excellent</v>
      </c>
    </row>
    <row r="2202" spans="1:9" x14ac:dyDescent="0.35">
      <c r="A2202" t="s">
        <v>1343</v>
      </c>
      <c r="B2202" t="s">
        <v>10</v>
      </c>
      <c r="C2202" t="s">
        <v>28</v>
      </c>
      <c r="D2202" t="s">
        <v>45</v>
      </c>
      <c r="E2202" t="s">
        <v>107</v>
      </c>
      <c r="F2202" t="s">
        <v>3275</v>
      </c>
      <c r="G2202" t="s">
        <v>3215</v>
      </c>
      <c r="H2202" s="2">
        <v>4</v>
      </c>
      <c r="I2202" t="str" cm="1">
        <f t="array" ref="I2202">_xlfn.IFS(Table1[[#This Row],[Ratings]]&gt;=5,"Excellent",Table1[[#This Row],[Ratings]]&gt;=3,"Good",Table1[[#This Row],[Ratings]]&lt;=3,"Average")</f>
        <v>Good</v>
      </c>
    </row>
    <row r="2203" spans="1:9" x14ac:dyDescent="0.35">
      <c r="A2203" t="s">
        <v>1344</v>
      </c>
      <c r="B2203" t="s">
        <v>10</v>
      </c>
      <c r="C2203" t="s">
        <v>28</v>
      </c>
      <c r="D2203" t="s">
        <v>46</v>
      </c>
      <c r="E2203" t="s">
        <v>110</v>
      </c>
      <c r="F2203" t="s">
        <v>3275</v>
      </c>
      <c r="G2203" t="s">
        <v>3215</v>
      </c>
      <c r="H2203" s="2">
        <v>4</v>
      </c>
      <c r="I2203" t="str" cm="1">
        <f t="array" ref="I2203">_xlfn.IFS(Table1[[#This Row],[Ratings]]&gt;=5,"Excellent",Table1[[#This Row],[Ratings]]&gt;=3,"Good",Table1[[#This Row],[Ratings]]&lt;=3,"Average")</f>
        <v>Good</v>
      </c>
    </row>
    <row r="2204" spans="1:9" x14ac:dyDescent="0.35">
      <c r="A2204" t="s">
        <v>1345</v>
      </c>
      <c r="B2204" t="s">
        <v>10</v>
      </c>
      <c r="C2204" t="s">
        <v>28</v>
      </c>
      <c r="D2204" t="s">
        <v>46</v>
      </c>
      <c r="E2204" t="s">
        <v>110</v>
      </c>
      <c r="F2204" t="s">
        <v>3275</v>
      </c>
      <c r="G2204" t="s">
        <v>3215</v>
      </c>
      <c r="H2204" s="2">
        <v>4</v>
      </c>
      <c r="I2204" t="str" cm="1">
        <f t="array" ref="I2204">_xlfn.IFS(Table1[[#This Row],[Ratings]]&gt;=5,"Excellent",Table1[[#This Row],[Ratings]]&gt;=3,"Good",Table1[[#This Row],[Ratings]]&lt;=3,"Average")</f>
        <v>Good</v>
      </c>
    </row>
    <row r="2205" spans="1:9" x14ac:dyDescent="0.35">
      <c r="A2205" t="s">
        <v>1346</v>
      </c>
      <c r="B2205" t="s">
        <v>10</v>
      </c>
      <c r="C2205" t="s">
        <v>28</v>
      </c>
      <c r="D2205" t="s">
        <v>46</v>
      </c>
      <c r="E2205" t="s">
        <v>110</v>
      </c>
      <c r="F2205" t="s">
        <v>3275</v>
      </c>
      <c r="G2205" t="s">
        <v>3220</v>
      </c>
      <c r="H2205" s="2">
        <v>3</v>
      </c>
      <c r="I2205" t="str" cm="1">
        <f t="array" ref="I2205">_xlfn.IFS(Table1[[#This Row],[Ratings]]&gt;=5,"Excellent",Table1[[#This Row],[Ratings]]&gt;=3,"Good",Table1[[#This Row],[Ratings]]&lt;=3,"Average")</f>
        <v>Good</v>
      </c>
    </row>
    <row r="2206" spans="1:9" x14ac:dyDescent="0.35">
      <c r="A2206" t="s">
        <v>1347</v>
      </c>
      <c r="B2206" t="s">
        <v>10</v>
      </c>
      <c r="C2206" t="s">
        <v>28</v>
      </c>
      <c r="D2206" t="s">
        <v>46</v>
      </c>
      <c r="E2206" t="s">
        <v>110</v>
      </c>
      <c r="F2206" t="s">
        <v>3275</v>
      </c>
      <c r="G2206" t="s">
        <v>3220</v>
      </c>
      <c r="H2206" s="2">
        <v>5</v>
      </c>
      <c r="I2206" t="str" cm="1">
        <f t="array" ref="I2206">_xlfn.IFS(Table1[[#This Row],[Ratings]]&gt;=5,"Excellent",Table1[[#This Row],[Ratings]]&gt;=3,"Good",Table1[[#This Row],[Ratings]]&lt;=3,"Average")</f>
        <v>Excellent</v>
      </c>
    </row>
    <row r="2207" spans="1:9" x14ac:dyDescent="0.35">
      <c r="A2207" t="s">
        <v>1348</v>
      </c>
      <c r="B2207" t="s">
        <v>10</v>
      </c>
      <c r="C2207" t="s">
        <v>28</v>
      </c>
      <c r="D2207" t="s">
        <v>46</v>
      </c>
      <c r="E2207" t="s">
        <v>110</v>
      </c>
      <c r="F2207" t="s">
        <v>3275</v>
      </c>
      <c r="G2207" t="s">
        <v>3220</v>
      </c>
      <c r="H2207" s="2">
        <v>4</v>
      </c>
      <c r="I2207" t="str" cm="1">
        <f t="array" ref="I2207">_xlfn.IFS(Table1[[#This Row],[Ratings]]&gt;=5,"Excellent",Table1[[#This Row],[Ratings]]&gt;=3,"Good",Table1[[#This Row],[Ratings]]&lt;=3,"Average")</f>
        <v>Good</v>
      </c>
    </row>
    <row r="2208" spans="1:9" x14ac:dyDescent="0.35">
      <c r="A2208" t="s">
        <v>1349</v>
      </c>
      <c r="B2208" t="s">
        <v>10</v>
      </c>
      <c r="C2208" t="s">
        <v>28</v>
      </c>
      <c r="D2208" t="s">
        <v>46</v>
      </c>
      <c r="E2208" t="s">
        <v>110</v>
      </c>
      <c r="F2208" t="s">
        <v>3275</v>
      </c>
      <c r="G2208" t="s">
        <v>3220</v>
      </c>
      <c r="H2208" s="2">
        <v>2</v>
      </c>
      <c r="I2208" t="str" cm="1">
        <f t="array" ref="I2208">_xlfn.IFS(Table1[[#This Row],[Ratings]]&gt;=5,"Excellent",Table1[[#This Row],[Ratings]]&gt;=3,"Good",Table1[[#This Row],[Ratings]]&lt;=3,"Average")</f>
        <v>Average</v>
      </c>
    </row>
    <row r="2209" spans="1:9" x14ac:dyDescent="0.35">
      <c r="A2209" t="s">
        <v>1350</v>
      </c>
      <c r="B2209" t="s">
        <v>10</v>
      </c>
      <c r="C2209" t="s">
        <v>28</v>
      </c>
      <c r="D2209" t="s">
        <v>46</v>
      </c>
      <c r="E2209" t="s">
        <v>112</v>
      </c>
      <c r="F2209" t="s">
        <v>3275</v>
      </c>
      <c r="G2209" t="s">
        <v>3220</v>
      </c>
      <c r="H2209" s="2">
        <v>5</v>
      </c>
      <c r="I2209" t="str" cm="1">
        <f t="array" ref="I2209">_xlfn.IFS(Table1[[#This Row],[Ratings]]&gt;=5,"Excellent",Table1[[#This Row],[Ratings]]&gt;=3,"Good",Table1[[#This Row],[Ratings]]&lt;=3,"Average")</f>
        <v>Excellent</v>
      </c>
    </row>
    <row r="2210" spans="1:9" x14ac:dyDescent="0.35">
      <c r="A2210" t="s">
        <v>1351</v>
      </c>
      <c r="B2210" t="s">
        <v>10</v>
      </c>
      <c r="C2210" t="s">
        <v>28</v>
      </c>
      <c r="D2210" t="s">
        <v>46</v>
      </c>
      <c r="E2210" t="s">
        <v>112</v>
      </c>
      <c r="F2210" t="s">
        <v>3275</v>
      </c>
      <c r="G2210" t="s">
        <v>3252</v>
      </c>
      <c r="H2210" s="2">
        <v>5</v>
      </c>
      <c r="I2210" t="str" cm="1">
        <f t="array" ref="I2210">_xlfn.IFS(Table1[[#This Row],[Ratings]]&gt;=5,"Excellent",Table1[[#This Row],[Ratings]]&gt;=3,"Good",Table1[[#This Row],[Ratings]]&lt;=3,"Average")</f>
        <v>Excellent</v>
      </c>
    </row>
    <row r="2211" spans="1:9" x14ac:dyDescent="0.35">
      <c r="A2211" t="s">
        <v>1352</v>
      </c>
      <c r="B2211" t="s">
        <v>10</v>
      </c>
      <c r="C2211" t="s">
        <v>28</v>
      </c>
      <c r="D2211" t="s">
        <v>46</v>
      </c>
      <c r="E2211" t="s">
        <v>112</v>
      </c>
      <c r="F2211" t="s">
        <v>3275</v>
      </c>
      <c r="G2211" t="s">
        <v>3252</v>
      </c>
      <c r="H2211" s="2">
        <v>5</v>
      </c>
      <c r="I2211" t="str" cm="1">
        <f t="array" ref="I2211">_xlfn.IFS(Table1[[#This Row],[Ratings]]&gt;=5,"Excellent",Table1[[#This Row],[Ratings]]&gt;=3,"Good",Table1[[#This Row],[Ratings]]&lt;=3,"Average")</f>
        <v>Excellent</v>
      </c>
    </row>
    <row r="2212" spans="1:9" x14ac:dyDescent="0.35">
      <c r="A2212" t="s">
        <v>1353</v>
      </c>
      <c r="B2212" t="s">
        <v>10</v>
      </c>
      <c r="C2212" t="s">
        <v>28</v>
      </c>
      <c r="D2212" t="s">
        <v>46</v>
      </c>
      <c r="E2212" t="s">
        <v>112</v>
      </c>
      <c r="F2212" t="s">
        <v>3275</v>
      </c>
      <c r="G2212" t="s">
        <v>3252</v>
      </c>
      <c r="H2212" s="2">
        <v>4</v>
      </c>
      <c r="I2212" t="str" cm="1">
        <f t="array" ref="I2212">_xlfn.IFS(Table1[[#This Row],[Ratings]]&gt;=5,"Excellent",Table1[[#This Row],[Ratings]]&gt;=3,"Good",Table1[[#This Row],[Ratings]]&lt;=3,"Average")</f>
        <v>Good</v>
      </c>
    </row>
    <row r="2213" spans="1:9" x14ac:dyDescent="0.35">
      <c r="A2213" t="s">
        <v>1354</v>
      </c>
      <c r="B2213" t="s">
        <v>10</v>
      </c>
      <c r="C2213" t="s">
        <v>28</v>
      </c>
      <c r="D2213" t="s">
        <v>46</v>
      </c>
      <c r="E2213" t="s">
        <v>112</v>
      </c>
      <c r="F2213" t="s">
        <v>3275</v>
      </c>
      <c r="G2213" t="s">
        <v>3252</v>
      </c>
      <c r="H2213" s="2">
        <v>4</v>
      </c>
      <c r="I2213" t="str" cm="1">
        <f t="array" ref="I2213">_xlfn.IFS(Table1[[#This Row],[Ratings]]&gt;=5,"Excellent",Table1[[#This Row],[Ratings]]&gt;=3,"Good",Table1[[#This Row],[Ratings]]&lt;=3,"Average")</f>
        <v>Good</v>
      </c>
    </row>
    <row r="2214" spans="1:9" x14ac:dyDescent="0.35">
      <c r="A2214" t="s">
        <v>1355</v>
      </c>
      <c r="B2214" t="s">
        <v>10</v>
      </c>
      <c r="C2214" t="s">
        <v>28</v>
      </c>
      <c r="D2214" t="s">
        <v>46</v>
      </c>
      <c r="E2214" t="s">
        <v>112</v>
      </c>
      <c r="F2214" t="s">
        <v>3275</v>
      </c>
      <c r="G2214" t="s">
        <v>3252</v>
      </c>
      <c r="H2214" s="2">
        <v>4</v>
      </c>
      <c r="I2214" t="str" cm="1">
        <f t="array" ref="I2214">_xlfn.IFS(Table1[[#This Row],[Ratings]]&gt;=5,"Excellent",Table1[[#This Row],[Ratings]]&gt;=3,"Good",Table1[[#This Row],[Ratings]]&lt;=3,"Average")</f>
        <v>Good</v>
      </c>
    </row>
    <row r="2215" spans="1:9" x14ac:dyDescent="0.35">
      <c r="A2215" t="s">
        <v>1356</v>
      </c>
      <c r="B2215" t="s">
        <v>10</v>
      </c>
      <c r="C2215" t="s">
        <v>28</v>
      </c>
      <c r="D2215" t="s">
        <v>46</v>
      </c>
      <c r="E2215" t="s">
        <v>112</v>
      </c>
      <c r="F2215" t="s">
        <v>3275</v>
      </c>
      <c r="G2215" t="s">
        <v>3226</v>
      </c>
      <c r="H2215" s="2">
        <v>5</v>
      </c>
      <c r="I2215" t="str" cm="1">
        <f t="array" ref="I2215">_xlfn.IFS(Table1[[#This Row],[Ratings]]&gt;=5,"Excellent",Table1[[#This Row],[Ratings]]&gt;=3,"Good",Table1[[#This Row],[Ratings]]&lt;=3,"Average")</f>
        <v>Excellent</v>
      </c>
    </row>
    <row r="2216" spans="1:9" x14ac:dyDescent="0.35">
      <c r="A2216" t="s">
        <v>1357</v>
      </c>
      <c r="B2216" t="s">
        <v>10</v>
      </c>
      <c r="C2216" t="s">
        <v>28</v>
      </c>
      <c r="D2216" t="s">
        <v>46</v>
      </c>
      <c r="E2216" t="s">
        <v>112</v>
      </c>
      <c r="F2216" t="s">
        <v>3275</v>
      </c>
      <c r="G2216" t="s">
        <v>3226</v>
      </c>
      <c r="H2216" s="2">
        <v>5</v>
      </c>
      <c r="I2216" t="str" cm="1">
        <f t="array" ref="I2216">_xlfn.IFS(Table1[[#This Row],[Ratings]]&gt;=5,"Excellent",Table1[[#This Row],[Ratings]]&gt;=3,"Good",Table1[[#This Row],[Ratings]]&lt;=3,"Average")</f>
        <v>Excellent</v>
      </c>
    </row>
    <row r="2217" spans="1:9" x14ac:dyDescent="0.35">
      <c r="A2217" t="s">
        <v>1358</v>
      </c>
      <c r="B2217" t="s">
        <v>10</v>
      </c>
      <c r="C2217" t="s">
        <v>28</v>
      </c>
      <c r="D2217" t="s">
        <v>46</v>
      </c>
      <c r="E2217" t="s">
        <v>109</v>
      </c>
      <c r="F2217" t="s">
        <v>3275</v>
      </c>
      <c r="G2217" t="s">
        <v>3226</v>
      </c>
      <c r="H2217" s="2">
        <v>3</v>
      </c>
      <c r="I2217" t="str" cm="1">
        <f t="array" ref="I2217">_xlfn.IFS(Table1[[#This Row],[Ratings]]&gt;=5,"Excellent",Table1[[#This Row],[Ratings]]&gt;=3,"Good",Table1[[#This Row],[Ratings]]&lt;=3,"Average")</f>
        <v>Good</v>
      </c>
    </row>
    <row r="2218" spans="1:9" x14ac:dyDescent="0.35">
      <c r="A2218" t="s">
        <v>1359</v>
      </c>
      <c r="B2218" t="s">
        <v>10</v>
      </c>
      <c r="C2218" t="s">
        <v>28</v>
      </c>
      <c r="D2218" t="s">
        <v>46</v>
      </c>
      <c r="E2218" t="s">
        <v>109</v>
      </c>
      <c r="F2218" t="s">
        <v>3275</v>
      </c>
      <c r="G2218" t="s">
        <v>3226</v>
      </c>
      <c r="H2218" s="2">
        <v>5</v>
      </c>
      <c r="I2218" t="str" cm="1">
        <f t="array" ref="I2218">_xlfn.IFS(Table1[[#This Row],[Ratings]]&gt;=5,"Excellent",Table1[[#This Row],[Ratings]]&gt;=3,"Good",Table1[[#This Row],[Ratings]]&lt;=3,"Average")</f>
        <v>Excellent</v>
      </c>
    </row>
    <row r="2219" spans="1:9" x14ac:dyDescent="0.35">
      <c r="A2219" t="s">
        <v>1360</v>
      </c>
      <c r="B2219" t="s">
        <v>10</v>
      </c>
      <c r="C2219" t="s">
        <v>28</v>
      </c>
      <c r="D2219" t="s">
        <v>46</v>
      </c>
      <c r="E2219" t="s">
        <v>109</v>
      </c>
      <c r="F2219" t="s">
        <v>3275</v>
      </c>
      <c r="G2219" t="s">
        <v>3226</v>
      </c>
      <c r="H2219" s="2">
        <v>5</v>
      </c>
      <c r="I2219" t="str" cm="1">
        <f t="array" ref="I2219">_xlfn.IFS(Table1[[#This Row],[Ratings]]&gt;=5,"Excellent",Table1[[#This Row],[Ratings]]&gt;=3,"Good",Table1[[#This Row],[Ratings]]&lt;=3,"Average")</f>
        <v>Excellent</v>
      </c>
    </row>
    <row r="2220" spans="1:9" x14ac:dyDescent="0.35">
      <c r="A2220" t="s">
        <v>1361</v>
      </c>
      <c r="B2220" t="s">
        <v>10</v>
      </c>
      <c r="C2220" t="s">
        <v>28</v>
      </c>
      <c r="D2220" t="s">
        <v>46</v>
      </c>
      <c r="E2220" t="s">
        <v>109</v>
      </c>
      <c r="F2220" t="s">
        <v>3275</v>
      </c>
      <c r="G2220" t="s">
        <v>3234</v>
      </c>
      <c r="H2220" s="2">
        <v>4</v>
      </c>
      <c r="I2220" t="str" cm="1">
        <f t="array" ref="I2220">_xlfn.IFS(Table1[[#This Row],[Ratings]]&gt;=5,"Excellent",Table1[[#This Row],[Ratings]]&gt;=3,"Good",Table1[[#This Row],[Ratings]]&lt;=3,"Average")</f>
        <v>Good</v>
      </c>
    </row>
    <row r="2221" spans="1:9" x14ac:dyDescent="0.35">
      <c r="A2221" t="s">
        <v>1362</v>
      </c>
      <c r="B2221" t="s">
        <v>10</v>
      </c>
      <c r="C2221" t="s">
        <v>28</v>
      </c>
      <c r="D2221" t="s">
        <v>46</v>
      </c>
      <c r="E2221" t="s">
        <v>118</v>
      </c>
      <c r="F2221" t="s">
        <v>3275</v>
      </c>
      <c r="G2221" t="s">
        <v>3234</v>
      </c>
      <c r="H2221" s="2">
        <v>3</v>
      </c>
      <c r="I2221" t="str" cm="1">
        <f t="array" ref="I2221">_xlfn.IFS(Table1[[#This Row],[Ratings]]&gt;=5,"Excellent",Table1[[#This Row],[Ratings]]&gt;=3,"Good",Table1[[#This Row],[Ratings]]&lt;=3,"Average")</f>
        <v>Good</v>
      </c>
    </row>
    <row r="2222" spans="1:9" x14ac:dyDescent="0.35">
      <c r="A2222" t="s">
        <v>1363</v>
      </c>
      <c r="B2222" t="s">
        <v>10</v>
      </c>
      <c r="C2222" t="s">
        <v>28</v>
      </c>
      <c r="D2222" t="s">
        <v>46</v>
      </c>
      <c r="E2222" t="s">
        <v>118</v>
      </c>
      <c r="F2222" t="s">
        <v>3275</v>
      </c>
      <c r="G2222" t="s">
        <v>3234</v>
      </c>
      <c r="H2222" s="2">
        <v>5</v>
      </c>
      <c r="I2222" t="str" cm="1">
        <f t="array" ref="I2222">_xlfn.IFS(Table1[[#This Row],[Ratings]]&gt;=5,"Excellent",Table1[[#This Row],[Ratings]]&gt;=3,"Good",Table1[[#This Row],[Ratings]]&lt;=3,"Average")</f>
        <v>Excellent</v>
      </c>
    </row>
    <row r="2223" spans="1:9" x14ac:dyDescent="0.35">
      <c r="A2223" t="s">
        <v>1364</v>
      </c>
      <c r="B2223" t="s">
        <v>10</v>
      </c>
      <c r="C2223" t="s">
        <v>28</v>
      </c>
      <c r="D2223" t="s">
        <v>46</v>
      </c>
      <c r="E2223" t="s">
        <v>118</v>
      </c>
      <c r="F2223" t="s">
        <v>3275</v>
      </c>
      <c r="G2223" t="s">
        <v>3234</v>
      </c>
      <c r="H2223" s="2">
        <v>4</v>
      </c>
      <c r="I2223" t="str" cm="1">
        <f t="array" ref="I2223">_xlfn.IFS(Table1[[#This Row],[Ratings]]&gt;=5,"Excellent",Table1[[#This Row],[Ratings]]&gt;=3,"Good",Table1[[#This Row],[Ratings]]&lt;=3,"Average")</f>
        <v>Good</v>
      </c>
    </row>
    <row r="2224" spans="1:9" x14ac:dyDescent="0.35">
      <c r="A2224" t="s">
        <v>1365</v>
      </c>
      <c r="B2224" t="s">
        <v>10</v>
      </c>
      <c r="C2224" t="s">
        <v>28</v>
      </c>
      <c r="D2224" t="s">
        <v>46</v>
      </c>
      <c r="E2224" t="s">
        <v>118</v>
      </c>
      <c r="F2224" t="s">
        <v>3275</v>
      </c>
      <c r="G2224" t="s">
        <v>3234</v>
      </c>
      <c r="H2224" s="2">
        <v>3</v>
      </c>
      <c r="I2224" t="str" cm="1">
        <f t="array" ref="I2224">_xlfn.IFS(Table1[[#This Row],[Ratings]]&gt;=5,"Excellent",Table1[[#This Row],[Ratings]]&gt;=3,"Good",Table1[[#This Row],[Ratings]]&lt;=3,"Average")</f>
        <v>Good</v>
      </c>
    </row>
    <row r="2225" spans="1:9" x14ac:dyDescent="0.35">
      <c r="A2225" t="s">
        <v>1366</v>
      </c>
      <c r="B2225" t="s">
        <v>10</v>
      </c>
      <c r="C2225" t="s">
        <v>28</v>
      </c>
      <c r="D2225" t="s">
        <v>46</v>
      </c>
      <c r="E2225" t="s">
        <v>118</v>
      </c>
      <c r="F2225" t="s">
        <v>3275</v>
      </c>
      <c r="G2225" t="s">
        <v>3215</v>
      </c>
      <c r="H2225" s="2">
        <v>5</v>
      </c>
      <c r="I2225" t="str" cm="1">
        <f t="array" ref="I2225">_xlfn.IFS(Table1[[#This Row],[Ratings]]&gt;=5,"Excellent",Table1[[#This Row],[Ratings]]&gt;=3,"Good",Table1[[#This Row],[Ratings]]&lt;=3,"Average")</f>
        <v>Excellent</v>
      </c>
    </row>
    <row r="2226" spans="1:9" x14ac:dyDescent="0.35">
      <c r="A2226" t="s">
        <v>1367</v>
      </c>
      <c r="B2226" t="s">
        <v>10</v>
      </c>
      <c r="C2226" t="s">
        <v>28</v>
      </c>
      <c r="D2226" t="s">
        <v>46</v>
      </c>
      <c r="E2226" t="s">
        <v>118</v>
      </c>
      <c r="F2226" t="s">
        <v>3275</v>
      </c>
      <c r="G2226" t="s">
        <v>3215</v>
      </c>
      <c r="H2226" s="2">
        <v>5</v>
      </c>
      <c r="I2226" t="str" cm="1">
        <f t="array" ref="I2226">_xlfn.IFS(Table1[[#This Row],[Ratings]]&gt;=5,"Excellent",Table1[[#This Row],[Ratings]]&gt;=3,"Good",Table1[[#This Row],[Ratings]]&lt;=3,"Average")</f>
        <v>Excellent</v>
      </c>
    </row>
    <row r="2227" spans="1:9" x14ac:dyDescent="0.35">
      <c r="A2227" t="s">
        <v>1368</v>
      </c>
      <c r="B2227" t="s">
        <v>10</v>
      </c>
      <c r="C2227" t="s">
        <v>28</v>
      </c>
      <c r="D2227" t="s">
        <v>46</v>
      </c>
      <c r="E2227" t="s">
        <v>118</v>
      </c>
      <c r="F2227" t="s">
        <v>3275</v>
      </c>
      <c r="G2227" t="s">
        <v>3215</v>
      </c>
      <c r="H2227" s="2">
        <v>4</v>
      </c>
      <c r="I2227" t="str" cm="1">
        <f t="array" ref="I2227">_xlfn.IFS(Table1[[#This Row],[Ratings]]&gt;=5,"Excellent",Table1[[#This Row],[Ratings]]&gt;=3,"Good",Table1[[#This Row],[Ratings]]&lt;=3,"Average")</f>
        <v>Good</v>
      </c>
    </row>
    <row r="2228" spans="1:9" x14ac:dyDescent="0.35">
      <c r="A2228" t="s">
        <v>1369</v>
      </c>
      <c r="B2228" t="s">
        <v>10</v>
      </c>
      <c r="C2228" t="s">
        <v>28</v>
      </c>
      <c r="D2228" t="s">
        <v>46</v>
      </c>
      <c r="E2228" t="s">
        <v>118</v>
      </c>
      <c r="F2228" t="s">
        <v>3275</v>
      </c>
      <c r="G2228" t="s">
        <v>3220</v>
      </c>
      <c r="H2228" s="2">
        <v>2</v>
      </c>
      <c r="I2228" t="str" cm="1">
        <f t="array" ref="I2228">_xlfn.IFS(Table1[[#This Row],[Ratings]]&gt;=5,"Excellent",Table1[[#This Row],[Ratings]]&gt;=3,"Good",Table1[[#This Row],[Ratings]]&lt;=3,"Average")</f>
        <v>Average</v>
      </c>
    </row>
    <row r="2229" spans="1:9" x14ac:dyDescent="0.35">
      <c r="A2229" t="s">
        <v>1370</v>
      </c>
      <c r="B2229" t="s">
        <v>10</v>
      </c>
      <c r="C2229" t="s">
        <v>28</v>
      </c>
      <c r="D2229" t="s">
        <v>46</v>
      </c>
      <c r="E2229" t="s">
        <v>113</v>
      </c>
      <c r="F2229" t="s">
        <v>3275</v>
      </c>
      <c r="G2229" t="s">
        <v>3220</v>
      </c>
      <c r="H2229" s="2">
        <v>3</v>
      </c>
      <c r="I2229" t="str" cm="1">
        <f t="array" ref="I2229">_xlfn.IFS(Table1[[#This Row],[Ratings]]&gt;=5,"Excellent",Table1[[#This Row],[Ratings]]&gt;=3,"Good",Table1[[#This Row],[Ratings]]&lt;=3,"Average")</f>
        <v>Good</v>
      </c>
    </row>
    <row r="2230" spans="1:9" x14ac:dyDescent="0.35">
      <c r="A2230" t="s">
        <v>1371</v>
      </c>
      <c r="B2230" t="s">
        <v>10</v>
      </c>
      <c r="C2230" t="s">
        <v>28</v>
      </c>
      <c r="D2230" t="s">
        <v>46</v>
      </c>
      <c r="E2230" t="s">
        <v>113</v>
      </c>
      <c r="F2230" t="s">
        <v>3275</v>
      </c>
      <c r="G2230" t="s">
        <v>3220</v>
      </c>
      <c r="H2230" s="2">
        <v>4</v>
      </c>
      <c r="I2230" t="str" cm="1">
        <f t="array" ref="I2230">_xlfn.IFS(Table1[[#This Row],[Ratings]]&gt;=5,"Excellent",Table1[[#This Row],[Ratings]]&gt;=3,"Good",Table1[[#This Row],[Ratings]]&lt;=3,"Average")</f>
        <v>Good</v>
      </c>
    </row>
    <row r="2231" spans="1:9" x14ac:dyDescent="0.35">
      <c r="A2231" t="s">
        <v>1372</v>
      </c>
      <c r="B2231" t="s">
        <v>10</v>
      </c>
      <c r="C2231" t="s">
        <v>28</v>
      </c>
      <c r="D2231" t="s">
        <v>46</v>
      </c>
      <c r="E2231" t="s">
        <v>113</v>
      </c>
      <c r="F2231" t="s">
        <v>3275</v>
      </c>
      <c r="G2231" t="s">
        <v>3220</v>
      </c>
      <c r="H2231" s="2">
        <v>5</v>
      </c>
      <c r="I2231" t="str" cm="1">
        <f t="array" ref="I2231">_xlfn.IFS(Table1[[#This Row],[Ratings]]&gt;=5,"Excellent",Table1[[#This Row],[Ratings]]&gt;=3,"Good",Table1[[#This Row],[Ratings]]&lt;=3,"Average")</f>
        <v>Excellent</v>
      </c>
    </row>
    <row r="2232" spans="1:9" x14ac:dyDescent="0.35">
      <c r="A2232" t="s">
        <v>1373</v>
      </c>
      <c r="B2232" t="s">
        <v>10</v>
      </c>
      <c r="C2232" t="s">
        <v>28</v>
      </c>
      <c r="D2232" t="s">
        <v>46</v>
      </c>
      <c r="E2232" t="s">
        <v>113</v>
      </c>
      <c r="F2232" t="s">
        <v>3275</v>
      </c>
      <c r="G2232" t="s">
        <v>3220</v>
      </c>
      <c r="H2232" s="2">
        <v>4</v>
      </c>
      <c r="I2232" t="str" cm="1">
        <f t="array" ref="I2232">_xlfn.IFS(Table1[[#This Row],[Ratings]]&gt;=5,"Excellent",Table1[[#This Row],[Ratings]]&gt;=3,"Good",Table1[[#This Row],[Ratings]]&lt;=3,"Average")</f>
        <v>Good</v>
      </c>
    </row>
    <row r="2233" spans="1:9" x14ac:dyDescent="0.35">
      <c r="A2233" t="s">
        <v>1374</v>
      </c>
      <c r="B2233" t="s">
        <v>10</v>
      </c>
      <c r="C2233" t="s">
        <v>28</v>
      </c>
      <c r="D2233" t="s">
        <v>46</v>
      </c>
      <c r="E2233" t="s">
        <v>113</v>
      </c>
      <c r="F2233" t="s">
        <v>3275</v>
      </c>
      <c r="G2233" t="s">
        <v>3252</v>
      </c>
      <c r="H2233" s="2">
        <v>4</v>
      </c>
      <c r="I2233" t="str" cm="1">
        <f t="array" ref="I2233">_xlfn.IFS(Table1[[#This Row],[Ratings]]&gt;=5,"Excellent",Table1[[#This Row],[Ratings]]&gt;=3,"Good",Table1[[#This Row],[Ratings]]&lt;=3,"Average")</f>
        <v>Good</v>
      </c>
    </row>
    <row r="2234" spans="1:9" x14ac:dyDescent="0.35">
      <c r="A2234" t="s">
        <v>1375</v>
      </c>
      <c r="B2234" t="s">
        <v>10</v>
      </c>
      <c r="C2234" t="s">
        <v>28</v>
      </c>
      <c r="D2234" t="s">
        <v>46</v>
      </c>
      <c r="E2234" t="s">
        <v>113</v>
      </c>
      <c r="F2234" t="s">
        <v>3275</v>
      </c>
      <c r="G2234" t="s">
        <v>3252</v>
      </c>
      <c r="H2234" s="2">
        <v>4</v>
      </c>
      <c r="I2234" t="str" cm="1">
        <f t="array" ref="I2234">_xlfn.IFS(Table1[[#This Row],[Ratings]]&gt;=5,"Excellent",Table1[[#This Row],[Ratings]]&gt;=3,"Good",Table1[[#This Row],[Ratings]]&lt;=3,"Average")</f>
        <v>Good</v>
      </c>
    </row>
    <row r="2235" spans="1:9" x14ac:dyDescent="0.35">
      <c r="A2235" t="s">
        <v>1376</v>
      </c>
      <c r="B2235" t="s">
        <v>10</v>
      </c>
      <c r="C2235" t="s">
        <v>28</v>
      </c>
      <c r="D2235" t="s">
        <v>46</v>
      </c>
      <c r="E2235" t="s">
        <v>113</v>
      </c>
      <c r="F2235" t="s">
        <v>3275</v>
      </c>
      <c r="G2235" t="s">
        <v>3252</v>
      </c>
      <c r="H2235" s="2">
        <v>3</v>
      </c>
      <c r="I2235" t="str" cm="1">
        <f t="array" ref="I2235">_xlfn.IFS(Table1[[#This Row],[Ratings]]&gt;=5,"Excellent",Table1[[#This Row],[Ratings]]&gt;=3,"Good",Table1[[#This Row],[Ratings]]&lt;=3,"Average")</f>
        <v>Good</v>
      </c>
    </row>
    <row r="2236" spans="1:9" x14ac:dyDescent="0.35">
      <c r="A2236" t="s">
        <v>1377</v>
      </c>
      <c r="B2236" t="s">
        <v>10</v>
      </c>
      <c r="C2236" t="s">
        <v>28</v>
      </c>
      <c r="D2236" t="s">
        <v>46</v>
      </c>
      <c r="E2236" t="s">
        <v>108</v>
      </c>
      <c r="F2236" t="s">
        <v>3275</v>
      </c>
      <c r="G2236" t="s">
        <v>3252</v>
      </c>
      <c r="H2236" s="2">
        <v>2</v>
      </c>
      <c r="I2236" t="str" cm="1">
        <f t="array" ref="I2236">_xlfn.IFS(Table1[[#This Row],[Ratings]]&gt;=5,"Excellent",Table1[[#This Row],[Ratings]]&gt;=3,"Good",Table1[[#This Row],[Ratings]]&lt;=3,"Average")</f>
        <v>Average</v>
      </c>
    </row>
    <row r="2237" spans="1:9" x14ac:dyDescent="0.35">
      <c r="A2237" t="s">
        <v>1378</v>
      </c>
      <c r="B2237" t="s">
        <v>10</v>
      </c>
      <c r="C2237" t="s">
        <v>28</v>
      </c>
      <c r="D2237" t="s">
        <v>46</v>
      </c>
      <c r="E2237" t="s">
        <v>108</v>
      </c>
      <c r="F2237" t="s">
        <v>3275</v>
      </c>
      <c r="G2237" t="s">
        <v>3252</v>
      </c>
      <c r="H2237" s="2">
        <v>5</v>
      </c>
      <c r="I2237" t="str" cm="1">
        <f t="array" ref="I2237">_xlfn.IFS(Table1[[#This Row],[Ratings]]&gt;=5,"Excellent",Table1[[#This Row],[Ratings]]&gt;=3,"Good",Table1[[#This Row],[Ratings]]&lt;=3,"Average")</f>
        <v>Excellent</v>
      </c>
    </row>
    <row r="2238" spans="1:9" x14ac:dyDescent="0.35">
      <c r="A2238" t="s">
        <v>1379</v>
      </c>
      <c r="B2238" t="s">
        <v>10</v>
      </c>
      <c r="C2238" t="s">
        <v>28</v>
      </c>
      <c r="D2238" t="s">
        <v>46</v>
      </c>
      <c r="E2238" t="s">
        <v>108</v>
      </c>
      <c r="F2238" t="s">
        <v>3275</v>
      </c>
      <c r="G2238" t="s">
        <v>3226</v>
      </c>
      <c r="H2238" s="2">
        <v>4</v>
      </c>
      <c r="I2238" t="str" cm="1">
        <f t="array" ref="I2238">_xlfn.IFS(Table1[[#This Row],[Ratings]]&gt;=5,"Excellent",Table1[[#This Row],[Ratings]]&gt;=3,"Good",Table1[[#This Row],[Ratings]]&lt;=3,"Average")</f>
        <v>Good</v>
      </c>
    </row>
    <row r="2239" spans="1:9" x14ac:dyDescent="0.35">
      <c r="A2239" t="s">
        <v>1380</v>
      </c>
      <c r="B2239" t="s">
        <v>10</v>
      </c>
      <c r="C2239" t="s">
        <v>28</v>
      </c>
      <c r="D2239" t="s">
        <v>46</v>
      </c>
      <c r="E2239" t="s">
        <v>108</v>
      </c>
      <c r="F2239" t="s">
        <v>3275</v>
      </c>
      <c r="G2239" t="s">
        <v>3226</v>
      </c>
      <c r="H2239" s="2">
        <v>2</v>
      </c>
      <c r="I2239" t="str" cm="1">
        <f t="array" ref="I2239">_xlfn.IFS(Table1[[#This Row],[Ratings]]&gt;=5,"Excellent",Table1[[#This Row],[Ratings]]&gt;=3,"Good",Table1[[#This Row],[Ratings]]&lt;=3,"Average")</f>
        <v>Average</v>
      </c>
    </row>
    <row r="2240" spans="1:9" x14ac:dyDescent="0.35">
      <c r="A2240" t="s">
        <v>1381</v>
      </c>
      <c r="B2240" t="s">
        <v>10</v>
      </c>
      <c r="C2240" t="s">
        <v>28</v>
      </c>
      <c r="D2240" t="s">
        <v>46</v>
      </c>
      <c r="E2240" t="s">
        <v>108</v>
      </c>
      <c r="F2240" t="s">
        <v>3275</v>
      </c>
      <c r="G2240" t="s">
        <v>3226</v>
      </c>
      <c r="H2240" s="2">
        <v>5</v>
      </c>
      <c r="I2240" t="str" cm="1">
        <f t="array" ref="I2240">_xlfn.IFS(Table1[[#This Row],[Ratings]]&gt;=5,"Excellent",Table1[[#This Row],[Ratings]]&gt;=3,"Good",Table1[[#This Row],[Ratings]]&lt;=3,"Average")</f>
        <v>Excellent</v>
      </c>
    </row>
    <row r="2241" spans="1:9" x14ac:dyDescent="0.35">
      <c r="A2241" t="s">
        <v>1382</v>
      </c>
      <c r="B2241" t="s">
        <v>10</v>
      </c>
      <c r="C2241" t="s">
        <v>28</v>
      </c>
      <c r="D2241" t="s">
        <v>46</v>
      </c>
      <c r="E2241" t="s">
        <v>114</v>
      </c>
      <c r="F2241" t="s">
        <v>3275</v>
      </c>
      <c r="G2241" t="s">
        <v>3226</v>
      </c>
      <c r="H2241" s="2">
        <v>5</v>
      </c>
      <c r="I2241" t="str" cm="1">
        <f t="array" ref="I2241">_xlfn.IFS(Table1[[#This Row],[Ratings]]&gt;=5,"Excellent",Table1[[#This Row],[Ratings]]&gt;=3,"Good",Table1[[#This Row],[Ratings]]&lt;=3,"Average")</f>
        <v>Excellent</v>
      </c>
    </row>
    <row r="2242" spans="1:9" x14ac:dyDescent="0.35">
      <c r="A2242" t="s">
        <v>1383</v>
      </c>
      <c r="B2242" t="s">
        <v>10</v>
      </c>
      <c r="C2242" t="s">
        <v>28</v>
      </c>
      <c r="D2242" t="s">
        <v>46</v>
      </c>
      <c r="E2242" t="s">
        <v>114</v>
      </c>
      <c r="F2242" t="s">
        <v>3275</v>
      </c>
      <c r="G2242" t="s">
        <v>3226</v>
      </c>
      <c r="H2242" s="2">
        <v>4</v>
      </c>
      <c r="I2242" t="str" cm="1">
        <f t="array" ref="I2242">_xlfn.IFS(Table1[[#This Row],[Ratings]]&gt;=5,"Excellent",Table1[[#This Row],[Ratings]]&gt;=3,"Good",Table1[[#This Row],[Ratings]]&lt;=3,"Average")</f>
        <v>Good</v>
      </c>
    </row>
    <row r="2243" spans="1:9" x14ac:dyDescent="0.35">
      <c r="A2243" t="s">
        <v>1384</v>
      </c>
      <c r="B2243" t="s">
        <v>10</v>
      </c>
      <c r="C2243" t="s">
        <v>28</v>
      </c>
      <c r="D2243" t="s">
        <v>46</v>
      </c>
      <c r="E2243" t="s">
        <v>114</v>
      </c>
      <c r="F2243" t="s">
        <v>3275</v>
      </c>
      <c r="G2243" t="s">
        <v>3234</v>
      </c>
      <c r="H2243" s="2">
        <v>4</v>
      </c>
      <c r="I2243" t="str" cm="1">
        <f t="array" ref="I2243">_xlfn.IFS(Table1[[#This Row],[Ratings]]&gt;=5,"Excellent",Table1[[#This Row],[Ratings]]&gt;=3,"Good",Table1[[#This Row],[Ratings]]&lt;=3,"Average")</f>
        <v>Good</v>
      </c>
    </row>
    <row r="2244" spans="1:9" x14ac:dyDescent="0.35">
      <c r="A2244" t="s">
        <v>1385</v>
      </c>
      <c r="B2244" t="s">
        <v>10</v>
      </c>
      <c r="C2244" t="s">
        <v>28</v>
      </c>
      <c r="D2244" t="s">
        <v>46</v>
      </c>
      <c r="E2244" t="s">
        <v>114</v>
      </c>
      <c r="F2244" t="s">
        <v>3275</v>
      </c>
      <c r="G2244" t="s">
        <v>3234</v>
      </c>
      <c r="H2244" s="2">
        <v>4</v>
      </c>
      <c r="I2244" t="str" cm="1">
        <f t="array" ref="I2244">_xlfn.IFS(Table1[[#This Row],[Ratings]]&gt;=5,"Excellent",Table1[[#This Row],[Ratings]]&gt;=3,"Good",Table1[[#This Row],[Ratings]]&lt;=3,"Average")</f>
        <v>Good</v>
      </c>
    </row>
    <row r="2245" spans="1:9" x14ac:dyDescent="0.35">
      <c r="A2245" t="s">
        <v>1386</v>
      </c>
      <c r="B2245" t="s">
        <v>10</v>
      </c>
      <c r="C2245" t="s">
        <v>28</v>
      </c>
      <c r="D2245" t="s">
        <v>46</v>
      </c>
      <c r="E2245" t="s">
        <v>114</v>
      </c>
      <c r="F2245" t="s">
        <v>3275</v>
      </c>
      <c r="G2245" t="s">
        <v>3234</v>
      </c>
      <c r="H2245" s="2">
        <v>3</v>
      </c>
      <c r="I2245" t="str" cm="1">
        <f t="array" ref="I2245">_xlfn.IFS(Table1[[#This Row],[Ratings]]&gt;=5,"Excellent",Table1[[#This Row],[Ratings]]&gt;=3,"Good",Table1[[#This Row],[Ratings]]&lt;=3,"Average")</f>
        <v>Good</v>
      </c>
    </row>
    <row r="2246" spans="1:9" x14ac:dyDescent="0.35">
      <c r="A2246" t="s">
        <v>1387</v>
      </c>
      <c r="B2246" t="s">
        <v>10</v>
      </c>
      <c r="C2246" t="s">
        <v>28</v>
      </c>
      <c r="D2246" t="s">
        <v>46</v>
      </c>
      <c r="E2246" t="s">
        <v>114</v>
      </c>
      <c r="F2246" t="s">
        <v>3275</v>
      </c>
      <c r="G2246" t="s">
        <v>3234</v>
      </c>
      <c r="H2246" s="2">
        <v>5</v>
      </c>
      <c r="I2246" t="str" cm="1">
        <f t="array" ref="I2246">_xlfn.IFS(Table1[[#This Row],[Ratings]]&gt;=5,"Excellent",Table1[[#This Row],[Ratings]]&gt;=3,"Good",Table1[[#This Row],[Ratings]]&lt;=3,"Average")</f>
        <v>Excellent</v>
      </c>
    </row>
    <row r="2247" spans="1:9" x14ac:dyDescent="0.35">
      <c r="A2247" t="s">
        <v>1388</v>
      </c>
      <c r="B2247" t="s">
        <v>10</v>
      </c>
      <c r="C2247" t="s">
        <v>28</v>
      </c>
      <c r="D2247" t="s">
        <v>47</v>
      </c>
      <c r="E2247" t="s">
        <v>109</v>
      </c>
      <c r="F2247" t="s">
        <v>3275</v>
      </c>
      <c r="G2247" t="s">
        <v>3234</v>
      </c>
      <c r="H2247" s="2">
        <v>4</v>
      </c>
      <c r="I2247" t="str" cm="1">
        <f t="array" ref="I2247">_xlfn.IFS(Table1[[#This Row],[Ratings]]&gt;=5,"Excellent",Table1[[#This Row],[Ratings]]&gt;=3,"Good",Table1[[#This Row],[Ratings]]&lt;=3,"Average")</f>
        <v>Good</v>
      </c>
    </row>
    <row r="2248" spans="1:9" x14ac:dyDescent="0.35">
      <c r="A2248" t="s">
        <v>1389</v>
      </c>
      <c r="B2248" t="s">
        <v>10</v>
      </c>
      <c r="C2248" t="s">
        <v>28</v>
      </c>
      <c r="D2248" t="s">
        <v>47</v>
      </c>
      <c r="E2248" t="s">
        <v>109</v>
      </c>
      <c r="F2248" t="s">
        <v>3275</v>
      </c>
      <c r="G2248" t="s">
        <v>3218</v>
      </c>
      <c r="H2248" s="2">
        <v>2</v>
      </c>
      <c r="I2248" t="str" cm="1">
        <f t="array" ref="I2248">_xlfn.IFS(Table1[[#This Row],[Ratings]]&gt;=5,"Excellent",Table1[[#This Row],[Ratings]]&gt;=3,"Good",Table1[[#This Row],[Ratings]]&lt;=3,"Average")</f>
        <v>Average</v>
      </c>
    </row>
    <row r="2249" spans="1:9" x14ac:dyDescent="0.35">
      <c r="A2249" t="s">
        <v>1390</v>
      </c>
      <c r="B2249" t="s">
        <v>10</v>
      </c>
      <c r="C2249" t="s">
        <v>28</v>
      </c>
      <c r="D2249" t="s">
        <v>47</v>
      </c>
      <c r="E2249" t="s">
        <v>109</v>
      </c>
      <c r="F2249" t="s">
        <v>3275</v>
      </c>
      <c r="G2249" t="s">
        <v>3218</v>
      </c>
      <c r="H2249" s="2">
        <v>5</v>
      </c>
      <c r="I2249" t="str" cm="1">
        <f t="array" ref="I2249">_xlfn.IFS(Table1[[#This Row],[Ratings]]&gt;=5,"Excellent",Table1[[#This Row],[Ratings]]&gt;=3,"Good",Table1[[#This Row],[Ratings]]&lt;=3,"Average")</f>
        <v>Excellent</v>
      </c>
    </row>
    <row r="2250" spans="1:9" x14ac:dyDescent="0.35">
      <c r="A2250" t="s">
        <v>1391</v>
      </c>
      <c r="B2250" t="s">
        <v>10</v>
      </c>
      <c r="C2250" t="s">
        <v>28</v>
      </c>
      <c r="D2250" t="s">
        <v>47</v>
      </c>
      <c r="E2250" t="s">
        <v>109</v>
      </c>
      <c r="F2250" t="s">
        <v>3275</v>
      </c>
      <c r="G2250" t="s">
        <v>3218</v>
      </c>
      <c r="H2250" s="2">
        <v>5</v>
      </c>
      <c r="I2250" t="str" cm="1">
        <f t="array" ref="I2250">_xlfn.IFS(Table1[[#This Row],[Ratings]]&gt;=5,"Excellent",Table1[[#This Row],[Ratings]]&gt;=3,"Good",Table1[[#This Row],[Ratings]]&lt;=3,"Average")</f>
        <v>Excellent</v>
      </c>
    </row>
    <row r="2251" spans="1:9" x14ac:dyDescent="0.35">
      <c r="A2251" t="s">
        <v>1392</v>
      </c>
      <c r="B2251" t="s">
        <v>10</v>
      </c>
      <c r="C2251" t="s">
        <v>28</v>
      </c>
      <c r="D2251" t="s">
        <v>47</v>
      </c>
      <c r="E2251" t="s">
        <v>109</v>
      </c>
      <c r="F2251" t="s">
        <v>3275</v>
      </c>
      <c r="G2251" t="s">
        <v>3218</v>
      </c>
      <c r="H2251" s="2">
        <v>5</v>
      </c>
      <c r="I2251" t="str" cm="1">
        <f t="array" ref="I2251">_xlfn.IFS(Table1[[#This Row],[Ratings]]&gt;=5,"Excellent",Table1[[#This Row],[Ratings]]&gt;=3,"Good",Table1[[#This Row],[Ratings]]&lt;=3,"Average")</f>
        <v>Excellent</v>
      </c>
    </row>
    <row r="2252" spans="1:9" x14ac:dyDescent="0.35">
      <c r="A2252" t="s">
        <v>1393</v>
      </c>
      <c r="B2252" t="s">
        <v>10</v>
      </c>
      <c r="C2252" t="s">
        <v>28</v>
      </c>
      <c r="D2252" t="s">
        <v>47</v>
      </c>
      <c r="E2252" t="s">
        <v>109</v>
      </c>
      <c r="F2252" t="s">
        <v>3275</v>
      </c>
      <c r="G2252" t="s">
        <v>3218</v>
      </c>
      <c r="H2252" s="2">
        <v>4</v>
      </c>
      <c r="I2252" t="str" cm="1">
        <f t="array" ref="I2252">_xlfn.IFS(Table1[[#This Row],[Ratings]]&gt;=5,"Excellent",Table1[[#This Row],[Ratings]]&gt;=3,"Good",Table1[[#This Row],[Ratings]]&lt;=3,"Average")</f>
        <v>Good</v>
      </c>
    </row>
    <row r="2253" spans="1:9" x14ac:dyDescent="0.35">
      <c r="A2253" t="s">
        <v>1394</v>
      </c>
      <c r="B2253" t="s">
        <v>10</v>
      </c>
      <c r="C2253" t="s">
        <v>28</v>
      </c>
      <c r="D2253" t="s">
        <v>47</v>
      </c>
      <c r="E2253" t="s">
        <v>109</v>
      </c>
      <c r="F2253" t="s">
        <v>3275</v>
      </c>
      <c r="G2253" t="s">
        <v>3218</v>
      </c>
      <c r="H2253" s="2">
        <v>4</v>
      </c>
      <c r="I2253" t="str" cm="1">
        <f t="array" ref="I2253">_xlfn.IFS(Table1[[#This Row],[Ratings]]&gt;=5,"Excellent",Table1[[#This Row],[Ratings]]&gt;=3,"Good",Table1[[#This Row],[Ratings]]&lt;=3,"Average")</f>
        <v>Good</v>
      </c>
    </row>
    <row r="2254" spans="1:9" x14ac:dyDescent="0.35">
      <c r="A2254" t="s">
        <v>1395</v>
      </c>
      <c r="B2254" t="s">
        <v>10</v>
      </c>
      <c r="C2254" t="s">
        <v>28</v>
      </c>
      <c r="D2254" t="s">
        <v>47</v>
      </c>
      <c r="E2254" t="s">
        <v>109</v>
      </c>
      <c r="F2254" t="s">
        <v>3275</v>
      </c>
      <c r="G2254" t="s">
        <v>3214</v>
      </c>
      <c r="H2254" s="2">
        <v>4</v>
      </c>
      <c r="I2254" t="str" cm="1">
        <f t="array" ref="I2254">_xlfn.IFS(Table1[[#This Row],[Ratings]]&gt;=5,"Excellent",Table1[[#This Row],[Ratings]]&gt;=3,"Good",Table1[[#This Row],[Ratings]]&lt;=3,"Average")</f>
        <v>Good</v>
      </c>
    </row>
    <row r="2255" spans="1:9" x14ac:dyDescent="0.35">
      <c r="A2255" t="s">
        <v>1396</v>
      </c>
      <c r="B2255" t="s">
        <v>10</v>
      </c>
      <c r="C2255" t="s">
        <v>28</v>
      </c>
      <c r="D2255" t="s">
        <v>47</v>
      </c>
      <c r="E2255" t="s">
        <v>109</v>
      </c>
      <c r="F2255" t="s">
        <v>3275</v>
      </c>
      <c r="G2255" t="s">
        <v>3214</v>
      </c>
      <c r="H2255" s="2">
        <v>5</v>
      </c>
      <c r="I2255" t="str" cm="1">
        <f t="array" ref="I2255">_xlfn.IFS(Table1[[#This Row],[Ratings]]&gt;=5,"Excellent",Table1[[#This Row],[Ratings]]&gt;=3,"Good",Table1[[#This Row],[Ratings]]&lt;=3,"Average")</f>
        <v>Excellent</v>
      </c>
    </row>
    <row r="2256" spans="1:9" x14ac:dyDescent="0.35">
      <c r="A2256" t="s">
        <v>1397</v>
      </c>
      <c r="B2256" t="s">
        <v>10</v>
      </c>
      <c r="C2256" t="s">
        <v>28</v>
      </c>
      <c r="D2256" t="s">
        <v>47</v>
      </c>
      <c r="E2256" t="s">
        <v>109</v>
      </c>
      <c r="F2256" t="s">
        <v>3275</v>
      </c>
      <c r="G2256" t="s">
        <v>3214</v>
      </c>
      <c r="H2256" s="2">
        <v>5</v>
      </c>
      <c r="I2256" t="str" cm="1">
        <f t="array" ref="I2256">_xlfn.IFS(Table1[[#This Row],[Ratings]]&gt;=5,"Excellent",Table1[[#This Row],[Ratings]]&gt;=3,"Good",Table1[[#This Row],[Ratings]]&lt;=3,"Average")</f>
        <v>Excellent</v>
      </c>
    </row>
    <row r="2257" spans="1:9" x14ac:dyDescent="0.35">
      <c r="A2257" t="s">
        <v>1398</v>
      </c>
      <c r="B2257" t="s">
        <v>10</v>
      </c>
      <c r="C2257" t="s">
        <v>28</v>
      </c>
      <c r="D2257" t="s">
        <v>47</v>
      </c>
      <c r="E2257" t="s">
        <v>109</v>
      </c>
      <c r="F2257" t="s">
        <v>3275</v>
      </c>
      <c r="G2257" t="s">
        <v>3216</v>
      </c>
      <c r="H2257" s="2">
        <v>3</v>
      </c>
      <c r="I2257" t="str" cm="1">
        <f t="array" ref="I2257">_xlfn.IFS(Table1[[#This Row],[Ratings]]&gt;=5,"Excellent",Table1[[#This Row],[Ratings]]&gt;=3,"Good",Table1[[#This Row],[Ratings]]&lt;=3,"Average")</f>
        <v>Good</v>
      </c>
    </row>
    <row r="2258" spans="1:9" x14ac:dyDescent="0.35">
      <c r="A2258" t="s">
        <v>1399</v>
      </c>
      <c r="B2258" t="s">
        <v>10</v>
      </c>
      <c r="C2258" t="s">
        <v>28</v>
      </c>
      <c r="D2258" t="s">
        <v>47</v>
      </c>
      <c r="E2258" t="s">
        <v>109</v>
      </c>
      <c r="F2258" t="s">
        <v>3275</v>
      </c>
      <c r="G2258" t="s">
        <v>3216</v>
      </c>
      <c r="H2258" s="2">
        <v>5</v>
      </c>
      <c r="I2258" t="str" cm="1">
        <f t="array" ref="I2258">_xlfn.IFS(Table1[[#This Row],[Ratings]]&gt;=5,"Excellent",Table1[[#This Row],[Ratings]]&gt;=3,"Good",Table1[[#This Row],[Ratings]]&lt;=3,"Average")</f>
        <v>Excellent</v>
      </c>
    </row>
    <row r="2259" spans="1:9" x14ac:dyDescent="0.35">
      <c r="A2259" t="s">
        <v>1400</v>
      </c>
      <c r="B2259" t="s">
        <v>10</v>
      </c>
      <c r="C2259" t="s">
        <v>28</v>
      </c>
      <c r="D2259" t="s">
        <v>47</v>
      </c>
      <c r="E2259" t="s">
        <v>109</v>
      </c>
      <c r="F2259" t="s">
        <v>3275</v>
      </c>
      <c r="G2259" t="s">
        <v>3216</v>
      </c>
      <c r="H2259" s="2">
        <v>5</v>
      </c>
      <c r="I2259" t="str" cm="1">
        <f t="array" ref="I2259">_xlfn.IFS(Table1[[#This Row],[Ratings]]&gt;=5,"Excellent",Table1[[#This Row],[Ratings]]&gt;=3,"Good",Table1[[#This Row],[Ratings]]&lt;=3,"Average")</f>
        <v>Excellent</v>
      </c>
    </row>
    <row r="2260" spans="1:9" x14ac:dyDescent="0.35">
      <c r="A2260" t="s">
        <v>1401</v>
      </c>
      <c r="B2260" t="s">
        <v>10</v>
      </c>
      <c r="C2260" t="s">
        <v>28</v>
      </c>
      <c r="D2260" t="s">
        <v>47</v>
      </c>
      <c r="E2260" t="s">
        <v>113</v>
      </c>
      <c r="F2260" t="s">
        <v>3275</v>
      </c>
      <c r="G2260" t="s">
        <v>3226</v>
      </c>
      <c r="H2260" s="2">
        <v>4</v>
      </c>
      <c r="I2260" t="str" cm="1">
        <f t="array" ref="I2260">_xlfn.IFS(Table1[[#This Row],[Ratings]]&gt;=5,"Excellent",Table1[[#This Row],[Ratings]]&gt;=3,"Good",Table1[[#This Row],[Ratings]]&lt;=3,"Average")</f>
        <v>Good</v>
      </c>
    </row>
    <row r="2261" spans="1:9" x14ac:dyDescent="0.35">
      <c r="A2261" t="s">
        <v>1402</v>
      </c>
      <c r="B2261" t="s">
        <v>10</v>
      </c>
      <c r="C2261" t="s">
        <v>28</v>
      </c>
      <c r="D2261" t="s">
        <v>47</v>
      </c>
      <c r="E2261" t="s">
        <v>113</v>
      </c>
      <c r="F2261" t="s">
        <v>3275</v>
      </c>
      <c r="G2261" t="s">
        <v>3226</v>
      </c>
      <c r="H2261" s="2">
        <v>3</v>
      </c>
      <c r="I2261" t="str" cm="1">
        <f t="array" ref="I2261">_xlfn.IFS(Table1[[#This Row],[Ratings]]&gt;=5,"Excellent",Table1[[#This Row],[Ratings]]&gt;=3,"Good",Table1[[#This Row],[Ratings]]&lt;=3,"Average")</f>
        <v>Good</v>
      </c>
    </row>
    <row r="2262" spans="1:9" x14ac:dyDescent="0.35">
      <c r="A2262" t="s">
        <v>1403</v>
      </c>
      <c r="B2262" t="s">
        <v>10</v>
      </c>
      <c r="C2262" t="s">
        <v>28</v>
      </c>
      <c r="D2262" t="s">
        <v>47</v>
      </c>
      <c r="E2262" t="s">
        <v>113</v>
      </c>
      <c r="F2262" t="s">
        <v>3275</v>
      </c>
      <c r="G2262" t="s">
        <v>3226</v>
      </c>
      <c r="H2262" s="2">
        <v>3</v>
      </c>
      <c r="I2262" t="str" cm="1">
        <f t="array" ref="I2262">_xlfn.IFS(Table1[[#This Row],[Ratings]]&gt;=5,"Excellent",Table1[[#This Row],[Ratings]]&gt;=3,"Good",Table1[[#This Row],[Ratings]]&lt;=3,"Average")</f>
        <v>Good</v>
      </c>
    </row>
    <row r="2263" spans="1:9" x14ac:dyDescent="0.35">
      <c r="A2263" t="s">
        <v>1404</v>
      </c>
      <c r="B2263" t="s">
        <v>10</v>
      </c>
      <c r="C2263" t="s">
        <v>28</v>
      </c>
      <c r="D2263" t="s">
        <v>47</v>
      </c>
      <c r="E2263" t="s">
        <v>113</v>
      </c>
      <c r="F2263" t="s">
        <v>3275</v>
      </c>
      <c r="G2263" t="s">
        <v>3226</v>
      </c>
      <c r="H2263" s="2">
        <v>5</v>
      </c>
      <c r="I2263" t="str" cm="1">
        <f t="array" ref="I2263">_xlfn.IFS(Table1[[#This Row],[Ratings]]&gt;=5,"Excellent",Table1[[#This Row],[Ratings]]&gt;=3,"Good",Table1[[#This Row],[Ratings]]&lt;=3,"Average")</f>
        <v>Excellent</v>
      </c>
    </row>
    <row r="2264" spans="1:9" x14ac:dyDescent="0.35">
      <c r="A2264" t="s">
        <v>1405</v>
      </c>
      <c r="B2264" t="s">
        <v>10</v>
      </c>
      <c r="C2264" t="s">
        <v>28</v>
      </c>
      <c r="D2264" t="s">
        <v>47</v>
      </c>
      <c r="E2264" t="s">
        <v>113</v>
      </c>
      <c r="F2264" t="s">
        <v>3275</v>
      </c>
      <c r="G2264" t="s">
        <v>3222</v>
      </c>
      <c r="H2264" s="2">
        <v>5</v>
      </c>
      <c r="I2264" t="str" cm="1">
        <f t="array" ref="I2264">_xlfn.IFS(Table1[[#This Row],[Ratings]]&gt;=5,"Excellent",Table1[[#This Row],[Ratings]]&gt;=3,"Good",Table1[[#This Row],[Ratings]]&lt;=3,"Average")</f>
        <v>Excellent</v>
      </c>
    </row>
    <row r="2265" spans="1:9" x14ac:dyDescent="0.35">
      <c r="A2265" t="s">
        <v>1406</v>
      </c>
      <c r="B2265" t="s">
        <v>10</v>
      </c>
      <c r="C2265" t="s">
        <v>28</v>
      </c>
      <c r="D2265" t="s">
        <v>47</v>
      </c>
      <c r="E2265" t="s">
        <v>113</v>
      </c>
      <c r="F2265" t="s">
        <v>3275</v>
      </c>
      <c r="G2265" t="s">
        <v>3222</v>
      </c>
      <c r="H2265" s="2">
        <v>4</v>
      </c>
      <c r="I2265" t="str" cm="1">
        <f t="array" ref="I2265">_xlfn.IFS(Table1[[#This Row],[Ratings]]&gt;=5,"Excellent",Table1[[#This Row],[Ratings]]&gt;=3,"Good",Table1[[#This Row],[Ratings]]&lt;=3,"Average")</f>
        <v>Good</v>
      </c>
    </row>
    <row r="2266" spans="1:9" x14ac:dyDescent="0.35">
      <c r="A2266" t="s">
        <v>1407</v>
      </c>
      <c r="B2266" t="s">
        <v>10</v>
      </c>
      <c r="C2266" t="s">
        <v>28</v>
      </c>
      <c r="D2266" t="s">
        <v>47</v>
      </c>
      <c r="E2266" t="s">
        <v>113</v>
      </c>
      <c r="F2266" t="s">
        <v>3275</v>
      </c>
      <c r="G2266" t="s">
        <v>3222</v>
      </c>
      <c r="H2266" s="2">
        <v>2</v>
      </c>
      <c r="I2266" t="str" cm="1">
        <f t="array" ref="I2266">_xlfn.IFS(Table1[[#This Row],[Ratings]]&gt;=5,"Excellent",Table1[[#This Row],[Ratings]]&gt;=3,"Good",Table1[[#This Row],[Ratings]]&lt;=3,"Average")</f>
        <v>Average</v>
      </c>
    </row>
    <row r="2267" spans="1:9" x14ac:dyDescent="0.35">
      <c r="A2267" t="s">
        <v>1408</v>
      </c>
      <c r="B2267" t="s">
        <v>10</v>
      </c>
      <c r="C2267" t="s">
        <v>28</v>
      </c>
      <c r="D2267" t="s">
        <v>47</v>
      </c>
      <c r="E2267" t="s">
        <v>113</v>
      </c>
      <c r="F2267" t="s">
        <v>3275</v>
      </c>
      <c r="G2267" t="s">
        <v>3222</v>
      </c>
      <c r="H2267" s="2">
        <v>3</v>
      </c>
      <c r="I2267" t="str" cm="1">
        <f t="array" ref="I2267">_xlfn.IFS(Table1[[#This Row],[Ratings]]&gt;=5,"Excellent",Table1[[#This Row],[Ratings]]&gt;=3,"Good",Table1[[#This Row],[Ratings]]&lt;=3,"Average")</f>
        <v>Good</v>
      </c>
    </row>
    <row r="2268" spans="1:9" x14ac:dyDescent="0.35">
      <c r="A2268" t="s">
        <v>1409</v>
      </c>
      <c r="B2268" t="s">
        <v>10</v>
      </c>
      <c r="C2268" t="s">
        <v>28</v>
      </c>
      <c r="D2268" t="s">
        <v>47</v>
      </c>
      <c r="E2268" t="s">
        <v>113</v>
      </c>
      <c r="F2268" t="s">
        <v>3275</v>
      </c>
      <c r="G2268" t="s">
        <v>3222</v>
      </c>
      <c r="H2268" s="2">
        <v>4</v>
      </c>
      <c r="I2268" t="str" cm="1">
        <f t="array" ref="I2268">_xlfn.IFS(Table1[[#This Row],[Ratings]]&gt;=5,"Excellent",Table1[[#This Row],[Ratings]]&gt;=3,"Good",Table1[[#This Row],[Ratings]]&lt;=3,"Average")</f>
        <v>Good</v>
      </c>
    </row>
    <row r="2269" spans="1:9" x14ac:dyDescent="0.35">
      <c r="A2269" t="s">
        <v>1410</v>
      </c>
      <c r="B2269" t="s">
        <v>10</v>
      </c>
      <c r="C2269" t="s">
        <v>28</v>
      </c>
      <c r="D2269" t="s">
        <v>47</v>
      </c>
      <c r="E2269" t="s">
        <v>113</v>
      </c>
      <c r="F2269" t="s">
        <v>3275</v>
      </c>
      <c r="G2269" t="s">
        <v>3252</v>
      </c>
      <c r="H2269" s="2">
        <v>5</v>
      </c>
      <c r="I2269" t="str" cm="1">
        <f t="array" ref="I2269">_xlfn.IFS(Table1[[#This Row],[Ratings]]&gt;=5,"Excellent",Table1[[#This Row],[Ratings]]&gt;=3,"Good",Table1[[#This Row],[Ratings]]&lt;=3,"Average")</f>
        <v>Excellent</v>
      </c>
    </row>
    <row r="2270" spans="1:9" x14ac:dyDescent="0.35">
      <c r="A2270" t="s">
        <v>1411</v>
      </c>
      <c r="B2270" t="s">
        <v>10</v>
      </c>
      <c r="C2270" t="s">
        <v>28</v>
      </c>
      <c r="D2270" t="s">
        <v>47</v>
      </c>
      <c r="E2270" t="s">
        <v>113</v>
      </c>
      <c r="F2270" t="s">
        <v>3275</v>
      </c>
      <c r="G2270" t="s">
        <v>3252</v>
      </c>
      <c r="H2270" s="2">
        <v>4</v>
      </c>
      <c r="I2270" t="str" cm="1">
        <f t="array" ref="I2270">_xlfn.IFS(Table1[[#This Row],[Ratings]]&gt;=5,"Excellent",Table1[[#This Row],[Ratings]]&gt;=3,"Good",Table1[[#This Row],[Ratings]]&lt;=3,"Average")</f>
        <v>Good</v>
      </c>
    </row>
    <row r="2271" spans="1:9" x14ac:dyDescent="0.35">
      <c r="A2271" t="s">
        <v>1412</v>
      </c>
      <c r="B2271" t="s">
        <v>10</v>
      </c>
      <c r="C2271" t="s">
        <v>28</v>
      </c>
      <c r="D2271" t="s">
        <v>47</v>
      </c>
      <c r="E2271" t="s">
        <v>113</v>
      </c>
      <c r="F2271" t="s">
        <v>3275</v>
      </c>
      <c r="G2271" t="s">
        <v>3252</v>
      </c>
      <c r="H2271" s="2">
        <v>4</v>
      </c>
      <c r="I2271" t="str" cm="1">
        <f t="array" ref="I2271">_xlfn.IFS(Table1[[#This Row],[Ratings]]&gt;=5,"Excellent",Table1[[#This Row],[Ratings]]&gt;=3,"Good",Table1[[#This Row],[Ratings]]&lt;=3,"Average")</f>
        <v>Good</v>
      </c>
    </row>
    <row r="2272" spans="1:9" x14ac:dyDescent="0.35">
      <c r="A2272" t="s">
        <v>1413</v>
      </c>
      <c r="B2272" t="s">
        <v>10</v>
      </c>
      <c r="C2272" t="s">
        <v>28</v>
      </c>
      <c r="D2272" t="s">
        <v>47</v>
      </c>
      <c r="E2272" t="s">
        <v>116</v>
      </c>
      <c r="F2272" t="s">
        <v>3275</v>
      </c>
      <c r="G2272" t="s">
        <v>3252</v>
      </c>
      <c r="H2272" s="2">
        <v>4</v>
      </c>
      <c r="I2272" t="str" cm="1">
        <f t="array" ref="I2272">_xlfn.IFS(Table1[[#This Row],[Ratings]]&gt;=5,"Excellent",Table1[[#This Row],[Ratings]]&gt;=3,"Good",Table1[[#This Row],[Ratings]]&lt;=3,"Average")</f>
        <v>Good</v>
      </c>
    </row>
    <row r="2273" spans="1:9" x14ac:dyDescent="0.35">
      <c r="A2273" t="s">
        <v>1414</v>
      </c>
      <c r="B2273" t="s">
        <v>10</v>
      </c>
      <c r="C2273" t="s">
        <v>28</v>
      </c>
      <c r="D2273" t="s">
        <v>47</v>
      </c>
      <c r="E2273" t="s">
        <v>116</v>
      </c>
      <c r="F2273" t="s">
        <v>3275</v>
      </c>
      <c r="G2273" t="s">
        <v>3252</v>
      </c>
      <c r="H2273" s="2">
        <v>3</v>
      </c>
      <c r="I2273" t="str" cm="1">
        <f t="array" ref="I2273">_xlfn.IFS(Table1[[#This Row],[Ratings]]&gt;=5,"Excellent",Table1[[#This Row],[Ratings]]&gt;=3,"Good",Table1[[#This Row],[Ratings]]&lt;=3,"Average")</f>
        <v>Good</v>
      </c>
    </row>
    <row r="2274" spans="1:9" x14ac:dyDescent="0.35">
      <c r="A2274" t="s">
        <v>1415</v>
      </c>
      <c r="B2274" t="s">
        <v>10</v>
      </c>
      <c r="C2274" t="s">
        <v>28</v>
      </c>
      <c r="D2274" t="s">
        <v>47</v>
      </c>
      <c r="E2274" t="s">
        <v>116</v>
      </c>
      <c r="F2274" t="s">
        <v>3275</v>
      </c>
      <c r="G2274" t="s">
        <v>3252</v>
      </c>
      <c r="H2274" s="2">
        <v>2</v>
      </c>
      <c r="I2274" t="str" cm="1">
        <f t="array" ref="I2274">_xlfn.IFS(Table1[[#This Row],[Ratings]]&gt;=5,"Excellent",Table1[[#This Row],[Ratings]]&gt;=3,"Good",Table1[[#This Row],[Ratings]]&lt;=3,"Average")</f>
        <v>Average</v>
      </c>
    </row>
    <row r="2275" spans="1:9" x14ac:dyDescent="0.35">
      <c r="A2275" t="s">
        <v>1416</v>
      </c>
      <c r="B2275" t="s">
        <v>10</v>
      </c>
      <c r="C2275" t="s">
        <v>28</v>
      </c>
      <c r="D2275" t="s">
        <v>47</v>
      </c>
      <c r="E2275" t="s">
        <v>116</v>
      </c>
      <c r="F2275" t="s">
        <v>3275</v>
      </c>
      <c r="G2275" t="s">
        <v>3252</v>
      </c>
      <c r="H2275" s="2">
        <v>5</v>
      </c>
      <c r="I2275" t="str" cm="1">
        <f t="array" ref="I2275">_xlfn.IFS(Table1[[#This Row],[Ratings]]&gt;=5,"Excellent",Table1[[#This Row],[Ratings]]&gt;=3,"Good",Table1[[#This Row],[Ratings]]&lt;=3,"Average")</f>
        <v>Excellent</v>
      </c>
    </row>
    <row r="2276" spans="1:9" x14ac:dyDescent="0.35">
      <c r="A2276" t="s">
        <v>1417</v>
      </c>
      <c r="B2276" t="s">
        <v>10</v>
      </c>
      <c r="C2276" t="s">
        <v>28</v>
      </c>
      <c r="D2276" t="s">
        <v>47</v>
      </c>
      <c r="E2276" t="s">
        <v>116</v>
      </c>
      <c r="F2276" t="s">
        <v>3275</v>
      </c>
      <c r="G2276" t="s">
        <v>3231</v>
      </c>
      <c r="H2276" s="2">
        <v>4</v>
      </c>
      <c r="I2276" t="str" cm="1">
        <f t="array" ref="I2276">_xlfn.IFS(Table1[[#This Row],[Ratings]]&gt;=5,"Excellent",Table1[[#This Row],[Ratings]]&gt;=3,"Good",Table1[[#This Row],[Ratings]]&lt;=3,"Average")</f>
        <v>Good</v>
      </c>
    </row>
    <row r="2277" spans="1:9" x14ac:dyDescent="0.35">
      <c r="A2277" t="s">
        <v>1418</v>
      </c>
      <c r="B2277" t="s">
        <v>10</v>
      </c>
      <c r="C2277" t="s">
        <v>28</v>
      </c>
      <c r="D2277" t="s">
        <v>47</v>
      </c>
      <c r="E2277" t="s">
        <v>116</v>
      </c>
      <c r="F2277" t="s">
        <v>3275</v>
      </c>
      <c r="G2277" t="s">
        <v>3231</v>
      </c>
      <c r="H2277" s="2">
        <v>2</v>
      </c>
      <c r="I2277" t="str" cm="1">
        <f t="array" ref="I2277">_xlfn.IFS(Table1[[#This Row],[Ratings]]&gt;=5,"Excellent",Table1[[#This Row],[Ratings]]&gt;=3,"Good",Table1[[#This Row],[Ratings]]&lt;=3,"Average")</f>
        <v>Average</v>
      </c>
    </row>
    <row r="2278" spans="1:9" x14ac:dyDescent="0.35">
      <c r="A2278" t="s">
        <v>1419</v>
      </c>
      <c r="B2278" t="s">
        <v>10</v>
      </c>
      <c r="C2278" t="s">
        <v>28</v>
      </c>
      <c r="D2278" t="s">
        <v>47</v>
      </c>
      <c r="E2278" t="s">
        <v>112</v>
      </c>
      <c r="F2278" t="s">
        <v>3275</v>
      </c>
      <c r="G2278" t="s">
        <v>3231</v>
      </c>
      <c r="H2278" s="2">
        <v>5</v>
      </c>
      <c r="I2278" t="str" cm="1">
        <f t="array" ref="I2278">_xlfn.IFS(Table1[[#This Row],[Ratings]]&gt;=5,"Excellent",Table1[[#This Row],[Ratings]]&gt;=3,"Good",Table1[[#This Row],[Ratings]]&lt;=3,"Average")</f>
        <v>Excellent</v>
      </c>
    </row>
    <row r="2279" spans="1:9" x14ac:dyDescent="0.35">
      <c r="A2279" t="s">
        <v>1420</v>
      </c>
      <c r="B2279" t="s">
        <v>10</v>
      </c>
      <c r="C2279" t="s">
        <v>28</v>
      </c>
      <c r="D2279" t="s">
        <v>47</v>
      </c>
      <c r="E2279" t="s">
        <v>112</v>
      </c>
      <c r="F2279" t="s">
        <v>3275</v>
      </c>
      <c r="G2279" t="s">
        <v>3231</v>
      </c>
      <c r="H2279" s="2">
        <v>5</v>
      </c>
      <c r="I2279" t="str" cm="1">
        <f t="array" ref="I2279">_xlfn.IFS(Table1[[#This Row],[Ratings]]&gt;=5,"Excellent",Table1[[#This Row],[Ratings]]&gt;=3,"Good",Table1[[#This Row],[Ratings]]&lt;=3,"Average")</f>
        <v>Excellent</v>
      </c>
    </row>
    <row r="2280" spans="1:9" x14ac:dyDescent="0.35">
      <c r="A2280" t="s">
        <v>1421</v>
      </c>
      <c r="B2280" t="s">
        <v>10</v>
      </c>
      <c r="C2280" t="s">
        <v>28</v>
      </c>
      <c r="D2280" t="s">
        <v>47</v>
      </c>
      <c r="E2280" t="s">
        <v>112</v>
      </c>
      <c r="F2280" t="s">
        <v>3275</v>
      </c>
      <c r="G2280" t="s">
        <v>3218</v>
      </c>
      <c r="H2280" s="2">
        <v>4</v>
      </c>
      <c r="I2280" t="str" cm="1">
        <f t="array" ref="I2280">_xlfn.IFS(Table1[[#This Row],[Ratings]]&gt;=5,"Excellent",Table1[[#This Row],[Ratings]]&gt;=3,"Good",Table1[[#This Row],[Ratings]]&lt;=3,"Average")</f>
        <v>Good</v>
      </c>
    </row>
    <row r="2281" spans="1:9" x14ac:dyDescent="0.35">
      <c r="A2281" t="s">
        <v>1422</v>
      </c>
      <c r="B2281" t="s">
        <v>10</v>
      </c>
      <c r="C2281" t="s">
        <v>28</v>
      </c>
      <c r="D2281" t="s">
        <v>47</v>
      </c>
      <c r="E2281" t="s">
        <v>112</v>
      </c>
      <c r="F2281" t="s">
        <v>3275</v>
      </c>
      <c r="G2281" t="s">
        <v>3218</v>
      </c>
      <c r="H2281" s="2">
        <v>4</v>
      </c>
      <c r="I2281" t="str" cm="1">
        <f t="array" ref="I2281">_xlfn.IFS(Table1[[#This Row],[Ratings]]&gt;=5,"Excellent",Table1[[#This Row],[Ratings]]&gt;=3,"Good",Table1[[#This Row],[Ratings]]&lt;=3,"Average")</f>
        <v>Good</v>
      </c>
    </row>
    <row r="2282" spans="1:9" x14ac:dyDescent="0.35">
      <c r="A2282" t="s">
        <v>1423</v>
      </c>
      <c r="B2282" t="s">
        <v>10</v>
      </c>
      <c r="C2282" t="s">
        <v>28</v>
      </c>
      <c r="D2282" t="s">
        <v>47</v>
      </c>
      <c r="E2282" t="s">
        <v>112</v>
      </c>
      <c r="F2282" t="s">
        <v>3275</v>
      </c>
      <c r="G2282" t="s">
        <v>3218</v>
      </c>
      <c r="H2282" s="2">
        <v>4</v>
      </c>
      <c r="I2282" t="str" cm="1">
        <f t="array" ref="I2282">_xlfn.IFS(Table1[[#This Row],[Ratings]]&gt;=5,"Excellent",Table1[[#This Row],[Ratings]]&gt;=3,"Good",Table1[[#This Row],[Ratings]]&lt;=3,"Average")</f>
        <v>Good</v>
      </c>
    </row>
    <row r="2283" spans="1:9" x14ac:dyDescent="0.35">
      <c r="A2283" t="s">
        <v>1424</v>
      </c>
      <c r="B2283" t="s">
        <v>10</v>
      </c>
      <c r="C2283" t="s">
        <v>28</v>
      </c>
      <c r="D2283" t="s">
        <v>47</v>
      </c>
      <c r="E2283" t="s">
        <v>112</v>
      </c>
      <c r="F2283" t="s">
        <v>3275</v>
      </c>
      <c r="G2283" t="s">
        <v>3218</v>
      </c>
      <c r="H2283" s="2">
        <v>3</v>
      </c>
      <c r="I2283" t="str" cm="1">
        <f t="array" ref="I2283">_xlfn.IFS(Table1[[#This Row],[Ratings]]&gt;=5,"Excellent",Table1[[#This Row],[Ratings]]&gt;=3,"Good",Table1[[#This Row],[Ratings]]&lt;=3,"Average")</f>
        <v>Good</v>
      </c>
    </row>
    <row r="2284" spans="1:9" x14ac:dyDescent="0.35">
      <c r="A2284" t="s">
        <v>1425</v>
      </c>
      <c r="B2284" t="s">
        <v>10</v>
      </c>
      <c r="C2284" t="s">
        <v>28</v>
      </c>
      <c r="D2284" t="s">
        <v>47</v>
      </c>
      <c r="E2284" t="s">
        <v>112</v>
      </c>
      <c r="F2284" t="s">
        <v>3275</v>
      </c>
      <c r="G2284" t="s">
        <v>3218</v>
      </c>
      <c r="H2284" s="2">
        <v>5</v>
      </c>
      <c r="I2284" t="str" cm="1">
        <f t="array" ref="I2284">_xlfn.IFS(Table1[[#This Row],[Ratings]]&gt;=5,"Excellent",Table1[[#This Row],[Ratings]]&gt;=3,"Good",Table1[[#This Row],[Ratings]]&lt;=3,"Average")</f>
        <v>Excellent</v>
      </c>
    </row>
    <row r="2285" spans="1:9" x14ac:dyDescent="0.35">
      <c r="A2285" t="s">
        <v>1426</v>
      </c>
      <c r="B2285" t="s">
        <v>10</v>
      </c>
      <c r="C2285" t="s">
        <v>28</v>
      </c>
      <c r="D2285" t="s">
        <v>47</v>
      </c>
      <c r="E2285" t="s">
        <v>112</v>
      </c>
      <c r="F2285" t="s">
        <v>3275</v>
      </c>
      <c r="G2285" t="s">
        <v>3228</v>
      </c>
      <c r="H2285" s="2">
        <v>4</v>
      </c>
      <c r="I2285" t="str" cm="1">
        <f t="array" ref="I2285">_xlfn.IFS(Table1[[#This Row],[Ratings]]&gt;=5,"Excellent",Table1[[#This Row],[Ratings]]&gt;=3,"Good",Table1[[#This Row],[Ratings]]&lt;=3,"Average")</f>
        <v>Good</v>
      </c>
    </row>
    <row r="2286" spans="1:9" x14ac:dyDescent="0.35">
      <c r="A2286" t="s">
        <v>1427</v>
      </c>
      <c r="B2286" t="s">
        <v>10</v>
      </c>
      <c r="C2286" t="s">
        <v>28</v>
      </c>
      <c r="D2286" t="s">
        <v>47</v>
      </c>
      <c r="E2286" t="s">
        <v>112</v>
      </c>
      <c r="F2286" t="s">
        <v>3275</v>
      </c>
      <c r="G2286" t="s">
        <v>3228</v>
      </c>
      <c r="H2286" s="2">
        <v>2</v>
      </c>
      <c r="I2286" t="str" cm="1">
        <f t="array" ref="I2286">_xlfn.IFS(Table1[[#This Row],[Ratings]]&gt;=5,"Excellent",Table1[[#This Row],[Ratings]]&gt;=3,"Good",Table1[[#This Row],[Ratings]]&lt;=3,"Average")</f>
        <v>Average</v>
      </c>
    </row>
    <row r="2287" spans="1:9" x14ac:dyDescent="0.35">
      <c r="A2287" t="s">
        <v>1428</v>
      </c>
      <c r="B2287" t="s">
        <v>10</v>
      </c>
      <c r="C2287" t="s">
        <v>28</v>
      </c>
      <c r="D2287" t="s">
        <v>47</v>
      </c>
      <c r="E2287" t="s">
        <v>117</v>
      </c>
      <c r="F2287" t="s">
        <v>3275</v>
      </c>
      <c r="G2287" t="s">
        <v>3228</v>
      </c>
      <c r="H2287" s="2">
        <v>5</v>
      </c>
      <c r="I2287" t="str" cm="1">
        <f t="array" ref="I2287">_xlfn.IFS(Table1[[#This Row],[Ratings]]&gt;=5,"Excellent",Table1[[#This Row],[Ratings]]&gt;=3,"Good",Table1[[#This Row],[Ratings]]&lt;=3,"Average")</f>
        <v>Excellent</v>
      </c>
    </row>
    <row r="2288" spans="1:9" x14ac:dyDescent="0.35">
      <c r="A2288" t="s">
        <v>1429</v>
      </c>
      <c r="B2288" t="s">
        <v>10</v>
      </c>
      <c r="C2288" t="s">
        <v>28</v>
      </c>
      <c r="D2288" t="s">
        <v>47</v>
      </c>
      <c r="E2288" t="s">
        <v>117</v>
      </c>
      <c r="F2288" t="s">
        <v>3275</v>
      </c>
      <c r="G2288" t="s">
        <v>3228</v>
      </c>
      <c r="H2288" s="2">
        <v>5</v>
      </c>
      <c r="I2288" t="str" cm="1">
        <f t="array" ref="I2288">_xlfn.IFS(Table1[[#This Row],[Ratings]]&gt;=5,"Excellent",Table1[[#This Row],[Ratings]]&gt;=3,"Good",Table1[[#This Row],[Ratings]]&lt;=3,"Average")</f>
        <v>Excellent</v>
      </c>
    </row>
    <row r="2289" spans="1:9" x14ac:dyDescent="0.35">
      <c r="A2289" t="s">
        <v>1430</v>
      </c>
      <c r="B2289" t="s">
        <v>10</v>
      </c>
      <c r="C2289" t="s">
        <v>28</v>
      </c>
      <c r="D2289" t="s">
        <v>47</v>
      </c>
      <c r="E2289" t="s">
        <v>117</v>
      </c>
      <c r="F2289" t="s">
        <v>3275</v>
      </c>
      <c r="G2289" t="s">
        <v>3226</v>
      </c>
      <c r="H2289" s="2">
        <v>5</v>
      </c>
      <c r="I2289" t="str" cm="1">
        <f t="array" ref="I2289">_xlfn.IFS(Table1[[#This Row],[Ratings]]&gt;=5,"Excellent",Table1[[#This Row],[Ratings]]&gt;=3,"Good",Table1[[#This Row],[Ratings]]&lt;=3,"Average")</f>
        <v>Excellent</v>
      </c>
    </row>
    <row r="2290" spans="1:9" x14ac:dyDescent="0.35">
      <c r="A2290" t="s">
        <v>1431</v>
      </c>
      <c r="B2290" t="s">
        <v>10</v>
      </c>
      <c r="C2290" t="s">
        <v>28</v>
      </c>
      <c r="D2290" t="s">
        <v>47</v>
      </c>
      <c r="E2290" t="s">
        <v>117</v>
      </c>
      <c r="F2290" t="s">
        <v>3275</v>
      </c>
      <c r="G2290" t="s">
        <v>3226</v>
      </c>
      <c r="H2290" s="2">
        <v>4</v>
      </c>
      <c r="I2290" t="str" cm="1">
        <f t="array" ref="I2290">_xlfn.IFS(Table1[[#This Row],[Ratings]]&gt;=5,"Excellent",Table1[[#This Row],[Ratings]]&gt;=3,"Good",Table1[[#This Row],[Ratings]]&lt;=3,"Average")</f>
        <v>Good</v>
      </c>
    </row>
    <row r="2291" spans="1:9" x14ac:dyDescent="0.35">
      <c r="A2291" t="s">
        <v>1432</v>
      </c>
      <c r="B2291" t="s">
        <v>10</v>
      </c>
      <c r="C2291" t="s">
        <v>28</v>
      </c>
      <c r="D2291" t="s">
        <v>47</v>
      </c>
      <c r="E2291" t="s">
        <v>117</v>
      </c>
      <c r="F2291" t="s">
        <v>3275</v>
      </c>
      <c r="G2291" t="s">
        <v>3226</v>
      </c>
      <c r="H2291" s="2">
        <v>4</v>
      </c>
      <c r="I2291" t="str" cm="1">
        <f t="array" ref="I2291">_xlfn.IFS(Table1[[#This Row],[Ratings]]&gt;=5,"Excellent",Table1[[#This Row],[Ratings]]&gt;=3,"Good",Table1[[#This Row],[Ratings]]&lt;=3,"Average")</f>
        <v>Good</v>
      </c>
    </row>
    <row r="2292" spans="1:9" x14ac:dyDescent="0.35">
      <c r="A2292" t="s">
        <v>1433</v>
      </c>
      <c r="B2292" t="s">
        <v>10</v>
      </c>
      <c r="C2292" t="s">
        <v>28</v>
      </c>
      <c r="D2292" t="s">
        <v>47</v>
      </c>
      <c r="E2292" t="s">
        <v>117</v>
      </c>
      <c r="F2292" t="s">
        <v>3275</v>
      </c>
      <c r="G2292" t="s">
        <v>3226</v>
      </c>
      <c r="H2292" s="2">
        <v>4</v>
      </c>
      <c r="I2292" t="str" cm="1">
        <f t="array" ref="I2292">_xlfn.IFS(Table1[[#This Row],[Ratings]]&gt;=5,"Excellent",Table1[[#This Row],[Ratings]]&gt;=3,"Good",Table1[[#This Row],[Ratings]]&lt;=3,"Average")</f>
        <v>Good</v>
      </c>
    </row>
    <row r="2293" spans="1:9" x14ac:dyDescent="0.35">
      <c r="A2293" t="s">
        <v>1434</v>
      </c>
      <c r="B2293" t="s">
        <v>10</v>
      </c>
      <c r="C2293" t="s">
        <v>28</v>
      </c>
      <c r="D2293" t="s">
        <v>47</v>
      </c>
      <c r="E2293" t="s">
        <v>117</v>
      </c>
      <c r="F2293" t="s">
        <v>3275</v>
      </c>
      <c r="G2293" t="s">
        <v>3226</v>
      </c>
      <c r="H2293" s="2">
        <v>5</v>
      </c>
      <c r="I2293" t="str" cm="1">
        <f t="array" ref="I2293">_xlfn.IFS(Table1[[#This Row],[Ratings]]&gt;=5,"Excellent",Table1[[#This Row],[Ratings]]&gt;=3,"Good",Table1[[#This Row],[Ratings]]&lt;=3,"Average")</f>
        <v>Excellent</v>
      </c>
    </row>
    <row r="2294" spans="1:9" x14ac:dyDescent="0.35">
      <c r="A2294" t="s">
        <v>1435</v>
      </c>
      <c r="B2294" t="s">
        <v>10</v>
      </c>
      <c r="C2294" t="s">
        <v>28</v>
      </c>
      <c r="D2294" t="s">
        <v>47</v>
      </c>
      <c r="E2294" t="s">
        <v>117</v>
      </c>
      <c r="F2294" t="s">
        <v>3275</v>
      </c>
      <c r="G2294" t="s">
        <v>3226</v>
      </c>
      <c r="H2294" s="2">
        <v>5</v>
      </c>
      <c r="I2294" t="str" cm="1">
        <f t="array" ref="I2294">_xlfn.IFS(Table1[[#This Row],[Ratings]]&gt;=5,"Excellent",Table1[[#This Row],[Ratings]]&gt;=3,"Good",Table1[[#This Row],[Ratings]]&lt;=3,"Average")</f>
        <v>Excellent</v>
      </c>
    </row>
    <row r="2295" spans="1:9" x14ac:dyDescent="0.35">
      <c r="A2295" t="s">
        <v>1436</v>
      </c>
      <c r="B2295" t="s">
        <v>10</v>
      </c>
      <c r="C2295" t="s">
        <v>28</v>
      </c>
      <c r="D2295" t="s">
        <v>47</v>
      </c>
      <c r="E2295" t="s">
        <v>117</v>
      </c>
      <c r="F2295" t="s">
        <v>3275</v>
      </c>
      <c r="G2295" t="s">
        <v>3229</v>
      </c>
      <c r="H2295" s="2">
        <v>3</v>
      </c>
      <c r="I2295" t="str" cm="1">
        <f t="array" ref="I2295">_xlfn.IFS(Table1[[#This Row],[Ratings]]&gt;=5,"Excellent",Table1[[#This Row],[Ratings]]&gt;=3,"Good",Table1[[#This Row],[Ratings]]&lt;=3,"Average")</f>
        <v>Good</v>
      </c>
    </row>
    <row r="2296" spans="1:9" x14ac:dyDescent="0.35">
      <c r="A2296" t="s">
        <v>1437</v>
      </c>
      <c r="B2296" t="s">
        <v>10</v>
      </c>
      <c r="C2296" t="s">
        <v>28</v>
      </c>
      <c r="D2296" t="s">
        <v>47</v>
      </c>
      <c r="E2296" t="s">
        <v>117</v>
      </c>
      <c r="F2296" t="s">
        <v>3275</v>
      </c>
      <c r="G2296" t="s">
        <v>3229</v>
      </c>
      <c r="H2296" s="2">
        <v>5</v>
      </c>
      <c r="I2296" t="str" cm="1">
        <f t="array" ref="I2296">_xlfn.IFS(Table1[[#This Row],[Ratings]]&gt;=5,"Excellent",Table1[[#This Row],[Ratings]]&gt;=3,"Good",Table1[[#This Row],[Ratings]]&lt;=3,"Average")</f>
        <v>Excellent</v>
      </c>
    </row>
    <row r="2297" spans="1:9" x14ac:dyDescent="0.35">
      <c r="A2297" t="s">
        <v>1438</v>
      </c>
      <c r="B2297" t="s">
        <v>10</v>
      </c>
      <c r="C2297" t="s">
        <v>28</v>
      </c>
      <c r="D2297" t="s">
        <v>47</v>
      </c>
      <c r="E2297" t="s">
        <v>117</v>
      </c>
      <c r="F2297" t="s">
        <v>3275</v>
      </c>
      <c r="G2297" t="s">
        <v>3229</v>
      </c>
      <c r="H2297" s="2">
        <v>5</v>
      </c>
      <c r="I2297" t="str" cm="1">
        <f t="array" ref="I2297">_xlfn.IFS(Table1[[#This Row],[Ratings]]&gt;=5,"Excellent",Table1[[#This Row],[Ratings]]&gt;=3,"Good",Table1[[#This Row],[Ratings]]&lt;=3,"Average")</f>
        <v>Excellent</v>
      </c>
    </row>
    <row r="2298" spans="1:9" x14ac:dyDescent="0.35">
      <c r="A2298" t="s">
        <v>1439</v>
      </c>
      <c r="B2298" t="s">
        <v>10</v>
      </c>
      <c r="C2298" t="s">
        <v>28</v>
      </c>
      <c r="D2298" t="s">
        <v>47</v>
      </c>
      <c r="E2298" t="s">
        <v>117</v>
      </c>
      <c r="F2298" t="s">
        <v>3275</v>
      </c>
      <c r="G2298" t="s">
        <v>3229</v>
      </c>
      <c r="H2298" s="2">
        <v>4</v>
      </c>
      <c r="I2298" t="str" cm="1">
        <f t="array" ref="I2298">_xlfn.IFS(Table1[[#This Row],[Ratings]]&gt;=5,"Excellent",Table1[[#This Row],[Ratings]]&gt;=3,"Good",Table1[[#This Row],[Ratings]]&lt;=3,"Average")</f>
        <v>Good</v>
      </c>
    </row>
    <row r="2299" spans="1:9" x14ac:dyDescent="0.35">
      <c r="A2299" t="s">
        <v>1440</v>
      </c>
      <c r="B2299" t="s">
        <v>10</v>
      </c>
      <c r="C2299" t="s">
        <v>28</v>
      </c>
      <c r="D2299" t="s">
        <v>47</v>
      </c>
      <c r="E2299" t="s">
        <v>117</v>
      </c>
      <c r="F2299" t="s">
        <v>3275</v>
      </c>
      <c r="G2299" t="s">
        <v>3224</v>
      </c>
      <c r="H2299" s="2">
        <v>3</v>
      </c>
      <c r="I2299" t="str" cm="1">
        <f t="array" ref="I2299">_xlfn.IFS(Table1[[#This Row],[Ratings]]&gt;=5,"Excellent",Table1[[#This Row],[Ratings]]&gt;=3,"Good",Table1[[#This Row],[Ratings]]&lt;=3,"Average")</f>
        <v>Good</v>
      </c>
    </row>
    <row r="2300" spans="1:9" x14ac:dyDescent="0.35">
      <c r="A2300" t="s">
        <v>1441</v>
      </c>
      <c r="B2300" t="s">
        <v>10</v>
      </c>
      <c r="C2300" t="s">
        <v>28</v>
      </c>
      <c r="D2300" t="s">
        <v>47</v>
      </c>
      <c r="E2300" t="s">
        <v>115</v>
      </c>
      <c r="F2300" t="s">
        <v>3275</v>
      </c>
      <c r="G2300" t="s">
        <v>3224</v>
      </c>
      <c r="H2300" s="2">
        <v>4</v>
      </c>
      <c r="I2300" t="str" cm="1">
        <f t="array" ref="I2300">_xlfn.IFS(Table1[[#This Row],[Ratings]]&gt;=5,"Excellent",Table1[[#This Row],[Ratings]]&gt;=3,"Good",Table1[[#This Row],[Ratings]]&lt;=3,"Average")</f>
        <v>Good</v>
      </c>
    </row>
    <row r="2301" spans="1:9" x14ac:dyDescent="0.35">
      <c r="A2301" t="s">
        <v>1442</v>
      </c>
      <c r="B2301" t="s">
        <v>10</v>
      </c>
      <c r="C2301" t="s">
        <v>28</v>
      </c>
      <c r="D2301" t="s">
        <v>47</v>
      </c>
      <c r="E2301" t="s">
        <v>115</v>
      </c>
      <c r="F2301" t="s">
        <v>3275</v>
      </c>
      <c r="G2301" t="s">
        <v>3224</v>
      </c>
      <c r="H2301" s="2">
        <v>4</v>
      </c>
      <c r="I2301" t="str" cm="1">
        <f t="array" ref="I2301">_xlfn.IFS(Table1[[#This Row],[Ratings]]&gt;=5,"Excellent",Table1[[#This Row],[Ratings]]&gt;=3,"Good",Table1[[#This Row],[Ratings]]&lt;=3,"Average")</f>
        <v>Good</v>
      </c>
    </row>
    <row r="2302" spans="1:9" x14ac:dyDescent="0.35">
      <c r="A2302" t="s">
        <v>1443</v>
      </c>
      <c r="B2302" t="s">
        <v>10</v>
      </c>
      <c r="C2302" t="s">
        <v>28</v>
      </c>
      <c r="D2302" t="s">
        <v>47</v>
      </c>
      <c r="E2302" t="s">
        <v>115</v>
      </c>
      <c r="F2302" t="s">
        <v>3275</v>
      </c>
      <c r="G2302" t="s">
        <v>3224</v>
      </c>
      <c r="H2302" s="2">
        <v>4</v>
      </c>
      <c r="I2302" t="str" cm="1">
        <f t="array" ref="I2302">_xlfn.IFS(Table1[[#This Row],[Ratings]]&gt;=5,"Excellent",Table1[[#This Row],[Ratings]]&gt;=3,"Good",Table1[[#This Row],[Ratings]]&lt;=3,"Average")</f>
        <v>Good</v>
      </c>
    </row>
    <row r="2303" spans="1:9" x14ac:dyDescent="0.35">
      <c r="A2303" t="s">
        <v>1444</v>
      </c>
      <c r="B2303" t="s">
        <v>10</v>
      </c>
      <c r="C2303" t="s">
        <v>28</v>
      </c>
      <c r="D2303" t="s">
        <v>47</v>
      </c>
      <c r="E2303" t="s">
        <v>115</v>
      </c>
      <c r="F2303" t="s">
        <v>3275</v>
      </c>
      <c r="G2303" t="s">
        <v>3224</v>
      </c>
      <c r="H2303" s="2">
        <v>4</v>
      </c>
      <c r="I2303" t="str" cm="1">
        <f t="array" ref="I2303">_xlfn.IFS(Table1[[#This Row],[Ratings]]&gt;=5,"Excellent",Table1[[#This Row],[Ratings]]&gt;=3,"Good",Table1[[#This Row],[Ratings]]&lt;=3,"Average")</f>
        <v>Good</v>
      </c>
    </row>
    <row r="2304" spans="1:9" x14ac:dyDescent="0.35">
      <c r="A2304" t="s">
        <v>1445</v>
      </c>
      <c r="B2304" t="s">
        <v>10</v>
      </c>
      <c r="C2304" t="s">
        <v>28</v>
      </c>
      <c r="D2304" t="s">
        <v>47</v>
      </c>
      <c r="E2304" t="s">
        <v>115</v>
      </c>
      <c r="F2304" t="s">
        <v>3275</v>
      </c>
      <c r="G2304" t="s">
        <v>3228</v>
      </c>
      <c r="H2304" s="2">
        <v>4</v>
      </c>
      <c r="I2304" t="str" cm="1">
        <f t="array" ref="I2304">_xlfn.IFS(Table1[[#This Row],[Ratings]]&gt;=5,"Excellent",Table1[[#This Row],[Ratings]]&gt;=3,"Good",Table1[[#This Row],[Ratings]]&lt;=3,"Average")</f>
        <v>Good</v>
      </c>
    </row>
    <row r="2305" spans="1:9" x14ac:dyDescent="0.35">
      <c r="A2305" t="s">
        <v>1446</v>
      </c>
      <c r="B2305" t="s">
        <v>10</v>
      </c>
      <c r="C2305" t="s">
        <v>28</v>
      </c>
      <c r="D2305" t="s">
        <v>47</v>
      </c>
      <c r="E2305" t="s">
        <v>115</v>
      </c>
      <c r="F2305" t="s">
        <v>3275</v>
      </c>
      <c r="G2305" t="s">
        <v>3228</v>
      </c>
      <c r="H2305" s="2">
        <v>4</v>
      </c>
      <c r="I2305" t="str" cm="1">
        <f t="array" ref="I2305">_xlfn.IFS(Table1[[#This Row],[Ratings]]&gt;=5,"Excellent",Table1[[#This Row],[Ratings]]&gt;=3,"Good",Table1[[#This Row],[Ratings]]&lt;=3,"Average")</f>
        <v>Good</v>
      </c>
    </row>
    <row r="2306" spans="1:9" x14ac:dyDescent="0.35">
      <c r="A2306" t="s">
        <v>1447</v>
      </c>
      <c r="B2306" t="s">
        <v>10</v>
      </c>
      <c r="C2306" t="s">
        <v>28</v>
      </c>
      <c r="D2306" t="s">
        <v>47</v>
      </c>
      <c r="E2306" t="s">
        <v>115</v>
      </c>
      <c r="F2306" t="s">
        <v>3275</v>
      </c>
      <c r="G2306" t="s">
        <v>3228</v>
      </c>
      <c r="H2306" s="2">
        <v>4</v>
      </c>
      <c r="I2306" t="str" cm="1">
        <f t="array" ref="I2306">_xlfn.IFS(Table1[[#This Row],[Ratings]]&gt;=5,"Excellent",Table1[[#This Row],[Ratings]]&gt;=3,"Good",Table1[[#This Row],[Ratings]]&lt;=3,"Average")</f>
        <v>Good</v>
      </c>
    </row>
    <row r="2307" spans="1:9" x14ac:dyDescent="0.35">
      <c r="A2307" t="s">
        <v>1448</v>
      </c>
      <c r="B2307" t="s">
        <v>10</v>
      </c>
      <c r="C2307" t="s">
        <v>29</v>
      </c>
      <c r="D2307" t="s">
        <v>50</v>
      </c>
      <c r="E2307" t="s">
        <v>114</v>
      </c>
      <c r="F2307" t="s">
        <v>3275</v>
      </c>
      <c r="G2307" t="s">
        <v>3215</v>
      </c>
      <c r="H2307" s="2">
        <v>5</v>
      </c>
      <c r="I2307" t="str" cm="1">
        <f t="array" ref="I2307">_xlfn.IFS(Table1[[#This Row],[Ratings]]&gt;=5,"Excellent",Table1[[#This Row],[Ratings]]&gt;=3,"Good",Table1[[#This Row],[Ratings]]&lt;=3,"Average")</f>
        <v>Excellent</v>
      </c>
    </row>
    <row r="2308" spans="1:9" x14ac:dyDescent="0.35">
      <c r="A2308" t="s">
        <v>1449</v>
      </c>
      <c r="B2308" t="s">
        <v>10</v>
      </c>
      <c r="C2308" t="s">
        <v>29</v>
      </c>
      <c r="D2308" t="s">
        <v>50</v>
      </c>
      <c r="E2308" t="s">
        <v>114</v>
      </c>
      <c r="F2308" t="s">
        <v>3275</v>
      </c>
      <c r="G2308" t="s">
        <v>3215</v>
      </c>
      <c r="H2308" s="2">
        <v>3</v>
      </c>
      <c r="I2308" t="str" cm="1">
        <f t="array" ref="I2308">_xlfn.IFS(Table1[[#This Row],[Ratings]]&gt;=5,"Excellent",Table1[[#This Row],[Ratings]]&gt;=3,"Good",Table1[[#This Row],[Ratings]]&lt;=3,"Average")</f>
        <v>Good</v>
      </c>
    </row>
    <row r="2309" spans="1:9" x14ac:dyDescent="0.35">
      <c r="A2309" t="s">
        <v>1450</v>
      </c>
      <c r="B2309" t="s">
        <v>10</v>
      </c>
      <c r="C2309" t="s">
        <v>29</v>
      </c>
      <c r="D2309" t="s">
        <v>50</v>
      </c>
      <c r="E2309" t="s">
        <v>114</v>
      </c>
      <c r="F2309" t="s">
        <v>3275</v>
      </c>
      <c r="G2309" t="s">
        <v>3215</v>
      </c>
      <c r="H2309" s="2">
        <v>2</v>
      </c>
      <c r="I2309" t="str" cm="1">
        <f t="array" ref="I2309">_xlfn.IFS(Table1[[#This Row],[Ratings]]&gt;=5,"Excellent",Table1[[#This Row],[Ratings]]&gt;=3,"Good",Table1[[#This Row],[Ratings]]&lt;=3,"Average")</f>
        <v>Average</v>
      </c>
    </row>
    <row r="2310" spans="1:9" x14ac:dyDescent="0.35">
      <c r="A2310" t="s">
        <v>1451</v>
      </c>
      <c r="B2310" t="s">
        <v>10</v>
      </c>
      <c r="C2310" t="s">
        <v>29</v>
      </c>
      <c r="D2310" t="s">
        <v>50</v>
      </c>
      <c r="E2310" t="s">
        <v>114</v>
      </c>
      <c r="F2310" t="s">
        <v>3275</v>
      </c>
      <c r="G2310" t="s">
        <v>3221</v>
      </c>
      <c r="H2310" s="2">
        <v>5</v>
      </c>
      <c r="I2310" t="str" cm="1">
        <f t="array" ref="I2310">_xlfn.IFS(Table1[[#This Row],[Ratings]]&gt;=5,"Excellent",Table1[[#This Row],[Ratings]]&gt;=3,"Good",Table1[[#This Row],[Ratings]]&lt;=3,"Average")</f>
        <v>Excellent</v>
      </c>
    </row>
    <row r="2311" spans="1:9" x14ac:dyDescent="0.35">
      <c r="A2311" t="s">
        <v>1452</v>
      </c>
      <c r="B2311" t="s">
        <v>10</v>
      </c>
      <c r="C2311" t="s">
        <v>29</v>
      </c>
      <c r="D2311" t="s">
        <v>50</v>
      </c>
      <c r="E2311" t="s">
        <v>114</v>
      </c>
      <c r="F2311" t="s">
        <v>3275</v>
      </c>
      <c r="G2311" t="s">
        <v>3221</v>
      </c>
      <c r="H2311" s="2">
        <v>4</v>
      </c>
      <c r="I2311" t="str" cm="1">
        <f t="array" ref="I2311">_xlfn.IFS(Table1[[#This Row],[Ratings]]&gt;=5,"Excellent",Table1[[#This Row],[Ratings]]&gt;=3,"Good",Table1[[#This Row],[Ratings]]&lt;=3,"Average")</f>
        <v>Good</v>
      </c>
    </row>
    <row r="2312" spans="1:9" x14ac:dyDescent="0.35">
      <c r="A2312" t="s">
        <v>1453</v>
      </c>
      <c r="B2312" t="s">
        <v>10</v>
      </c>
      <c r="C2312" t="s">
        <v>29</v>
      </c>
      <c r="D2312" t="s">
        <v>50</v>
      </c>
      <c r="E2312" t="s">
        <v>114</v>
      </c>
      <c r="F2312" t="s">
        <v>3275</v>
      </c>
      <c r="G2312" t="s">
        <v>3221</v>
      </c>
      <c r="H2312" s="2">
        <v>3</v>
      </c>
      <c r="I2312" t="str" cm="1">
        <f t="array" ref="I2312">_xlfn.IFS(Table1[[#This Row],[Ratings]]&gt;=5,"Excellent",Table1[[#This Row],[Ratings]]&gt;=3,"Good",Table1[[#This Row],[Ratings]]&lt;=3,"Average")</f>
        <v>Good</v>
      </c>
    </row>
    <row r="2313" spans="1:9" x14ac:dyDescent="0.35">
      <c r="A2313" t="s">
        <v>1454</v>
      </c>
      <c r="B2313" t="s">
        <v>10</v>
      </c>
      <c r="C2313" t="s">
        <v>29</v>
      </c>
      <c r="D2313" t="s">
        <v>50</v>
      </c>
      <c r="E2313" t="s">
        <v>114</v>
      </c>
      <c r="F2313" t="s">
        <v>3275</v>
      </c>
      <c r="G2313" t="s">
        <v>3237</v>
      </c>
      <c r="H2313" s="2">
        <v>5</v>
      </c>
      <c r="I2313" t="str" cm="1">
        <f t="array" ref="I2313">_xlfn.IFS(Table1[[#This Row],[Ratings]]&gt;=5,"Excellent",Table1[[#This Row],[Ratings]]&gt;=3,"Good",Table1[[#This Row],[Ratings]]&lt;=3,"Average")</f>
        <v>Excellent</v>
      </c>
    </row>
    <row r="2314" spans="1:9" x14ac:dyDescent="0.35">
      <c r="A2314" t="s">
        <v>1455</v>
      </c>
      <c r="B2314" t="s">
        <v>10</v>
      </c>
      <c r="C2314" t="s">
        <v>29</v>
      </c>
      <c r="D2314" t="s">
        <v>50</v>
      </c>
      <c r="E2314" t="s">
        <v>112</v>
      </c>
      <c r="F2314" t="s">
        <v>3275</v>
      </c>
      <c r="G2314" t="s">
        <v>3237</v>
      </c>
      <c r="H2314" s="2">
        <v>4</v>
      </c>
      <c r="I2314" t="str" cm="1">
        <f t="array" ref="I2314">_xlfn.IFS(Table1[[#This Row],[Ratings]]&gt;=5,"Excellent",Table1[[#This Row],[Ratings]]&gt;=3,"Good",Table1[[#This Row],[Ratings]]&lt;=3,"Average")</f>
        <v>Good</v>
      </c>
    </row>
    <row r="2315" spans="1:9" x14ac:dyDescent="0.35">
      <c r="A2315" t="s">
        <v>1456</v>
      </c>
      <c r="B2315" t="s">
        <v>10</v>
      </c>
      <c r="C2315" t="s">
        <v>29</v>
      </c>
      <c r="D2315" t="s">
        <v>50</v>
      </c>
      <c r="E2315" t="s">
        <v>112</v>
      </c>
      <c r="F2315" t="s">
        <v>3275</v>
      </c>
      <c r="G2315" t="s">
        <v>3237</v>
      </c>
      <c r="H2315" s="2">
        <v>2</v>
      </c>
      <c r="I2315" t="str" cm="1">
        <f t="array" ref="I2315">_xlfn.IFS(Table1[[#This Row],[Ratings]]&gt;=5,"Excellent",Table1[[#This Row],[Ratings]]&gt;=3,"Good",Table1[[#This Row],[Ratings]]&lt;=3,"Average")</f>
        <v>Average</v>
      </c>
    </row>
    <row r="2316" spans="1:9" x14ac:dyDescent="0.35">
      <c r="A2316" t="s">
        <v>1457</v>
      </c>
      <c r="B2316" t="s">
        <v>10</v>
      </c>
      <c r="C2316" t="s">
        <v>29</v>
      </c>
      <c r="D2316" t="s">
        <v>50</v>
      </c>
      <c r="E2316" t="s">
        <v>112</v>
      </c>
      <c r="F2316" t="s">
        <v>3275</v>
      </c>
      <c r="G2316" t="s">
        <v>3215</v>
      </c>
      <c r="H2316" s="2">
        <v>5</v>
      </c>
      <c r="I2316" t="str" cm="1">
        <f t="array" ref="I2316">_xlfn.IFS(Table1[[#This Row],[Ratings]]&gt;=5,"Excellent",Table1[[#This Row],[Ratings]]&gt;=3,"Good",Table1[[#This Row],[Ratings]]&lt;=3,"Average")</f>
        <v>Excellent</v>
      </c>
    </row>
    <row r="2317" spans="1:9" x14ac:dyDescent="0.35">
      <c r="A2317" t="s">
        <v>1458</v>
      </c>
      <c r="B2317" t="s">
        <v>10</v>
      </c>
      <c r="C2317" t="s">
        <v>29</v>
      </c>
      <c r="D2317" t="s">
        <v>50</v>
      </c>
      <c r="E2317" t="s">
        <v>112</v>
      </c>
      <c r="F2317" t="s">
        <v>3275</v>
      </c>
      <c r="G2317" t="s">
        <v>3215</v>
      </c>
      <c r="H2317" s="2">
        <v>5</v>
      </c>
      <c r="I2317" t="str" cm="1">
        <f t="array" ref="I2317">_xlfn.IFS(Table1[[#This Row],[Ratings]]&gt;=5,"Excellent",Table1[[#This Row],[Ratings]]&gt;=3,"Good",Table1[[#This Row],[Ratings]]&lt;=3,"Average")</f>
        <v>Excellent</v>
      </c>
    </row>
    <row r="2318" spans="1:9" x14ac:dyDescent="0.35">
      <c r="A2318" t="s">
        <v>1459</v>
      </c>
      <c r="B2318" t="s">
        <v>10</v>
      </c>
      <c r="C2318" t="s">
        <v>29</v>
      </c>
      <c r="D2318" t="s">
        <v>50</v>
      </c>
      <c r="E2318" t="s">
        <v>112</v>
      </c>
      <c r="F2318" t="s">
        <v>3275</v>
      </c>
      <c r="G2318" t="s">
        <v>3221</v>
      </c>
      <c r="H2318" s="2">
        <v>4</v>
      </c>
      <c r="I2318" t="str" cm="1">
        <f t="array" ref="I2318">_xlfn.IFS(Table1[[#This Row],[Ratings]]&gt;=5,"Excellent",Table1[[#This Row],[Ratings]]&gt;=3,"Good",Table1[[#This Row],[Ratings]]&lt;=3,"Average")</f>
        <v>Good</v>
      </c>
    </row>
    <row r="2319" spans="1:9" x14ac:dyDescent="0.35">
      <c r="A2319" t="s">
        <v>1460</v>
      </c>
      <c r="B2319" t="s">
        <v>10</v>
      </c>
      <c r="C2319" t="s">
        <v>29</v>
      </c>
      <c r="D2319" t="s">
        <v>50</v>
      </c>
      <c r="E2319" t="s">
        <v>112</v>
      </c>
      <c r="F2319" t="s">
        <v>3275</v>
      </c>
      <c r="G2319" t="s">
        <v>3221</v>
      </c>
      <c r="H2319" s="2">
        <v>4</v>
      </c>
      <c r="I2319" t="str" cm="1">
        <f t="array" ref="I2319">_xlfn.IFS(Table1[[#This Row],[Ratings]]&gt;=5,"Excellent",Table1[[#This Row],[Ratings]]&gt;=3,"Good",Table1[[#This Row],[Ratings]]&lt;=3,"Average")</f>
        <v>Good</v>
      </c>
    </row>
    <row r="2320" spans="1:9" x14ac:dyDescent="0.35">
      <c r="A2320" t="s">
        <v>1461</v>
      </c>
      <c r="B2320" t="s">
        <v>10</v>
      </c>
      <c r="C2320" t="s">
        <v>29</v>
      </c>
      <c r="D2320" t="s">
        <v>50</v>
      </c>
      <c r="E2320" t="s">
        <v>112</v>
      </c>
      <c r="F2320" t="s">
        <v>3275</v>
      </c>
      <c r="G2320" t="s">
        <v>3234</v>
      </c>
      <c r="H2320" s="2">
        <v>4</v>
      </c>
      <c r="I2320" t="str" cm="1">
        <f t="array" ref="I2320">_xlfn.IFS(Table1[[#This Row],[Ratings]]&gt;=5,"Excellent",Table1[[#This Row],[Ratings]]&gt;=3,"Good",Table1[[#This Row],[Ratings]]&lt;=3,"Average")</f>
        <v>Good</v>
      </c>
    </row>
    <row r="2321" spans="1:9" x14ac:dyDescent="0.35">
      <c r="A2321" t="s">
        <v>1462</v>
      </c>
      <c r="B2321" t="s">
        <v>10</v>
      </c>
      <c r="C2321" t="s">
        <v>29</v>
      </c>
      <c r="D2321" t="s">
        <v>50</v>
      </c>
      <c r="E2321" t="s">
        <v>112</v>
      </c>
      <c r="F2321" t="s">
        <v>3275</v>
      </c>
      <c r="G2321" t="s">
        <v>3234</v>
      </c>
      <c r="H2321" s="2">
        <v>3</v>
      </c>
      <c r="I2321" t="str" cm="1">
        <f t="array" ref="I2321">_xlfn.IFS(Table1[[#This Row],[Ratings]]&gt;=5,"Excellent",Table1[[#This Row],[Ratings]]&gt;=3,"Good",Table1[[#This Row],[Ratings]]&lt;=3,"Average")</f>
        <v>Good</v>
      </c>
    </row>
    <row r="2322" spans="1:9" x14ac:dyDescent="0.35">
      <c r="A2322" t="s">
        <v>1463</v>
      </c>
      <c r="B2322" t="s">
        <v>10</v>
      </c>
      <c r="C2322" t="s">
        <v>29</v>
      </c>
      <c r="D2322" t="s">
        <v>50</v>
      </c>
      <c r="E2322" t="s">
        <v>121</v>
      </c>
      <c r="F2322" t="s">
        <v>3275</v>
      </c>
      <c r="G2322" t="s">
        <v>3234</v>
      </c>
      <c r="H2322" s="2">
        <v>5</v>
      </c>
      <c r="I2322" t="str" cm="1">
        <f t="array" ref="I2322">_xlfn.IFS(Table1[[#This Row],[Ratings]]&gt;=5,"Excellent",Table1[[#This Row],[Ratings]]&gt;=3,"Good",Table1[[#This Row],[Ratings]]&lt;=3,"Average")</f>
        <v>Excellent</v>
      </c>
    </row>
    <row r="2323" spans="1:9" x14ac:dyDescent="0.35">
      <c r="A2323" t="s">
        <v>1464</v>
      </c>
      <c r="B2323" t="s">
        <v>10</v>
      </c>
      <c r="C2323" t="s">
        <v>29</v>
      </c>
      <c r="D2323" t="s">
        <v>50</v>
      </c>
      <c r="E2323" t="s">
        <v>121</v>
      </c>
      <c r="F2323" t="s">
        <v>3275</v>
      </c>
      <c r="G2323" t="s">
        <v>3234</v>
      </c>
      <c r="H2323" s="2">
        <v>4</v>
      </c>
      <c r="I2323" t="str" cm="1">
        <f t="array" ref="I2323">_xlfn.IFS(Table1[[#This Row],[Ratings]]&gt;=5,"Excellent",Table1[[#This Row],[Ratings]]&gt;=3,"Good",Table1[[#This Row],[Ratings]]&lt;=3,"Average")</f>
        <v>Good</v>
      </c>
    </row>
    <row r="2324" spans="1:9" x14ac:dyDescent="0.35">
      <c r="A2324" t="s">
        <v>1465</v>
      </c>
      <c r="B2324" t="s">
        <v>10</v>
      </c>
      <c r="C2324" t="s">
        <v>29</v>
      </c>
      <c r="D2324" t="s">
        <v>50</v>
      </c>
      <c r="E2324" t="s">
        <v>121</v>
      </c>
      <c r="F2324" t="s">
        <v>3275</v>
      </c>
      <c r="G2324" t="s">
        <v>3221</v>
      </c>
      <c r="H2324" s="2">
        <v>2</v>
      </c>
      <c r="I2324" t="str" cm="1">
        <f t="array" ref="I2324">_xlfn.IFS(Table1[[#This Row],[Ratings]]&gt;=5,"Excellent",Table1[[#This Row],[Ratings]]&gt;=3,"Good",Table1[[#This Row],[Ratings]]&lt;=3,"Average")</f>
        <v>Average</v>
      </c>
    </row>
    <row r="2325" spans="1:9" x14ac:dyDescent="0.35">
      <c r="A2325" t="s">
        <v>1466</v>
      </c>
      <c r="B2325" t="s">
        <v>10</v>
      </c>
      <c r="C2325" t="s">
        <v>29</v>
      </c>
      <c r="D2325" t="s">
        <v>50</v>
      </c>
      <c r="E2325" t="s">
        <v>121</v>
      </c>
      <c r="F2325" t="s">
        <v>3275</v>
      </c>
      <c r="G2325" t="s">
        <v>3221</v>
      </c>
      <c r="H2325" s="2">
        <v>5</v>
      </c>
      <c r="I2325" t="str" cm="1">
        <f t="array" ref="I2325">_xlfn.IFS(Table1[[#This Row],[Ratings]]&gt;=5,"Excellent",Table1[[#This Row],[Ratings]]&gt;=3,"Good",Table1[[#This Row],[Ratings]]&lt;=3,"Average")</f>
        <v>Excellent</v>
      </c>
    </row>
    <row r="2326" spans="1:9" x14ac:dyDescent="0.35">
      <c r="A2326" t="s">
        <v>1467</v>
      </c>
      <c r="B2326" t="s">
        <v>10</v>
      </c>
      <c r="C2326" t="s">
        <v>29</v>
      </c>
      <c r="D2326" t="s">
        <v>50</v>
      </c>
      <c r="E2326" t="s">
        <v>121</v>
      </c>
      <c r="F2326" t="s">
        <v>3275</v>
      </c>
      <c r="G2326" t="s">
        <v>3221</v>
      </c>
      <c r="H2326" s="2">
        <v>5</v>
      </c>
      <c r="I2326" t="str" cm="1">
        <f t="array" ref="I2326">_xlfn.IFS(Table1[[#This Row],[Ratings]]&gt;=5,"Excellent",Table1[[#This Row],[Ratings]]&gt;=3,"Good",Table1[[#This Row],[Ratings]]&lt;=3,"Average")</f>
        <v>Excellent</v>
      </c>
    </row>
    <row r="2327" spans="1:9" x14ac:dyDescent="0.35">
      <c r="A2327" t="s">
        <v>1468</v>
      </c>
      <c r="B2327" t="s">
        <v>10</v>
      </c>
      <c r="C2327" t="s">
        <v>29</v>
      </c>
      <c r="D2327" t="s">
        <v>50</v>
      </c>
      <c r="E2327" t="s">
        <v>121</v>
      </c>
      <c r="F2327" t="s">
        <v>3275</v>
      </c>
      <c r="G2327" t="s">
        <v>3221</v>
      </c>
      <c r="H2327" s="2">
        <v>5</v>
      </c>
      <c r="I2327" t="str" cm="1">
        <f t="array" ref="I2327">_xlfn.IFS(Table1[[#This Row],[Ratings]]&gt;=5,"Excellent",Table1[[#This Row],[Ratings]]&gt;=3,"Good",Table1[[#This Row],[Ratings]]&lt;=3,"Average")</f>
        <v>Excellent</v>
      </c>
    </row>
    <row r="2328" spans="1:9" x14ac:dyDescent="0.35">
      <c r="A2328" t="s">
        <v>1469</v>
      </c>
      <c r="B2328" t="s">
        <v>10</v>
      </c>
      <c r="C2328" t="s">
        <v>29</v>
      </c>
      <c r="D2328" t="s">
        <v>50</v>
      </c>
      <c r="E2328" t="s">
        <v>121</v>
      </c>
      <c r="F2328" t="s">
        <v>3275</v>
      </c>
      <c r="G2328" t="s">
        <v>3221</v>
      </c>
      <c r="H2328" s="2">
        <v>4</v>
      </c>
      <c r="I2328" t="str" cm="1">
        <f t="array" ref="I2328">_xlfn.IFS(Table1[[#This Row],[Ratings]]&gt;=5,"Excellent",Table1[[#This Row],[Ratings]]&gt;=3,"Good",Table1[[#This Row],[Ratings]]&lt;=3,"Average")</f>
        <v>Good</v>
      </c>
    </row>
    <row r="2329" spans="1:9" x14ac:dyDescent="0.35">
      <c r="A2329" t="s">
        <v>1470</v>
      </c>
      <c r="B2329" t="s">
        <v>10</v>
      </c>
      <c r="C2329" t="s">
        <v>29</v>
      </c>
      <c r="D2329" t="s">
        <v>50</v>
      </c>
      <c r="E2329" t="s">
        <v>121</v>
      </c>
      <c r="F2329" t="s">
        <v>3275</v>
      </c>
      <c r="G2329" t="s">
        <v>3221</v>
      </c>
      <c r="H2329" s="2">
        <v>4</v>
      </c>
      <c r="I2329" t="str" cm="1">
        <f t="array" ref="I2329">_xlfn.IFS(Table1[[#This Row],[Ratings]]&gt;=5,"Excellent",Table1[[#This Row],[Ratings]]&gt;=3,"Good",Table1[[#This Row],[Ratings]]&lt;=3,"Average")</f>
        <v>Good</v>
      </c>
    </row>
    <row r="2330" spans="1:9" x14ac:dyDescent="0.35">
      <c r="A2330" t="s">
        <v>1471</v>
      </c>
      <c r="B2330" t="s">
        <v>10</v>
      </c>
      <c r="C2330" t="s">
        <v>29</v>
      </c>
      <c r="D2330" t="s">
        <v>50</v>
      </c>
      <c r="E2330" t="s">
        <v>122</v>
      </c>
      <c r="F2330" t="s">
        <v>3275</v>
      </c>
      <c r="G2330" t="s">
        <v>3234</v>
      </c>
      <c r="H2330" s="2">
        <v>4</v>
      </c>
      <c r="I2330" t="str" cm="1">
        <f t="array" ref="I2330">_xlfn.IFS(Table1[[#This Row],[Ratings]]&gt;=5,"Excellent",Table1[[#This Row],[Ratings]]&gt;=3,"Good",Table1[[#This Row],[Ratings]]&lt;=3,"Average")</f>
        <v>Good</v>
      </c>
    </row>
    <row r="2331" spans="1:9" x14ac:dyDescent="0.35">
      <c r="A2331" t="s">
        <v>1472</v>
      </c>
      <c r="B2331" t="s">
        <v>10</v>
      </c>
      <c r="C2331" t="s">
        <v>29</v>
      </c>
      <c r="D2331" t="s">
        <v>50</v>
      </c>
      <c r="E2331" t="s">
        <v>122</v>
      </c>
      <c r="F2331" t="s">
        <v>3275</v>
      </c>
      <c r="G2331" t="s">
        <v>3234</v>
      </c>
      <c r="H2331" s="2">
        <v>5</v>
      </c>
      <c r="I2331" t="str" cm="1">
        <f t="array" ref="I2331">_xlfn.IFS(Table1[[#This Row],[Ratings]]&gt;=5,"Excellent",Table1[[#This Row],[Ratings]]&gt;=3,"Good",Table1[[#This Row],[Ratings]]&lt;=3,"Average")</f>
        <v>Excellent</v>
      </c>
    </row>
    <row r="2332" spans="1:9" x14ac:dyDescent="0.35">
      <c r="A2332" t="s">
        <v>1473</v>
      </c>
      <c r="B2332" t="s">
        <v>10</v>
      </c>
      <c r="C2332" t="s">
        <v>29</v>
      </c>
      <c r="D2332" t="s">
        <v>50</v>
      </c>
      <c r="E2332" t="s">
        <v>122</v>
      </c>
      <c r="F2332" t="s">
        <v>3275</v>
      </c>
      <c r="G2332" t="s">
        <v>3234</v>
      </c>
      <c r="H2332" s="2">
        <v>5</v>
      </c>
      <c r="I2332" t="str" cm="1">
        <f t="array" ref="I2332">_xlfn.IFS(Table1[[#This Row],[Ratings]]&gt;=5,"Excellent",Table1[[#This Row],[Ratings]]&gt;=3,"Good",Table1[[#This Row],[Ratings]]&lt;=3,"Average")</f>
        <v>Excellent</v>
      </c>
    </row>
    <row r="2333" spans="1:9" x14ac:dyDescent="0.35">
      <c r="A2333" t="s">
        <v>1474</v>
      </c>
      <c r="B2333" t="s">
        <v>10</v>
      </c>
      <c r="C2333" t="s">
        <v>29</v>
      </c>
      <c r="D2333" t="s">
        <v>50</v>
      </c>
      <c r="E2333" t="s">
        <v>122</v>
      </c>
      <c r="F2333" t="s">
        <v>3275</v>
      </c>
      <c r="G2333" t="s">
        <v>3234</v>
      </c>
      <c r="H2333" s="2">
        <v>3</v>
      </c>
      <c r="I2333" t="str" cm="1">
        <f t="array" ref="I2333">_xlfn.IFS(Table1[[#This Row],[Ratings]]&gt;=5,"Excellent",Table1[[#This Row],[Ratings]]&gt;=3,"Good",Table1[[#This Row],[Ratings]]&lt;=3,"Average")</f>
        <v>Good</v>
      </c>
    </row>
    <row r="2334" spans="1:9" x14ac:dyDescent="0.35">
      <c r="A2334" t="s">
        <v>1475</v>
      </c>
      <c r="B2334" t="s">
        <v>10</v>
      </c>
      <c r="C2334" t="s">
        <v>29</v>
      </c>
      <c r="D2334" t="s">
        <v>50</v>
      </c>
      <c r="E2334" t="s">
        <v>122</v>
      </c>
      <c r="F2334" t="s">
        <v>3275</v>
      </c>
      <c r="G2334" t="s">
        <v>3227</v>
      </c>
      <c r="H2334" s="2">
        <v>5</v>
      </c>
      <c r="I2334" t="str" cm="1">
        <f t="array" ref="I2334">_xlfn.IFS(Table1[[#This Row],[Ratings]]&gt;=5,"Excellent",Table1[[#This Row],[Ratings]]&gt;=3,"Good",Table1[[#This Row],[Ratings]]&lt;=3,"Average")</f>
        <v>Excellent</v>
      </c>
    </row>
    <row r="2335" spans="1:9" x14ac:dyDescent="0.35">
      <c r="A2335" t="s">
        <v>1476</v>
      </c>
      <c r="B2335" t="s">
        <v>10</v>
      </c>
      <c r="C2335" t="s">
        <v>29</v>
      </c>
      <c r="D2335" t="s">
        <v>50</v>
      </c>
      <c r="E2335" t="s">
        <v>122</v>
      </c>
      <c r="F2335" t="s">
        <v>3275</v>
      </c>
      <c r="G2335" t="s">
        <v>3227</v>
      </c>
      <c r="H2335" s="2">
        <v>5</v>
      </c>
      <c r="I2335" t="str" cm="1">
        <f t="array" ref="I2335">_xlfn.IFS(Table1[[#This Row],[Ratings]]&gt;=5,"Excellent",Table1[[#This Row],[Ratings]]&gt;=3,"Good",Table1[[#This Row],[Ratings]]&lt;=3,"Average")</f>
        <v>Excellent</v>
      </c>
    </row>
    <row r="2336" spans="1:9" x14ac:dyDescent="0.35">
      <c r="A2336" t="s">
        <v>1477</v>
      </c>
      <c r="B2336" t="s">
        <v>10</v>
      </c>
      <c r="C2336" t="s">
        <v>29</v>
      </c>
      <c r="D2336" t="s">
        <v>50</v>
      </c>
      <c r="E2336" t="s">
        <v>122</v>
      </c>
      <c r="F2336" t="s">
        <v>3275</v>
      </c>
      <c r="G2336" t="s">
        <v>3227</v>
      </c>
      <c r="H2336" s="2">
        <v>4</v>
      </c>
      <c r="I2336" t="str" cm="1">
        <f t="array" ref="I2336">_xlfn.IFS(Table1[[#This Row],[Ratings]]&gt;=5,"Excellent",Table1[[#This Row],[Ratings]]&gt;=3,"Good",Table1[[#This Row],[Ratings]]&lt;=3,"Average")</f>
        <v>Good</v>
      </c>
    </row>
    <row r="2337" spans="1:9" x14ac:dyDescent="0.35">
      <c r="A2337" t="s">
        <v>1478</v>
      </c>
      <c r="B2337" t="s">
        <v>10</v>
      </c>
      <c r="C2337" t="s">
        <v>29</v>
      </c>
      <c r="D2337" t="s">
        <v>50</v>
      </c>
      <c r="E2337" t="s">
        <v>122</v>
      </c>
      <c r="F2337" t="s">
        <v>3275</v>
      </c>
      <c r="G2337" t="s">
        <v>3227</v>
      </c>
      <c r="H2337" s="2">
        <v>3</v>
      </c>
      <c r="I2337" t="str" cm="1">
        <f t="array" ref="I2337">_xlfn.IFS(Table1[[#This Row],[Ratings]]&gt;=5,"Excellent",Table1[[#This Row],[Ratings]]&gt;=3,"Good",Table1[[#This Row],[Ratings]]&lt;=3,"Average")</f>
        <v>Good</v>
      </c>
    </row>
    <row r="2338" spans="1:9" x14ac:dyDescent="0.35">
      <c r="A2338" t="s">
        <v>1479</v>
      </c>
      <c r="B2338" t="s">
        <v>10</v>
      </c>
      <c r="C2338" t="s">
        <v>29</v>
      </c>
      <c r="D2338" t="s">
        <v>50</v>
      </c>
      <c r="E2338" t="s">
        <v>122</v>
      </c>
      <c r="F2338" t="s">
        <v>3275</v>
      </c>
      <c r="G2338" t="s">
        <v>3215</v>
      </c>
      <c r="H2338" s="2">
        <v>5</v>
      </c>
      <c r="I2338" t="str" cm="1">
        <f t="array" ref="I2338">_xlfn.IFS(Table1[[#This Row],[Ratings]]&gt;=5,"Excellent",Table1[[#This Row],[Ratings]]&gt;=3,"Good",Table1[[#This Row],[Ratings]]&lt;=3,"Average")</f>
        <v>Excellent</v>
      </c>
    </row>
    <row r="2339" spans="1:9" x14ac:dyDescent="0.35">
      <c r="A2339" t="s">
        <v>1480</v>
      </c>
      <c r="B2339" t="s">
        <v>10</v>
      </c>
      <c r="C2339" t="s">
        <v>29</v>
      </c>
      <c r="D2339" t="s">
        <v>50</v>
      </c>
      <c r="E2339" t="s">
        <v>122</v>
      </c>
      <c r="F2339" t="s">
        <v>3275</v>
      </c>
      <c r="G2339" t="s">
        <v>3215</v>
      </c>
      <c r="H2339" s="2">
        <v>4</v>
      </c>
      <c r="I2339" t="str" cm="1">
        <f t="array" ref="I2339">_xlfn.IFS(Table1[[#This Row],[Ratings]]&gt;=5,"Excellent",Table1[[#This Row],[Ratings]]&gt;=3,"Good",Table1[[#This Row],[Ratings]]&lt;=3,"Average")</f>
        <v>Good</v>
      </c>
    </row>
    <row r="2340" spans="1:9" x14ac:dyDescent="0.35">
      <c r="A2340" t="s">
        <v>1481</v>
      </c>
      <c r="B2340" t="s">
        <v>10</v>
      </c>
      <c r="C2340" t="s">
        <v>29</v>
      </c>
      <c r="D2340" t="s">
        <v>50</v>
      </c>
      <c r="E2340" t="s">
        <v>122</v>
      </c>
      <c r="F2340" t="s">
        <v>3275</v>
      </c>
      <c r="G2340" t="s">
        <v>3215</v>
      </c>
      <c r="H2340" s="2">
        <v>3</v>
      </c>
      <c r="I2340" t="str" cm="1">
        <f t="array" ref="I2340">_xlfn.IFS(Table1[[#This Row],[Ratings]]&gt;=5,"Excellent",Table1[[#This Row],[Ratings]]&gt;=3,"Good",Table1[[#This Row],[Ratings]]&lt;=3,"Average")</f>
        <v>Good</v>
      </c>
    </row>
    <row r="2341" spans="1:9" x14ac:dyDescent="0.35">
      <c r="A2341" t="s">
        <v>1482</v>
      </c>
      <c r="B2341" t="s">
        <v>10</v>
      </c>
      <c r="C2341" t="s">
        <v>29</v>
      </c>
      <c r="D2341" t="s">
        <v>50</v>
      </c>
      <c r="E2341" t="s">
        <v>122</v>
      </c>
      <c r="F2341" t="s">
        <v>3275</v>
      </c>
      <c r="G2341" t="s">
        <v>3215</v>
      </c>
      <c r="H2341" s="2">
        <v>5</v>
      </c>
      <c r="I2341" t="str" cm="1">
        <f t="array" ref="I2341">_xlfn.IFS(Table1[[#This Row],[Ratings]]&gt;=5,"Excellent",Table1[[#This Row],[Ratings]]&gt;=3,"Good",Table1[[#This Row],[Ratings]]&lt;=3,"Average")</f>
        <v>Excellent</v>
      </c>
    </row>
    <row r="2342" spans="1:9" x14ac:dyDescent="0.35">
      <c r="A2342" t="s">
        <v>1483</v>
      </c>
      <c r="B2342" t="s">
        <v>10</v>
      </c>
      <c r="C2342" t="s">
        <v>29</v>
      </c>
      <c r="D2342" t="s">
        <v>50</v>
      </c>
      <c r="E2342" t="s">
        <v>122</v>
      </c>
      <c r="F2342" t="s">
        <v>3275</v>
      </c>
      <c r="G2342" t="s">
        <v>3215</v>
      </c>
      <c r="H2342" s="2">
        <v>5</v>
      </c>
      <c r="I2342" t="str" cm="1">
        <f t="array" ref="I2342">_xlfn.IFS(Table1[[#This Row],[Ratings]]&gt;=5,"Excellent",Table1[[#This Row],[Ratings]]&gt;=3,"Good",Table1[[#This Row],[Ratings]]&lt;=3,"Average")</f>
        <v>Excellent</v>
      </c>
    </row>
    <row r="2343" spans="1:9" x14ac:dyDescent="0.35">
      <c r="A2343" t="s">
        <v>1484</v>
      </c>
      <c r="B2343" t="s">
        <v>10</v>
      </c>
      <c r="C2343" t="s">
        <v>29</v>
      </c>
      <c r="D2343" t="s">
        <v>50</v>
      </c>
      <c r="E2343" t="s">
        <v>122</v>
      </c>
      <c r="F2343" t="s">
        <v>3275</v>
      </c>
      <c r="G2343" t="s">
        <v>3234</v>
      </c>
      <c r="H2343" s="2">
        <v>4</v>
      </c>
      <c r="I2343" t="str" cm="1">
        <f t="array" ref="I2343">_xlfn.IFS(Table1[[#This Row],[Ratings]]&gt;=5,"Excellent",Table1[[#This Row],[Ratings]]&gt;=3,"Good",Table1[[#This Row],[Ratings]]&lt;=3,"Average")</f>
        <v>Good</v>
      </c>
    </row>
    <row r="2344" spans="1:9" x14ac:dyDescent="0.35">
      <c r="A2344" t="s">
        <v>1485</v>
      </c>
      <c r="B2344" t="s">
        <v>10</v>
      </c>
      <c r="C2344" t="s">
        <v>29</v>
      </c>
      <c r="D2344" t="s">
        <v>50</v>
      </c>
      <c r="E2344" t="s">
        <v>122</v>
      </c>
      <c r="F2344" t="s">
        <v>3275</v>
      </c>
      <c r="G2344" t="s">
        <v>3234</v>
      </c>
      <c r="H2344" s="2">
        <v>2</v>
      </c>
      <c r="I2344" t="str" cm="1">
        <f t="array" ref="I2344">_xlfn.IFS(Table1[[#This Row],[Ratings]]&gt;=5,"Excellent",Table1[[#This Row],[Ratings]]&gt;=3,"Good",Table1[[#This Row],[Ratings]]&lt;=3,"Average")</f>
        <v>Average</v>
      </c>
    </row>
    <row r="2345" spans="1:9" x14ac:dyDescent="0.35">
      <c r="A2345" t="s">
        <v>1486</v>
      </c>
      <c r="B2345" t="s">
        <v>10</v>
      </c>
      <c r="C2345" t="s">
        <v>29</v>
      </c>
      <c r="D2345" t="s">
        <v>50</v>
      </c>
      <c r="E2345" t="s">
        <v>122</v>
      </c>
      <c r="F2345" t="s">
        <v>3275</v>
      </c>
      <c r="G2345" t="s">
        <v>3234</v>
      </c>
      <c r="H2345" s="2">
        <v>3</v>
      </c>
      <c r="I2345" t="str" cm="1">
        <f t="array" ref="I2345">_xlfn.IFS(Table1[[#This Row],[Ratings]]&gt;=5,"Excellent",Table1[[#This Row],[Ratings]]&gt;=3,"Good",Table1[[#This Row],[Ratings]]&lt;=3,"Average")</f>
        <v>Good</v>
      </c>
    </row>
    <row r="2346" spans="1:9" x14ac:dyDescent="0.35">
      <c r="A2346" t="s">
        <v>1487</v>
      </c>
      <c r="B2346" t="s">
        <v>10</v>
      </c>
      <c r="C2346" t="s">
        <v>29</v>
      </c>
      <c r="D2346" t="s">
        <v>50</v>
      </c>
      <c r="E2346" t="s">
        <v>122</v>
      </c>
      <c r="F2346" t="s">
        <v>3275</v>
      </c>
      <c r="G2346" t="s">
        <v>3234</v>
      </c>
      <c r="H2346" s="2">
        <v>4</v>
      </c>
      <c r="I2346" t="str" cm="1">
        <f t="array" ref="I2346">_xlfn.IFS(Table1[[#This Row],[Ratings]]&gt;=5,"Excellent",Table1[[#This Row],[Ratings]]&gt;=3,"Good",Table1[[#This Row],[Ratings]]&lt;=3,"Average")</f>
        <v>Good</v>
      </c>
    </row>
    <row r="2347" spans="1:9" x14ac:dyDescent="0.35">
      <c r="A2347" t="s">
        <v>1488</v>
      </c>
      <c r="B2347" t="s">
        <v>10</v>
      </c>
      <c r="C2347" t="s">
        <v>29</v>
      </c>
      <c r="D2347" t="s">
        <v>51</v>
      </c>
      <c r="E2347" t="s">
        <v>120</v>
      </c>
      <c r="F2347" t="s">
        <v>3275</v>
      </c>
      <c r="G2347" t="s">
        <v>3234</v>
      </c>
      <c r="H2347" s="2">
        <v>5</v>
      </c>
      <c r="I2347" t="str" cm="1">
        <f t="array" ref="I2347">_xlfn.IFS(Table1[[#This Row],[Ratings]]&gt;=5,"Excellent",Table1[[#This Row],[Ratings]]&gt;=3,"Good",Table1[[#This Row],[Ratings]]&lt;=3,"Average")</f>
        <v>Excellent</v>
      </c>
    </row>
    <row r="2348" spans="1:9" x14ac:dyDescent="0.35">
      <c r="A2348" t="s">
        <v>1489</v>
      </c>
      <c r="B2348" t="s">
        <v>10</v>
      </c>
      <c r="C2348" t="s">
        <v>29</v>
      </c>
      <c r="D2348" t="s">
        <v>51</v>
      </c>
      <c r="E2348" t="s">
        <v>120</v>
      </c>
      <c r="F2348" t="s">
        <v>3275</v>
      </c>
      <c r="G2348" t="s">
        <v>3234</v>
      </c>
      <c r="H2348" s="2">
        <v>4</v>
      </c>
      <c r="I2348" t="str" cm="1">
        <f t="array" ref="I2348">_xlfn.IFS(Table1[[#This Row],[Ratings]]&gt;=5,"Excellent",Table1[[#This Row],[Ratings]]&gt;=3,"Good",Table1[[#This Row],[Ratings]]&lt;=3,"Average")</f>
        <v>Good</v>
      </c>
    </row>
    <row r="2349" spans="1:9" x14ac:dyDescent="0.35">
      <c r="A2349" t="s">
        <v>1490</v>
      </c>
      <c r="B2349" t="s">
        <v>10</v>
      </c>
      <c r="C2349" t="s">
        <v>29</v>
      </c>
      <c r="D2349" t="s">
        <v>51</v>
      </c>
      <c r="E2349" t="s">
        <v>120</v>
      </c>
      <c r="F2349" t="s">
        <v>3275</v>
      </c>
      <c r="G2349" t="s">
        <v>3234</v>
      </c>
      <c r="H2349" s="2">
        <v>4</v>
      </c>
      <c r="I2349" t="str" cm="1">
        <f t="array" ref="I2349">_xlfn.IFS(Table1[[#This Row],[Ratings]]&gt;=5,"Excellent",Table1[[#This Row],[Ratings]]&gt;=3,"Good",Table1[[#This Row],[Ratings]]&lt;=3,"Average")</f>
        <v>Good</v>
      </c>
    </row>
    <row r="2350" spans="1:9" x14ac:dyDescent="0.35">
      <c r="A2350" t="s">
        <v>1491</v>
      </c>
      <c r="B2350" t="s">
        <v>10</v>
      </c>
      <c r="C2350" t="s">
        <v>29</v>
      </c>
      <c r="D2350" t="s">
        <v>51</v>
      </c>
      <c r="E2350" t="s">
        <v>120</v>
      </c>
      <c r="F2350" t="s">
        <v>3275</v>
      </c>
      <c r="G2350" t="s">
        <v>3215</v>
      </c>
      <c r="H2350" s="2">
        <v>4</v>
      </c>
      <c r="I2350" t="str" cm="1">
        <f t="array" ref="I2350">_xlfn.IFS(Table1[[#This Row],[Ratings]]&gt;=5,"Excellent",Table1[[#This Row],[Ratings]]&gt;=3,"Good",Table1[[#This Row],[Ratings]]&lt;=3,"Average")</f>
        <v>Good</v>
      </c>
    </row>
    <row r="2351" spans="1:9" x14ac:dyDescent="0.35">
      <c r="A2351" t="s">
        <v>1492</v>
      </c>
      <c r="B2351" t="s">
        <v>10</v>
      </c>
      <c r="C2351" t="s">
        <v>29</v>
      </c>
      <c r="D2351" t="s">
        <v>51</v>
      </c>
      <c r="E2351" t="s">
        <v>120</v>
      </c>
      <c r="F2351" t="s">
        <v>3275</v>
      </c>
      <c r="G2351" t="s">
        <v>3215</v>
      </c>
      <c r="H2351" s="2">
        <v>3</v>
      </c>
      <c r="I2351" t="str" cm="1">
        <f t="array" ref="I2351">_xlfn.IFS(Table1[[#This Row],[Ratings]]&gt;=5,"Excellent",Table1[[#This Row],[Ratings]]&gt;=3,"Good",Table1[[#This Row],[Ratings]]&lt;=3,"Average")</f>
        <v>Good</v>
      </c>
    </row>
    <row r="2352" spans="1:9" x14ac:dyDescent="0.35">
      <c r="A2352" t="s">
        <v>1493</v>
      </c>
      <c r="B2352" t="s">
        <v>10</v>
      </c>
      <c r="C2352" t="s">
        <v>29</v>
      </c>
      <c r="D2352" t="s">
        <v>51</v>
      </c>
      <c r="E2352" t="s">
        <v>120</v>
      </c>
      <c r="F2352" t="s">
        <v>3275</v>
      </c>
      <c r="G2352" t="s">
        <v>3215</v>
      </c>
      <c r="H2352" s="2">
        <v>2</v>
      </c>
      <c r="I2352" t="str" cm="1">
        <f t="array" ref="I2352">_xlfn.IFS(Table1[[#This Row],[Ratings]]&gt;=5,"Excellent",Table1[[#This Row],[Ratings]]&gt;=3,"Good",Table1[[#This Row],[Ratings]]&lt;=3,"Average")</f>
        <v>Average</v>
      </c>
    </row>
    <row r="2353" spans="1:9" x14ac:dyDescent="0.35">
      <c r="A2353" t="s">
        <v>1494</v>
      </c>
      <c r="B2353" t="s">
        <v>10</v>
      </c>
      <c r="C2353" t="s">
        <v>29</v>
      </c>
      <c r="D2353" t="s">
        <v>51</v>
      </c>
      <c r="E2353" t="s">
        <v>114</v>
      </c>
      <c r="F2353" t="s">
        <v>3275</v>
      </c>
      <c r="G2353" t="s">
        <v>3215</v>
      </c>
      <c r="H2353" s="2">
        <v>5</v>
      </c>
      <c r="I2353" t="str" cm="1">
        <f t="array" ref="I2353">_xlfn.IFS(Table1[[#This Row],[Ratings]]&gt;=5,"Excellent",Table1[[#This Row],[Ratings]]&gt;=3,"Good",Table1[[#This Row],[Ratings]]&lt;=3,"Average")</f>
        <v>Excellent</v>
      </c>
    </row>
    <row r="2354" spans="1:9" x14ac:dyDescent="0.35">
      <c r="A2354" t="s">
        <v>1495</v>
      </c>
      <c r="B2354" t="s">
        <v>10</v>
      </c>
      <c r="C2354" t="s">
        <v>29</v>
      </c>
      <c r="D2354" t="s">
        <v>51</v>
      </c>
      <c r="E2354" t="s">
        <v>114</v>
      </c>
      <c r="F2354" t="s">
        <v>3275</v>
      </c>
      <c r="G2354" t="s">
        <v>3215</v>
      </c>
      <c r="H2354" s="2">
        <v>4</v>
      </c>
      <c r="I2354" t="str" cm="1">
        <f t="array" ref="I2354">_xlfn.IFS(Table1[[#This Row],[Ratings]]&gt;=5,"Excellent",Table1[[#This Row],[Ratings]]&gt;=3,"Good",Table1[[#This Row],[Ratings]]&lt;=3,"Average")</f>
        <v>Good</v>
      </c>
    </row>
    <row r="2355" spans="1:9" x14ac:dyDescent="0.35">
      <c r="A2355" t="s">
        <v>1496</v>
      </c>
      <c r="B2355" t="s">
        <v>10</v>
      </c>
      <c r="C2355" t="s">
        <v>29</v>
      </c>
      <c r="D2355" t="s">
        <v>51</v>
      </c>
      <c r="E2355" t="s">
        <v>114</v>
      </c>
      <c r="F2355" t="s">
        <v>3275</v>
      </c>
      <c r="G2355" t="s">
        <v>3215</v>
      </c>
      <c r="H2355" s="2">
        <v>2</v>
      </c>
      <c r="I2355" t="str" cm="1">
        <f t="array" ref="I2355">_xlfn.IFS(Table1[[#This Row],[Ratings]]&gt;=5,"Excellent",Table1[[#This Row],[Ratings]]&gt;=3,"Good",Table1[[#This Row],[Ratings]]&lt;=3,"Average")</f>
        <v>Average</v>
      </c>
    </row>
    <row r="2356" spans="1:9" x14ac:dyDescent="0.35">
      <c r="A2356" t="s">
        <v>1497</v>
      </c>
      <c r="B2356" t="s">
        <v>10</v>
      </c>
      <c r="C2356" t="s">
        <v>29</v>
      </c>
      <c r="D2356" t="s">
        <v>51</v>
      </c>
      <c r="E2356" t="s">
        <v>114</v>
      </c>
      <c r="F2356" t="s">
        <v>3275</v>
      </c>
      <c r="G2356" t="s">
        <v>3215</v>
      </c>
      <c r="H2356" s="2">
        <v>5</v>
      </c>
      <c r="I2356" t="str" cm="1">
        <f t="array" ref="I2356">_xlfn.IFS(Table1[[#This Row],[Ratings]]&gt;=5,"Excellent",Table1[[#This Row],[Ratings]]&gt;=3,"Good",Table1[[#This Row],[Ratings]]&lt;=3,"Average")</f>
        <v>Excellent</v>
      </c>
    </row>
    <row r="2357" spans="1:9" x14ac:dyDescent="0.35">
      <c r="A2357" t="s">
        <v>1498</v>
      </c>
      <c r="B2357" t="s">
        <v>10</v>
      </c>
      <c r="C2357" t="s">
        <v>29</v>
      </c>
      <c r="D2357" t="s">
        <v>51</v>
      </c>
      <c r="E2357" t="s">
        <v>114</v>
      </c>
      <c r="F2357" t="s">
        <v>3275</v>
      </c>
      <c r="G2357" t="s">
        <v>3221</v>
      </c>
      <c r="H2357" s="2">
        <v>5</v>
      </c>
      <c r="I2357" t="str" cm="1">
        <f t="array" ref="I2357">_xlfn.IFS(Table1[[#This Row],[Ratings]]&gt;=5,"Excellent",Table1[[#This Row],[Ratings]]&gt;=3,"Good",Table1[[#This Row],[Ratings]]&lt;=3,"Average")</f>
        <v>Excellent</v>
      </c>
    </row>
    <row r="2358" spans="1:9" x14ac:dyDescent="0.35">
      <c r="A2358" t="s">
        <v>1499</v>
      </c>
      <c r="B2358" t="s">
        <v>10</v>
      </c>
      <c r="C2358" t="s">
        <v>29</v>
      </c>
      <c r="D2358" t="s">
        <v>51</v>
      </c>
      <c r="E2358" t="s">
        <v>114</v>
      </c>
      <c r="F2358" t="s">
        <v>3275</v>
      </c>
      <c r="G2358" t="s">
        <v>3221</v>
      </c>
      <c r="H2358" s="2">
        <v>4</v>
      </c>
      <c r="I2358" t="str" cm="1">
        <f t="array" ref="I2358">_xlfn.IFS(Table1[[#This Row],[Ratings]]&gt;=5,"Excellent",Table1[[#This Row],[Ratings]]&gt;=3,"Good",Table1[[#This Row],[Ratings]]&lt;=3,"Average")</f>
        <v>Good</v>
      </c>
    </row>
    <row r="2359" spans="1:9" x14ac:dyDescent="0.35">
      <c r="A2359" t="s">
        <v>1500</v>
      </c>
      <c r="B2359" t="s">
        <v>10</v>
      </c>
      <c r="C2359" t="s">
        <v>29</v>
      </c>
      <c r="D2359" t="s">
        <v>51</v>
      </c>
      <c r="E2359" t="s">
        <v>114</v>
      </c>
      <c r="F2359" t="s">
        <v>3275</v>
      </c>
      <c r="G2359" t="s">
        <v>3221</v>
      </c>
      <c r="H2359" s="2">
        <v>4</v>
      </c>
      <c r="I2359" t="str" cm="1">
        <f t="array" ref="I2359">_xlfn.IFS(Table1[[#This Row],[Ratings]]&gt;=5,"Excellent",Table1[[#This Row],[Ratings]]&gt;=3,"Good",Table1[[#This Row],[Ratings]]&lt;=3,"Average")</f>
        <v>Good</v>
      </c>
    </row>
    <row r="2360" spans="1:9" x14ac:dyDescent="0.35">
      <c r="A2360" t="s">
        <v>1501</v>
      </c>
      <c r="B2360" t="s">
        <v>10</v>
      </c>
      <c r="C2360" t="s">
        <v>29</v>
      </c>
      <c r="D2360" t="s">
        <v>51</v>
      </c>
      <c r="E2360" t="s">
        <v>114</v>
      </c>
      <c r="F2360" t="s">
        <v>3275</v>
      </c>
      <c r="G2360" t="s">
        <v>3221</v>
      </c>
      <c r="H2360" s="2">
        <v>4</v>
      </c>
      <c r="I2360" t="str" cm="1">
        <f t="array" ref="I2360">_xlfn.IFS(Table1[[#This Row],[Ratings]]&gt;=5,"Excellent",Table1[[#This Row],[Ratings]]&gt;=3,"Good",Table1[[#This Row],[Ratings]]&lt;=3,"Average")</f>
        <v>Good</v>
      </c>
    </row>
    <row r="2361" spans="1:9" x14ac:dyDescent="0.35">
      <c r="A2361" t="s">
        <v>1502</v>
      </c>
      <c r="B2361" t="s">
        <v>10</v>
      </c>
      <c r="C2361" t="s">
        <v>29</v>
      </c>
      <c r="D2361" t="s">
        <v>51</v>
      </c>
      <c r="E2361" t="s">
        <v>114</v>
      </c>
      <c r="F2361" t="s">
        <v>3275</v>
      </c>
      <c r="G2361" t="s">
        <v>3221</v>
      </c>
      <c r="H2361" s="2">
        <v>3</v>
      </c>
      <c r="I2361" t="str" cm="1">
        <f t="array" ref="I2361">_xlfn.IFS(Table1[[#This Row],[Ratings]]&gt;=5,"Excellent",Table1[[#This Row],[Ratings]]&gt;=3,"Good",Table1[[#This Row],[Ratings]]&lt;=3,"Average")</f>
        <v>Good</v>
      </c>
    </row>
    <row r="2362" spans="1:9" x14ac:dyDescent="0.35">
      <c r="A2362" t="s">
        <v>1503</v>
      </c>
      <c r="B2362" t="s">
        <v>10</v>
      </c>
      <c r="C2362" t="s">
        <v>29</v>
      </c>
      <c r="D2362" t="s">
        <v>51</v>
      </c>
      <c r="E2362" t="s">
        <v>114</v>
      </c>
      <c r="F2362" t="s">
        <v>3275</v>
      </c>
      <c r="G2362" t="s">
        <v>3221</v>
      </c>
      <c r="H2362" s="2">
        <v>5</v>
      </c>
      <c r="I2362" t="str" cm="1">
        <f t="array" ref="I2362">_xlfn.IFS(Table1[[#This Row],[Ratings]]&gt;=5,"Excellent",Table1[[#This Row],[Ratings]]&gt;=3,"Good",Table1[[#This Row],[Ratings]]&lt;=3,"Average")</f>
        <v>Excellent</v>
      </c>
    </row>
    <row r="2363" spans="1:9" x14ac:dyDescent="0.35">
      <c r="A2363" t="s">
        <v>1504</v>
      </c>
      <c r="B2363" t="s">
        <v>10</v>
      </c>
      <c r="C2363" t="s">
        <v>29</v>
      </c>
      <c r="D2363" t="s">
        <v>51</v>
      </c>
      <c r="E2363" t="s">
        <v>114</v>
      </c>
      <c r="F2363" t="s">
        <v>3275</v>
      </c>
      <c r="G2363" t="s">
        <v>3234</v>
      </c>
      <c r="H2363" s="2">
        <v>4</v>
      </c>
      <c r="I2363" t="str" cm="1">
        <f t="array" ref="I2363">_xlfn.IFS(Table1[[#This Row],[Ratings]]&gt;=5,"Excellent",Table1[[#This Row],[Ratings]]&gt;=3,"Good",Table1[[#This Row],[Ratings]]&lt;=3,"Average")</f>
        <v>Good</v>
      </c>
    </row>
    <row r="2364" spans="1:9" x14ac:dyDescent="0.35">
      <c r="A2364" t="s">
        <v>1505</v>
      </c>
      <c r="B2364" t="s">
        <v>10</v>
      </c>
      <c r="C2364" t="s">
        <v>29</v>
      </c>
      <c r="D2364" t="s">
        <v>51</v>
      </c>
      <c r="E2364" t="s">
        <v>123</v>
      </c>
      <c r="F2364" t="s">
        <v>3275</v>
      </c>
      <c r="G2364" t="s">
        <v>3234</v>
      </c>
      <c r="H2364" s="2">
        <v>2</v>
      </c>
      <c r="I2364" t="str" cm="1">
        <f t="array" ref="I2364">_xlfn.IFS(Table1[[#This Row],[Ratings]]&gt;=5,"Excellent",Table1[[#This Row],[Ratings]]&gt;=3,"Good",Table1[[#This Row],[Ratings]]&lt;=3,"Average")</f>
        <v>Average</v>
      </c>
    </row>
    <row r="2365" spans="1:9" x14ac:dyDescent="0.35">
      <c r="A2365" t="s">
        <v>1506</v>
      </c>
      <c r="B2365" t="s">
        <v>10</v>
      </c>
      <c r="C2365" t="s">
        <v>29</v>
      </c>
      <c r="D2365" t="s">
        <v>51</v>
      </c>
      <c r="E2365" t="s">
        <v>123</v>
      </c>
      <c r="F2365" t="s">
        <v>3275</v>
      </c>
      <c r="G2365" t="s">
        <v>3234</v>
      </c>
      <c r="H2365" s="2">
        <v>5</v>
      </c>
      <c r="I2365" t="str" cm="1">
        <f t="array" ref="I2365">_xlfn.IFS(Table1[[#This Row],[Ratings]]&gt;=5,"Excellent",Table1[[#This Row],[Ratings]]&gt;=3,"Good",Table1[[#This Row],[Ratings]]&lt;=3,"Average")</f>
        <v>Excellent</v>
      </c>
    </row>
    <row r="2366" spans="1:9" x14ac:dyDescent="0.35">
      <c r="A2366" t="s">
        <v>1507</v>
      </c>
      <c r="B2366" t="s">
        <v>10</v>
      </c>
      <c r="C2366" t="s">
        <v>29</v>
      </c>
      <c r="D2366" t="s">
        <v>51</v>
      </c>
      <c r="E2366" t="s">
        <v>123</v>
      </c>
      <c r="F2366" t="s">
        <v>3275</v>
      </c>
      <c r="G2366" t="s">
        <v>3234</v>
      </c>
      <c r="H2366" s="2">
        <v>5</v>
      </c>
      <c r="I2366" t="str" cm="1">
        <f t="array" ref="I2366">_xlfn.IFS(Table1[[#This Row],[Ratings]]&gt;=5,"Excellent",Table1[[#This Row],[Ratings]]&gt;=3,"Good",Table1[[#This Row],[Ratings]]&lt;=3,"Average")</f>
        <v>Excellent</v>
      </c>
    </row>
    <row r="2367" spans="1:9" x14ac:dyDescent="0.35">
      <c r="A2367" t="s">
        <v>1508</v>
      </c>
      <c r="B2367" t="s">
        <v>10</v>
      </c>
      <c r="C2367" t="s">
        <v>29</v>
      </c>
      <c r="D2367" t="s">
        <v>51</v>
      </c>
      <c r="E2367" t="s">
        <v>123</v>
      </c>
      <c r="F2367" t="s">
        <v>3275</v>
      </c>
      <c r="G2367" t="s">
        <v>3234</v>
      </c>
      <c r="H2367" s="2">
        <v>5</v>
      </c>
      <c r="I2367" t="str" cm="1">
        <f t="array" ref="I2367">_xlfn.IFS(Table1[[#This Row],[Ratings]]&gt;=5,"Excellent",Table1[[#This Row],[Ratings]]&gt;=3,"Good",Table1[[#This Row],[Ratings]]&lt;=3,"Average")</f>
        <v>Excellent</v>
      </c>
    </row>
    <row r="2368" spans="1:9" x14ac:dyDescent="0.35">
      <c r="A2368" t="s">
        <v>1509</v>
      </c>
      <c r="B2368" t="s">
        <v>10</v>
      </c>
      <c r="C2368" t="s">
        <v>29</v>
      </c>
      <c r="D2368" t="s">
        <v>51</v>
      </c>
      <c r="E2368" t="s">
        <v>123</v>
      </c>
      <c r="F2368" t="s">
        <v>3275</v>
      </c>
      <c r="G2368" t="s">
        <v>3218</v>
      </c>
      <c r="H2368" s="2">
        <v>4</v>
      </c>
      <c r="I2368" t="str" cm="1">
        <f t="array" ref="I2368">_xlfn.IFS(Table1[[#This Row],[Ratings]]&gt;=5,"Excellent",Table1[[#This Row],[Ratings]]&gt;=3,"Good",Table1[[#This Row],[Ratings]]&lt;=3,"Average")</f>
        <v>Good</v>
      </c>
    </row>
    <row r="2369" spans="1:9" x14ac:dyDescent="0.35">
      <c r="A2369" t="s">
        <v>1510</v>
      </c>
      <c r="B2369" t="s">
        <v>10</v>
      </c>
      <c r="C2369" t="s">
        <v>29</v>
      </c>
      <c r="D2369" t="s">
        <v>51</v>
      </c>
      <c r="E2369" t="s">
        <v>123</v>
      </c>
      <c r="F2369" t="s">
        <v>3275</v>
      </c>
      <c r="G2369" t="s">
        <v>3218</v>
      </c>
      <c r="H2369" s="2">
        <v>4</v>
      </c>
      <c r="I2369" t="str" cm="1">
        <f t="array" ref="I2369">_xlfn.IFS(Table1[[#This Row],[Ratings]]&gt;=5,"Excellent",Table1[[#This Row],[Ratings]]&gt;=3,"Good",Table1[[#This Row],[Ratings]]&lt;=3,"Average")</f>
        <v>Good</v>
      </c>
    </row>
    <row r="2370" spans="1:9" x14ac:dyDescent="0.35">
      <c r="A2370" t="s">
        <v>1511</v>
      </c>
      <c r="B2370" t="s">
        <v>10</v>
      </c>
      <c r="C2370" t="s">
        <v>29</v>
      </c>
      <c r="D2370" t="s">
        <v>51</v>
      </c>
      <c r="E2370" t="s">
        <v>123</v>
      </c>
      <c r="F2370" t="s">
        <v>3275</v>
      </c>
      <c r="G2370" t="s">
        <v>3218</v>
      </c>
      <c r="H2370" s="2">
        <v>4</v>
      </c>
      <c r="I2370" t="str" cm="1">
        <f t="array" ref="I2370">_xlfn.IFS(Table1[[#This Row],[Ratings]]&gt;=5,"Excellent",Table1[[#This Row],[Ratings]]&gt;=3,"Good",Table1[[#This Row],[Ratings]]&lt;=3,"Average")</f>
        <v>Good</v>
      </c>
    </row>
    <row r="2371" spans="1:9" x14ac:dyDescent="0.35">
      <c r="A2371" t="s">
        <v>1512</v>
      </c>
      <c r="B2371" t="s">
        <v>10</v>
      </c>
      <c r="C2371" t="s">
        <v>29</v>
      </c>
      <c r="D2371" t="s">
        <v>51</v>
      </c>
      <c r="E2371" t="s">
        <v>124</v>
      </c>
      <c r="F2371" t="s">
        <v>3275</v>
      </c>
      <c r="G2371" t="s">
        <v>3218</v>
      </c>
      <c r="H2371" s="2">
        <v>5</v>
      </c>
      <c r="I2371" t="str" cm="1">
        <f t="array" ref="I2371">_xlfn.IFS(Table1[[#This Row],[Ratings]]&gt;=5,"Excellent",Table1[[#This Row],[Ratings]]&gt;=3,"Good",Table1[[#This Row],[Ratings]]&lt;=3,"Average")</f>
        <v>Excellent</v>
      </c>
    </row>
    <row r="2372" spans="1:9" x14ac:dyDescent="0.35">
      <c r="A2372" t="s">
        <v>1513</v>
      </c>
      <c r="B2372" t="s">
        <v>10</v>
      </c>
      <c r="C2372" t="s">
        <v>29</v>
      </c>
      <c r="D2372" t="s">
        <v>51</v>
      </c>
      <c r="E2372" t="s">
        <v>124</v>
      </c>
      <c r="F2372" t="s">
        <v>3275</v>
      </c>
      <c r="G2372" t="s">
        <v>3218</v>
      </c>
      <c r="H2372" s="2">
        <v>5</v>
      </c>
      <c r="I2372" t="str" cm="1">
        <f t="array" ref="I2372">_xlfn.IFS(Table1[[#This Row],[Ratings]]&gt;=5,"Excellent",Table1[[#This Row],[Ratings]]&gt;=3,"Good",Table1[[#This Row],[Ratings]]&lt;=3,"Average")</f>
        <v>Excellent</v>
      </c>
    </row>
    <row r="2373" spans="1:9" x14ac:dyDescent="0.35">
      <c r="A2373" t="s">
        <v>1514</v>
      </c>
      <c r="B2373" t="s">
        <v>10</v>
      </c>
      <c r="C2373" t="s">
        <v>29</v>
      </c>
      <c r="D2373" t="s">
        <v>51</v>
      </c>
      <c r="E2373" t="s">
        <v>124</v>
      </c>
      <c r="F2373" t="s">
        <v>3275</v>
      </c>
      <c r="G2373" t="s">
        <v>3234</v>
      </c>
      <c r="H2373" s="2">
        <v>3</v>
      </c>
      <c r="I2373" t="str" cm="1">
        <f t="array" ref="I2373">_xlfn.IFS(Table1[[#This Row],[Ratings]]&gt;=5,"Excellent",Table1[[#This Row],[Ratings]]&gt;=3,"Good",Table1[[#This Row],[Ratings]]&lt;=3,"Average")</f>
        <v>Good</v>
      </c>
    </row>
    <row r="2374" spans="1:9" x14ac:dyDescent="0.35">
      <c r="A2374" t="s">
        <v>1515</v>
      </c>
      <c r="B2374" t="s">
        <v>10</v>
      </c>
      <c r="C2374" t="s">
        <v>29</v>
      </c>
      <c r="D2374" t="s">
        <v>51</v>
      </c>
      <c r="E2374" t="s">
        <v>124</v>
      </c>
      <c r="F2374" t="s">
        <v>3275</v>
      </c>
      <c r="G2374" t="s">
        <v>3234</v>
      </c>
      <c r="H2374" s="2">
        <v>5</v>
      </c>
      <c r="I2374" t="str" cm="1">
        <f t="array" ref="I2374">_xlfn.IFS(Table1[[#This Row],[Ratings]]&gt;=5,"Excellent",Table1[[#This Row],[Ratings]]&gt;=3,"Good",Table1[[#This Row],[Ratings]]&lt;=3,"Average")</f>
        <v>Excellent</v>
      </c>
    </row>
    <row r="2375" spans="1:9" x14ac:dyDescent="0.35">
      <c r="A2375" t="s">
        <v>1516</v>
      </c>
      <c r="B2375" t="s">
        <v>10</v>
      </c>
      <c r="C2375" t="s">
        <v>29</v>
      </c>
      <c r="D2375" t="s">
        <v>51</v>
      </c>
      <c r="E2375" t="s">
        <v>124</v>
      </c>
      <c r="F2375" t="s">
        <v>3275</v>
      </c>
      <c r="G2375" t="s">
        <v>3234</v>
      </c>
      <c r="H2375" s="2">
        <v>5</v>
      </c>
      <c r="I2375" t="str" cm="1">
        <f t="array" ref="I2375">_xlfn.IFS(Table1[[#This Row],[Ratings]]&gt;=5,"Excellent",Table1[[#This Row],[Ratings]]&gt;=3,"Good",Table1[[#This Row],[Ratings]]&lt;=3,"Average")</f>
        <v>Excellent</v>
      </c>
    </row>
    <row r="2376" spans="1:9" x14ac:dyDescent="0.35">
      <c r="A2376" t="s">
        <v>1517</v>
      </c>
      <c r="B2376" t="s">
        <v>10</v>
      </c>
      <c r="C2376" t="s">
        <v>29</v>
      </c>
      <c r="D2376" t="s">
        <v>51</v>
      </c>
      <c r="E2376" t="s">
        <v>124</v>
      </c>
      <c r="F2376" t="s">
        <v>3275</v>
      </c>
      <c r="G2376" t="s">
        <v>3215</v>
      </c>
      <c r="H2376" s="2">
        <v>4</v>
      </c>
      <c r="I2376" t="str" cm="1">
        <f t="array" ref="I2376">_xlfn.IFS(Table1[[#This Row],[Ratings]]&gt;=5,"Excellent",Table1[[#This Row],[Ratings]]&gt;=3,"Good",Table1[[#This Row],[Ratings]]&lt;=3,"Average")</f>
        <v>Good</v>
      </c>
    </row>
    <row r="2377" spans="1:9" x14ac:dyDescent="0.35">
      <c r="A2377" t="s">
        <v>1518</v>
      </c>
      <c r="B2377" t="s">
        <v>10</v>
      </c>
      <c r="C2377" t="s">
        <v>29</v>
      </c>
      <c r="D2377" t="s">
        <v>51</v>
      </c>
      <c r="E2377" t="s">
        <v>124</v>
      </c>
      <c r="F2377" t="s">
        <v>3275</v>
      </c>
      <c r="G2377" t="s">
        <v>3215</v>
      </c>
      <c r="H2377" s="2">
        <v>3</v>
      </c>
      <c r="I2377" t="str" cm="1">
        <f t="array" ref="I2377">_xlfn.IFS(Table1[[#This Row],[Ratings]]&gt;=5,"Excellent",Table1[[#This Row],[Ratings]]&gt;=3,"Good",Table1[[#This Row],[Ratings]]&lt;=3,"Average")</f>
        <v>Good</v>
      </c>
    </row>
    <row r="2378" spans="1:9" x14ac:dyDescent="0.35">
      <c r="A2378" t="s">
        <v>1519</v>
      </c>
      <c r="B2378" t="s">
        <v>10</v>
      </c>
      <c r="C2378" t="s">
        <v>29</v>
      </c>
      <c r="D2378" t="s">
        <v>51</v>
      </c>
      <c r="E2378" t="s">
        <v>124</v>
      </c>
      <c r="F2378" t="s">
        <v>3275</v>
      </c>
      <c r="G2378" t="s">
        <v>3215</v>
      </c>
      <c r="H2378" s="2">
        <v>4</v>
      </c>
      <c r="I2378" t="str" cm="1">
        <f t="array" ref="I2378">_xlfn.IFS(Table1[[#This Row],[Ratings]]&gt;=5,"Excellent",Table1[[#This Row],[Ratings]]&gt;=3,"Good",Table1[[#This Row],[Ratings]]&lt;=3,"Average")</f>
        <v>Good</v>
      </c>
    </row>
    <row r="2379" spans="1:9" x14ac:dyDescent="0.35">
      <c r="A2379" t="s">
        <v>1520</v>
      </c>
      <c r="B2379" t="s">
        <v>10</v>
      </c>
      <c r="C2379" t="s">
        <v>29</v>
      </c>
      <c r="D2379" t="s">
        <v>48</v>
      </c>
      <c r="E2379" t="s">
        <v>119</v>
      </c>
      <c r="F2379" t="s">
        <v>3275</v>
      </c>
      <c r="G2379" t="s">
        <v>3221</v>
      </c>
      <c r="H2379" s="2">
        <v>5</v>
      </c>
      <c r="I2379" t="str" cm="1">
        <f t="array" ref="I2379">_xlfn.IFS(Table1[[#This Row],[Ratings]]&gt;=5,"Excellent",Table1[[#This Row],[Ratings]]&gt;=3,"Good",Table1[[#This Row],[Ratings]]&lt;=3,"Average")</f>
        <v>Excellent</v>
      </c>
    </row>
    <row r="2380" spans="1:9" x14ac:dyDescent="0.35">
      <c r="A2380" t="s">
        <v>1521</v>
      </c>
      <c r="B2380" t="s">
        <v>10</v>
      </c>
      <c r="C2380" t="s">
        <v>29</v>
      </c>
      <c r="D2380" t="s">
        <v>48</v>
      </c>
      <c r="E2380" t="s">
        <v>119</v>
      </c>
      <c r="F2380" t="s">
        <v>3275</v>
      </c>
      <c r="G2380" t="s">
        <v>3221</v>
      </c>
      <c r="H2380" s="2">
        <v>3</v>
      </c>
      <c r="I2380" t="str" cm="1">
        <f t="array" ref="I2380">_xlfn.IFS(Table1[[#This Row],[Ratings]]&gt;=5,"Excellent",Table1[[#This Row],[Ratings]]&gt;=3,"Good",Table1[[#This Row],[Ratings]]&lt;=3,"Average")</f>
        <v>Good</v>
      </c>
    </row>
    <row r="2381" spans="1:9" x14ac:dyDescent="0.35">
      <c r="A2381" t="s">
        <v>1522</v>
      </c>
      <c r="B2381" t="s">
        <v>10</v>
      </c>
      <c r="C2381" t="s">
        <v>29</v>
      </c>
      <c r="D2381" t="s">
        <v>48</v>
      </c>
      <c r="E2381" t="s">
        <v>119</v>
      </c>
      <c r="F2381" t="s">
        <v>3275</v>
      </c>
      <c r="G2381" t="s">
        <v>3221</v>
      </c>
      <c r="H2381" s="2">
        <v>2</v>
      </c>
      <c r="I2381" t="str" cm="1">
        <f t="array" ref="I2381">_xlfn.IFS(Table1[[#This Row],[Ratings]]&gt;=5,"Excellent",Table1[[#This Row],[Ratings]]&gt;=3,"Good",Table1[[#This Row],[Ratings]]&lt;=3,"Average")</f>
        <v>Average</v>
      </c>
    </row>
    <row r="2382" spans="1:9" x14ac:dyDescent="0.35">
      <c r="A2382" t="s">
        <v>1523</v>
      </c>
      <c r="B2382" t="s">
        <v>10</v>
      </c>
      <c r="C2382" t="s">
        <v>29</v>
      </c>
      <c r="D2382" t="s">
        <v>48</v>
      </c>
      <c r="E2382" t="s">
        <v>119</v>
      </c>
      <c r="F2382" t="s">
        <v>3275</v>
      </c>
      <c r="G2382" t="s">
        <v>3221</v>
      </c>
      <c r="H2382" s="2">
        <v>5</v>
      </c>
      <c r="I2382" t="str" cm="1">
        <f t="array" ref="I2382">_xlfn.IFS(Table1[[#This Row],[Ratings]]&gt;=5,"Excellent",Table1[[#This Row],[Ratings]]&gt;=3,"Good",Table1[[#This Row],[Ratings]]&lt;=3,"Average")</f>
        <v>Excellent</v>
      </c>
    </row>
    <row r="2383" spans="1:9" x14ac:dyDescent="0.35">
      <c r="A2383" t="s">
        <v>1524</v>
      </c>
      <c r="B2383" t="s">
        <v>10</v>
      </c>
      <c r="C2383" t="s">
        <v>29</v>
      </c>
      <c r="D2383" t="s">
        <v>48</v>
      </c>
      <c r="E2383" t="s">
        <v>119</v>
      </c>
      <c r="F2383" t="s">
        <v>3275</v>
      </c>
      <c r="G2383" t="s">
        <v>3221</v>
      </c>
      <c r="H2383" s="2">
        <v>4</v>
      </c>
      <c r="I2383" t="str" cm="1">
        <f t="array" ref="I2383">_xlfn.IFS(Table1[[#This Row],[Ratings]]&gt;=5,"Excellent",Table1[[#This Row],[Ratings]]&gt;=3,"Good",Table1[[#This Row],[Ratings]]&lt;=3,"Average")</f>
        <v>Good</v>
      </c>
    </row>
    <row r="2384" spans="1:9" x14ac:dyDescent="0.35">
      <c r="A2384" t="s">
        <v>1525</v>
      </c>
      <c r="B2384" t="s">
        <v>10</v>
      </c>
      <c r="C2384" t="s">
        <v>29</v>
      </c>
      <c r="D2384" t="s">
        <v>48</v>
      </c>
      <c r="E2384" t="s">
        <v>119</v>
      </c>
      <c r="F2384" t="s">
        <v>3275</v>
      </c>
      <c r="G2384" t="s">
        <v>3220</v>
      </c>
      <c r="H2384" s="2">
        <v>3</v>
      </c>
      <c r="I2384" t="str" cm="1">
        <f t="array" ref="I2384">_xlfn.IFS(Table1[[#This Row],[Ratings]]&gt;=5,"Excellent",Table1[[#This Row],[Ratings]]&gt;=3,"Good",Table1[[#This Row],[Ratings]]&lt;=3,"Average")</f>
        <v>Good</v>
      </c>
    </row>
    <row r="2385" spans="1:9" x14ac:dyDescent="0.35">
      <c r="A2385" t="s">
        <v>1526</v>
      </c>
      <c r="B2385" t="s">
        <v>10</v>
      </c>
      <c r="C2385" t="s">
        <v>29</v>
      </c>
      <c r="D2385" t="s">
        <v>48</v>
      </c>
      <c r="E2385" t="s">
        <v>120</v>
      </c>
      <c r="F2385" t="s">
        <v>3275</v>
      </c>
      <c r="G2385" t="s">
        <v>3220</v>
      </c>
      <c r="H2385" s="2">
        <v>5</v>
      </c>
      <c r="I2385" t="str" cm="1">
        <f t="array" ref="I2385">_xlfn.IFS(Table1[[#This Row],[Ratings]]&gt;=5,"Excellent",Table1[[#This Row],[Ratings]]&gt;=3,"Good",Table1[[#This Row],[Ratings]]&lt;=3,"Average")</f>
        <v>Excellent</v>
      </c>
    </row>
    <row r="2386" spans="1:9" x14ac:dyDescent="0.35">
      <c r="A2386" t="s">
        <v>1527</v>
      </c>
      <c r="B2386" t="s">
        <v>10</v>
      </c>
      <c r="C2386" t="s">
        <v>29</v>
      </c>
      <c r="D2386" t="s">
        <v>48</v>
      </c>
      <c r="E2386" t="s">
        <v>120</v>
      </c>
      <c r="F2386" t="s">
        <v>3275</v>
      </c>
      <c r="G2386" t="s">
        <v>3220</v>
      </c>
      <c r="H2386" s="2">
        <v>4</v>
      </c>
      <c r="I2386" t="str" cm="1">
        <f t="array" ref="I2386">_xlfn.IFS(Table1[[#This Row],[Ratings]]&gt;=5,"Excellent",Table1[[#This Row],[Ratings]]&gt;=3,"Good",Table1[[#This Row],[Ratings]]&lt;=3,"Average")</f>
        <v>Good</v>
      </c>
    </row>
    <row r="2387" spans="1:9" x14ac:dyDescent="0.35">
      <c r="A2387" t="s">
        <v>1528</v>
      </c>
      <c r="B2387" t="s">
        <v>10</v>
      </c>
      <c r="C2387" t="s">
        <v>29</v>
      </c>
      <c r="D2387" t="s">
        <v>48</v>
      </c>
      <c r="E2387" t="s">
        <v>120</v>
      </c>
      <c r="F2387" t="s">
        <v>3275</v>
      </c>
      <c r="G2387" t="s">
        <v>3220</v>
      </c>
      <c r="H2387" s="2">
        <v>2</v>
      </c>
      <c r="I2387" t="str" cm="1">
        <f t="array" ref="I2387">_xlfn.IFS(Table1[[#This Row],[Ratings]]&gt;=5,"Excellent",Table1[[#This Row],[Ratings]]&gt;=3,"Good",Table1[[#This Row],[Ratings]]&lt;=3,"Average")</f>
        <v>Average</v>
      </c>
    </row>
    <row r="2388" spans="1:9" x14ac:dyDescent="0.35">
      <c r="A2388" t="s">
        <v>1529</v>
      </c>
      <c r="B2388" t="s">
        <v>10</v>
      </c>
      <c r="C2388" t="s">
        <v>29</v>
      </c>
      <c r="D2388" t="s">
        <v>48</v>
      </c>
      <c r="E2388" t="s">
        <v>120</v>
      </c>
      <c r="F2388" t="s">
        <v>3275</v>
      </c>
      <c r="G2388" t="s">
        <v>3220</v>
      </c>
      <c r="H2388" s="2">
        <v>5</v>
      </c>
      <c r="I2388" t="str" cm="1">
        <f t="array" ref="I2388">_xlfn.IFS(Table1[[#This Row],[Ratings]]&gt;=5,"Excellent",Table1[[#This Row],[Ratings]]&gt;=3,"Good",Table1[[#This Row],[Ratings]]&lt;=3,"Average")</f>
        <v>Excellent</v>
      </c>
    </row>
    <row r="2389" spans="1:9" x14ac:dyDescent="0.35">
      <c r="A2389" t="s">
        <v>1530</v>
      </c>
      <c r="B2389" t="s">
        <v>10</v>
      </c>
      <c r="C2389" t="s">
        <v>29</v>
      </c>
      <c r="D2389" t="s">
        <v>48</v>
      </c>
      <c r="E2389" t="s">
        <v>120</v>
      </c>
      <c r="F2389" t="s">
        <v>3275</v>
      </c>
      <c r="G2389" t="s">
        <v>3220</v>
      </c>
      <c r="H2389" s="2">
        <v>5</v>
      </c>
      <c r="I2389" t="str" cm="1">
        <f t="array" ref="I2389">_xlfn.IFS(Table1[[#This Row],[Ratings]]&gt;=5,"Excellent",Table1[[#This Row],[Ratings]]&gt;=3,"Good",Table1[[#This Row],[Ratings]]&lt;=3,"Average")</f>
        <v>Excellent</v>
      </c>
    </row>
    <row r="2390" spans="1:9" x14ac:dyDescent="0.35">
      <c r="A2390" t="s">
        <v>1531</v>
      </c>
      <c r="B2390" t="s">
        <v>10</v>
      </c>
      <c r="C2390" t="s">
        <v>29</v>
      </c>
      <c r="D2390" t="s">
        <v>48</v>
      </c>
      <c r="E2390" t="s">
        <v>120</v>
      </c>
      <c r="F2390" t="s">
        <v>3275</v>
      </c>
      <c r="G2390" t="s">
        <v>3220</v>
      </c>
      <c r="H2390" s="2">
        <v>4</v>
      </c>
      <c r="I2390" t="str" cm="1">
        <f t="array" ref="I2390">_xlfn.IFS(Table1[[#This Row],[Ratings]]&gt;=5,"Excellent",Table1[[#This Row],[Ratings]]&gt;=3,"Good",Table1[[#This Row],[Ratings]]&lt;=3,"Average")</f>
        <v>Good</v>
      </c>
    </row>
    <row r="2391" spans="1:9" x14ac:dyDescent="0.35">
      <c r="A2391" t="s">
        <v>1532</v>
      </c>
      <c r="B2391" t="s">
        <v>10</v>
      </c>
      <c r="C2391" t="s">
        <v>29</v>
      </c>
      <c r="D2391" t="s">
        <v>48</v>
      </c>
      <c r="E2391" t="s">
        <v>120</v>
      </c>
      <c r="F2391" t="s">
        <v>3275</v>
      </c>
      <c r="G2391" t="s">
        <v>3234</v>
      </c>
      <c r="H2391" s="2">
        <v>4</v>
      </c>
      <c r="I2391" t="str" cm="1">
        <f t="array" ref="I2391">_xlfn.IFS(Table1[[#This Row],[Ratings]]&gt;=5,"Excellent",Table1[[#This Row],[Ratings]]&gt;=3,"Good",Table1[[#This Row],[Ratings]]&lt;=3,"Average")</f>
        <v>Good</v>
      </c>
    </row>
    <row r="2392" spans="1:9" x14ac:dyDescent="0.35">
      <c r="A2392" t="s">
        <v>1533</v>
      </c>
      <c r="B2392" t="s">
        <v>10</v>
      </c>
      <c r="C2392" t="s">
        <v>29</v>
      </c>
      <c r="D2392" t="s">
        <v>48</v>
      </c>
      <c r="E2392" t="s">
        <v>120</v>
      </c>
      <c r="F2392" t="s">
        <v>3275</v>
      </c>
      <c r="G2392" t="s">
        <v>3234</v>
      </c>
      <c r="H2392" s="2">
        <v>4</v>
      </c>
      <c r="I2392" t="str" cm="1">
        <f t="array" ref="I2392">_xlfn.IFS(Table1[[#This Row],[Ratings]]&gt;=5,"Excellent",Table1[[#This Row],[Ratings]]&gt;=3,"Good",Table1[[#This Row],[Ratings]]&lt;=3,"Average")</f>
        <v>Good</v>
      </c>
    </row>
    <row r="2393" spans="1:9" x14ac:dyDescent="0.35">
      <c r="A2393" t="s">
        <v>1534</v>
      </c>
      <c r="B2393" t="s">
        <v>10</v>
      </c>
      <c r="C2393" t="s">
        <v>29</v>
      </c>
      <c r="D2393" t="s">
        <v>48</v>
      </c>
      <c r="E2393" t="s">
        <v>120</v>
      </c>
      <c r="F2393" t="s">
        <v>3275</v>
      </c>
      <c r="G2393" t="s">
        <v>3234</v>
      </c>
      <c r="H2393" s="2">
        <v>3</v>
      </c>
      <c r="I2393" t="str" cm="1">
        <f t="array" ref="I2393">_xlfn.IFS(Table1[[#This Row],[Ratings]]&gt;=5,"Excellent",Table1[[#This Row],[Ratings]]&gt;=3,"Good",Table1[[#This Row],[Ratings]]&lt;=3,"Average")</f>
        <v>Good</v>
      </c>
    </row>
    <row r="2394" spans="1:9" x14ac:dyDescent="0.35">
      <c r="A2394" t="s">
        <v>1535</v>
      </c>
      <c r="B2394" t="s">
        <v>10</v>
      </c>
      <c r="C2394" t="s">
        <v>29</v>
      </c>
      <c r="D2394" t="s">
        <v>48</v>
      </c>
      <c r="E2394" t="s">
        <v>114</v>
      </c>
      <c r="F2394" t="s">
        <v>3275</v>
      </c>
      <c r="G2394" t="s">
        <v>3234</v>
      </c>
      <c r="H2394" s="2">
        <v>5</v>
      </c>
      <c r="I2394" t="str" cm="1">
        <f t="array" ref="I2394">_xlfn.IFS(Table1[[#This Row],[Ratings]]&gt;=5,"Excellent",Table1[[#This Row],[Ratings]]&gt;=3,"Good",Table1[[#This Row],[Ratings]]&lt;=3,"Average")</f>
        <v>Excellent</v>
      </c>
    </row>
    <row r="2395" spans="1:9" x14ac:dyDescent="0.35">
      <c r="A2395" t="s">
        <v>1536</v>
      </c>
      <c r="B2395" t="s">
        <v>10</v>
      </c>
      <c r="C2395" t="s">
        <v>29</v>
      </c>
      <c r="D2395" t="s">
        <v>48</v>
      </c>
      <c r="E2395" t="s">
        <v>114</v>
      </c>
      <c r="F2395" t="s">
        <v>3275</v>
      </c>
      <c r="G2395" t="s">
        <v>3234</v>
      </c>
      <c r="H2395" s="2">
        <v>4</v>
      </c>
      <c r="I2395" t="str" cm="1">
        <f t="array" ref="I2395">_xlfn.IFS(Table1[[#This Row],[Ratings]]&gt;=5,"Excellent",Table1[[#This Row],[Ratings]]&gt;=3,"Good",Table1[[#This Row],[Ratings]]&lt;=3,"Average")</f>
        <v>Good</v>
      </c>
    </row>
    <row r="2396" spans="1:9" x14ac:dyDescent="0.35">
      <c r="A2396" t="s">
        <v>1537</v>
      </c>
      <c r="B2396" t="s">
        <v>10</v>
      </c>
      <c r="C2396" t="s">
        <v>29</v>
      </c>
      <c r="D2396" t="s">
        <v>48</v>
      </c>
      <c r="E2396" t="s">
        <v>114</v>
      </c>
      <c r="F2396" t="s">
        <v>3275</v>
      </c>
      <c r="G2396" t="s">
        <v>3216</v>
      </c>
      <c r="H2396" s="2">
        <v>2</v>
      </c>
      <c r="I2396" t="str" cm="1">
        <f t="array" ref="I2396">_xlfn.IFS(Table1[[#This Row],[Ratings]]&gt;=5,"Excellent",Table1[[#This Row],[Ratings]]&gt;=3,"Good",Table1[[#This Row],[Ratings]]&lt;=3,"Average")</f>
        <v>Average</v>
      </c>
    </row>
    <row r="2397" spans="1:9" x14ac:dyDescent="0.35">
      <c r="A2397" t="s">
        <v>1538</v>
      </c>
      <c r="B2397" t="s">
        <v>10</v>
      </c>
      <c r="C2397" t="s">
        <v>29</v>
      </c>
      <c r="D2397" t="s">
        <v>48</v>
      </c>
      <c r="E2397" t="s">
        <v>114</v>
      </c>
      <c r="F2397" t="s">
        <v>3275</v>
      </c>
      <c r="G2397" t="s">
        <v>3216</v>
      </c>
      <c r="H2397" s="2">
        <v>5</v>
      </c>
      <c r="I2397" t="str" cm="1">
        <f t="array" ref="I2397">_xlfn.IFS(Table1[[#This Row],[Ratings]]&gt;=5,"Excellent",Table1[[#This Row],[Ratings]]&gt;=3,"Good",Table1[[#This Row],[Ratings]]&lt;=3,"Average")</f>
        <v>Excellent</v>
      </c>
    </row>
    <row r="2398" spans="1:9" x14ac:dyDescent="0.35">
      <c r="A2398" t="s">
        <v>1539</v>
      </c>
      <c r="B2398" t="s">
        <v>10</v>
      </c>
      <c r="C2398" t="s">
        <v>29</v>
      </c>
      <c r="D2398" t="s">
        <v>48</v>
      </c>
      <c r="E2398" t="s">
        <v>114</v>
      </c>
      <c r="F2398" t="s">
        <v>3275</v>
      </c>
      <c r="G2398" t="s">
        <v>3216</v>
      </c>
      <c r="H2398" s="2">
        <v>5</v>
      </c>
      <c r="I2398" t="str" cm="1">
        <f t="array" ref="I2398">_xlfn.IFS(Table1[[#This Row],[Ratings]]&gt;=5,"Excellent",Table1[[#This Row],[Ratings]]&gt;=3,"Good",Table1[[#This Row],[Ratings]]&lt;=3,"Average")</f>
        <v>Excellent</v>
      </c>
    </row>
    <row r="2399" spans="1:9" x14ac:dyDescent="0.35">
      <c r="A2399" t="s">
        <v>1540</v>
      </c>
      <c r="B2399" t="s">
        <v>10</v>
      </c>
      <c r="C2399" t="s">
        <v>29</v>
      </c>
      <c r="D2399" t="s">
        <v>48</v>
      </c>
      <c r="E2399" t="s">
        <v>114</v>
      </c>
      <c r="F2399" t="s">
        <v>3275</v>
      </c>
      <c r="G2399" t="s">
        <v>3216</v>
      </c>
      <c r="H2399" s="2">
        <v>5</v>
      </c>
      <c r="I2399" t="str" cm="1">
        <f t="array" ref="I2399">_xlfn.IFS(Table1[[#This Row],[Ratings]]&gt;=5,"Excellent",Table1[[#This Row],[Ratings]]&gt;=3,"Good",Table1[[#This Row],[Ratings]]&lt;=3,"Average")</f>
        <v>Excellent</v>
      </c>
    </row>
    <row r="2400" spans="1:9" x14ac:dyDescent="0.35">
      <c r="A2400" t="s">
        <v>1541</v>
      </c>
      <c r="B2400" t="s">
        <v>10</v>
      </c>
      <c r="C2400" t="s">
        <v>29</v>
      </c>
      <c r="D2400" t="s">
        <v>48</v>
      </c>
      <c r="E2400" t="s">
        <v>114</v>
      </c>
      <c r="F2400" t="s">
        <v>3275</v>
      </c>
      <c r="G2400" t="s">
        <v>3226</v>
      </c>
      <c r="H2400" s="2">
        <v>4</v>
      </c>
      <c r="I2400" t="str" cm="1">
        <f t="array" ref="I2400">_xlfn.IFS(Table1[[#This Row],[Ratings]]&gt;=5,"Excellent",Table1[[#This Row],[Ratings]]&gt;=3,"Good",Table1[[#This Row],[Ratings]]&lt;=3,"Average")</f>
        <v>Good</v>
      </c>
    </row>
    <row r="2401" spans="1:9" x14ac:dyDescent="0.35">
      <c r="A2401" t="s">
        <v>1542</v>
      </c>
      <c r="B2401" t="s">
        <v>10</v>
      </c>
      <c r="C2401" t="s">
        <v>29</v>
      </c>
      <c r="D2401" t="s">
        <v>48</v>
      </c>
      <c r="E2401" t="s">
        <v>114</v>
      </c>
      <c r="F2401" t="s">
        <v>3275</v>
      </c>
      <c r="G2401" t="s">
        <v>3226</v>
      </c>
      <c r="H2401" s="2">
        <v>4</v>
      </c>
      <c r="I2401" t="str" cm="1">
        <f t="array" ref="I2401">_xlfn.IFS(Table1[[#This Row],[Ratings]]&gt;=5,"Excellent",Table1[[#This Row],[Ratings]]&gt;=3,"Good",Table1[[#This Row],[Ratings]]&lt;=3,"Average")</f>
        <v>Good</v>
      </c>
    </row>
    <row r="2402" spans="1:9" x14ac:dyDescent="0.35">
      <c r="A2402" t="s">
        <v>1543</v>
      </c>
      <c r="B2402" t="s">
        <v>10</v>
      </c>
      <c r="C2402" t="s">
        <v>29</v>
      </c>
      <c r="D2402" t="s">
        <v>48</v>
      </c>
      <c r="E2402" t="s">
        <v>114</v>
      </c>
      <c r="F2402" t="s">
        <v>3275</v>
      </c>
      <c r="G2402" t="s">
        <v>3226</v>
      </c>
      <c r="H2402" s="2">
        <v>4</v>
      </c>
      <c r="I2402" t="str" cm="1">
        <f t="array" ref="I2402">_xlfn.IFS(Table1[[#This Row],[Ratings]]&gt;=5,"Excellent",Table1[[#This Row],[Ratings]]&gt;=3,"Good",Table1[[#This Row],[Ratings]]&lt;=3,"Average")</f>
        <v>Good</v>
      </c>
    </row>
    <row r="2403" spans="1:9" x14ac:dyDescent="0.35">
      <c r="A2403" t="s">
        <v>1544</v>
      </c>
      <c r="B2403" t="s">
        <v>10</v>
      </c>
      <c r="C2403" t="s">
        <v>29</v>
      </c>
      <c r="D2403" t="s">
        <v>48</v>
      </c>
      <c r="E2403" t="s">
        <v>114</v>
      </c>
      <c r="F2403" t="s">
        <v>3275</v>
      </c>
      <c r="G2403" t="s">
        <v>3226</v>
      </c>
      <c r="H2403" s="2">
        <v>5</v>
      </c>
      <c r="I2403" t="str" cm="1">
        <f t="array" ref="I2403">_xlfn.IFS(Table1[[#This Row],[Ratings]]&gt;=5,"Excellent",Table1[[#This Row],[Ratings]]&gt;=3,"Good",Table1[[#This Row],[Ratings]]&lt;=3,"Average")</f>
        <v>Excellent</v>
      </c>
    </row>
    <row r="2404" spans="1:9" x14ac:dyDescent="0.35">
      <c r="A2404" t="s">
        <v>1545</v>
      </c>
      <c r="B2404" t="s">
        <v>10</v>
      </c>
      <c r="C2404" t="s">
        <v>29</v>
      </c>
      <c r="D2404" t="s">
        <v>48</v>
      </c>
      <c r="E2404" t="s">
        <v>114</v>
      </c>
      <c r="F2404" t="s">
        <v>3275</v>
      </c>
      <c r="G2404" t="s">
        <v>3226</v>
      </c>
      <c r="H2404" s="2">
        <v>5</v>
      </c>
      <c r="I2404" t="str" cm="1">
        <f t="array" ref="I2404">_xlfn.IFS(Table1[[#This Row],[Ratings]]&gt;=5,"Excellent",Table1[[#This Row],[Ratings]]&gt;=3,"Good",Table1[[#This Row],[Ratings]]&lt;=3,"Average")</f>
        <v>Excellent</v>
      </c>
    </row>
    <row r="2405" spans="1:9" x14ac:dyDescent="0.35">
      <c r="A2405" t="s">
        <v>1546</v>
      </c>
      <c r="B2405" t="s">
        <v>10</v>
      </c>
      <c r="C2405" t="s">
        <v>29</v>
      </c>
      <c r="D2405" t="s">
        <v>48</v>
      </c>
      <c r="E2405" t="s">
        <v>114</v>
      </c>
      <c r="F2405" t="s">
        <v>3275</v>
      </c>
      <c r="G2405" t="s">
        <v>3226</v>
      </c>
      <c r="H2405" s="2">
        <v>3</v>
      </c>
      <c r="I2405" t="str" cm="1">
        <f t="array" ref="I2405">_xlfn.IFS(Table1[[#This Row],[Ratings]]&gt;=5,"Excellent",Table1[[#This Row],[Ratings]]&gt;=3,"Good",Table1[[#This Row],[Ratings]]&lt;=3,"Average")</f>
        <v>Good</v>
      </c>
    </row>
    <row r="2406" spans="1:9" x14ac:dyDescent="0.35">
      <c r="A2406" t="s">
        <v>1547</v>
      </c>
      <c r="B2406" t="s">
        <v>10</v>
      </c>
      <c r="C2406" t="s">
        <v>29</v>
      </c>
      <c r="D2406" t="s">
        <v>48</v>
      </c>
      <c r="E2406" t="s">
        <v>107</v>
      </c>
      <c r="F2406" t="s">
        <v>3275</v>
      </c>
      <c r="G2406" t="s">
        <v>3215</v>
      </c>
      <c r="H2406" s="2">
        <v>5</v>
      </c>
      <c r="I2406" t="str" cm="1">
        <f t="array" ref="I2406">_xlfn.IFS(Table1[[#This Row],[Ratings]]&gt;=5,"Excellent",Table1[[#This Row],[Ratings]]&gt;=3,"Good",Table1[[#This Row],[Ratings]]&lt;=3,"Average")</f>
        <v>Excellent</v>
      </c>
    </row>
    <row r="2407" spans="1:9" x14ac:dyDescent="0.35">
      <c r="A2407" t="s">
        <v>1548</v>
      </c>
      <c r="B2407" t="s">
        <v>10</v>
      </c>
      <c r="C2407" t="s">
        <v>29</v>
      </c>
      <c r="D2407" t="s">
        <v>48</v>
      </c>
      <c r="E2407" t="s">
        <v>107</v>
      </c>
      <c r="F2407" t="s">
        <v>3275</v>
      </c>
      <c r="G2407" t="s">
        <v>3215</v>
      </c>
      <c r="H2407" s="2">
        <v>5</v>
      </c>
      <c r="I2407" t="str" cm="1">
        <f t="array" ref="I2407">_xlfn.IFS(Table1[[#This Row],[Ratings]]&gt;=5,"Excellent",Table1[[#This Row],[Ratings]]&gt;=3,"Good",Table1[[#This Row],[Ratings]]&lt;=3,"Average")</f>
        <v>Excellent</v>
      </c>
    </row>
    <row r="2408" spans="1:9" x14ac:dyDescent="0.35">
      <c r="A2408" t="s">
        <v>1549</v>
      </c>
      <c r="B2408" t="s">
        <v>10</v>
      </c>
      <c r="C2408" t="s">
        <v>29</v>
      </c>
      <c r="D2408" t="s">
        <v>48</v>
      </c>
      <c r="E2408" t="s">
        <v>107</v>
      </c>
      <c r="F2408" t="s">
        <v>3275</v>
      </c>
      <c r="G2408" t="s">
        <v>3215</v>
      </c>
      <c r="H2408" s="2">
        <v>4</v>
      </c>
      <c r="I2408" t="str" cm="1">
        <f t="array" ref="I2408">_xlfn.IFS(Table1[[#This Row],[Ratings]]&gt;=5,"Excellent",Table1[[#This Row],[Ratings]]&gt;=3,"Good",Table1[[#This Row],[Ratings]]&lt;=3,"Average")</f>
        <v>Good</v>
      </c>
    </row>
    <row r="2409" spans="1:9" x14ac:dyDescent="0.35">
      <c r="A2409" t="s">
        <v>1550</v>
      </c>
      <c r="B2409" t="s">
        <v>10</v>
      </c>
      <c r="C2409" t="s">
        <v>29</v>
      </c>
      <c r="D2409" t="s">
        <v>48</v>
      </c>
      <c r="E2409" t="s">
        <v>107</v>
      </c>
      <c r="F2409" t="s">
        <v>3275</v>
      </c>
      <c r="G2409" t="s">
        <v>3215</v>
      </c>
      <c r="H2409" s="2">
        <v>3</v>
      </c>
      <c r="I2409" t="str" cm="1">
        <f t="array" ref="I2409">_xlfn.IFS(Table1[[#This Row],[Ratings]]&gt;=5,"Excellent",Table1[[#This Row],[Ratings]]&gt;=3,"Good",Table1[[#This Row],[Ratings]]&lt;=3,"Average")</f>
        <v>Good</v>
      </c>
    </row>
    <row r="2410" spans="1:9" x14ac:dyDescent="0.35">
      <c r="A2410" t="s">
        <v>1551</v>
      </c>
      <c r="B2410" t="s">
        <v>10</v>
      </c>
      <c r="C2410" t="s">
        <v>29</v>
      </c>
      <c r="D2410" t="s">
        <v>48</v>
      </c>
      <c r="E2410" t="s">
        <v>107</v>
      </c>
      <c r="F2410" t="s">
        <v>3275</v>
      </c>
      <c r="G2410" t="s">
        <v>3215</v>
      </c>
      <c r="H2410" s="2">
        <v>5</v>
      </c>
      <c r="I2410" t="str" cm="1">
        <f t="array" ref="I2410">_xlfn.IFS(Table1[[#This Row],[Ratings]]&gt;=5,"Excellent",Table1[[#This Row],[Ratings]]&gt;=3,"Good",Table1[[#This Row],[Ratings]]&lt;=3,"Average")</f>
        <v>Excellent</v>
      </c>
    </row>
    <row r="2411" spans="1:9" x14ac:dyDescent="0.35">
      <c r="A2411" t="s">
        <v>1552</v>
      </c>
      <c r="B2411" t="s">
        <v>10</v>
      </c>
      <c r="C2411" t="s">
        <v>29</v>
      </c>
      <c r="D2411" t="s">
        <v>48</v>
      </c>
      <c r="E2411" t="s">
        <v>107</v>
      </c>
      <c r="F2411" t="s">
        <v>3275</v>
      </c>
      <c r="G2411" t="s">
        <v>3215</v>
      </c>
      <c r="H2411" s="2">
        <v>4</v>
      </c>
      <c r="I2411" t="str" cm="1">
        <f t="array" ref="I2411">_xlfn.IFS(Table1[[#This Row],[Ratings]]&gt;=5,"Excellent",Table1[[#This Row],[Ratings]]&gt;=3,"Good",Table1[[#This Row],[Ratings]]&lt;=3,"Average")</f>
        <v>Good</v>
      </c>
    </row>
    <row r="2412" spans="1:9" x14ac:dyDescent="0.35">
      <c r="A2412" t="s">
        <v>1553</v>
      </c>
      <c r="B2412" t="s">
        <v>10</v>
      </c>
      <c r="C2412" t="s">
        <v>29</v>
      </c>
      <c r="D2412" t="s">
        <v>48</v>
      </c>
      <c r="E2412" t="s">
        <v>107</v>
      </c>
      <c r="F2412" t="s">
        <v>3275</v>
      </c>
      <c r="G2412" t="s">
        <v>3215</v>
      </c>
      <c r="H2412" s="2">
        <v>3</v>
      </c>
      <c r="I2412" t="str" cm="1">
        <f t="array" ref="I2412">_xlfn.IFS(Table1[[#This Row],[Ratings]]&gt;=5,"Excellent",Table1[[#This Row],[Ratings]]&gt;=3,"Good",Table1[[#This Row],[Ratings]]&lt;=3,"Average")</f>
        <v>Good</v>
      </c>
    </row>
    <row r="2413" spans="1:9" x14ac:dyDescent="0.35">
      <c r="A2413" t="s">
        <v>1554</v>
      </c>
      <c r="B2413" t="s">
        <v>10</v>
      </c>
      <c r="C2413" t="s">
        <v>29</v>
      </c>
      <c r="D2413" t="s">
        <v>48</v>
      </c>
      <c r="E2413" t="s">
        <v>107</v>
      </c>
      <c r="F2413" t="s">
        <v>3275</v>
      </c>
      <c r="G2413" t="s">
        <v>3221</v>
      </c>
      <c r="H2413" s="2">
        <v>5</v>
      </c>
      <c r="I2413" t="str" cm="1">
        <f t="array" ref="I2413">_xlfn.IFS(Table1[[#This Row],[Ratings]]&gt;=5,"Excellent",Table1[[#This Row],[Ratings]]&gt;=3,"Good",Table1[[#This Row],[Ratings]]&lt;=3,"Average")</f>
        <v>Excellent</v>
      </c>
    </row>
    <row r="2414" spans="1:9" x14ac:dyDescent="0.35">
      <c r="A2414" t="s">
        <v>1555</v>
      </c>
      <c r="B2414" t="s">
        <v>10</v>
      </c>
      <c r="C2414" t="s">
        <v>29</v>
      </c>
      <c r="D2414" t="s">
        <v>48</v>
      </c>
      <c r="E2414" t="s">
        <v>107</v>
      </c>
      <c r="F2414" t="s">
        <v>3275</v>
      </c>
      <c r="G2414" t="s">
        <v>3221</v>
      </c>
      <c r="H2414" s="2">
        <v>5</v>
      </c>
      <c r="I2414" t="str" cm="1">
        <f t="array" ref="I2414">_xlfn.IFS(Table1[[#This Row],[Ratings]]&gt;=5,"Excellent",Table1[[#This Row],[Ratings]]&gt;=3,"Good",Table1[[#This Row],[Ratings]]&lt;=3,"Average")</f>
        <v>Excellent</v>
      </c>
    </row>
    <row r="2415" spans="1:9" x14ac:dyDescent="0.35">
      <c r="A2415" t="s">
        <v>1556</v>
      </c>
      <c r="B2415" t="s">
        <v>10</v>
      </c>
      <c r="C2415" t="s">
        <v>29</v>
      </c>
      <c r="D2415" t="s">
        <v>48</v>
      </c>
      <c r="E2415" t="s">
        <v>107</v>
      </c>
      <c r="F2415" t="s">
        <v>3275</v>
      </c>
      <c r="G2415" t="s">
        <v>3221</v>
      </c>
      <c r="H2415" s="2">
        <v>4</v>
      </c>
      <c r="I2415" t="str" cm="1">
        <f t="array" ref="I2415">_xlfn.IFS(Table1[[#This Row],[Ratings]]&gt;=5,"Excellent",Table1[[#This Row],[Ratings]]&gt;=3,"Good",Table1[[#This Row],[Ratings]]&lt;=3,"Average")</f>
        <v>Good</v>
      </c>
    </row>
    <row r="2416" spans="1:9" x14ac:dyDescent="0.35">
      <c r="A2416" t="s">
        <v>1557</v>
      </c>
      <c r="B2416" t="s">
        <v>10</v>
      </c>
      <c r="C2416" t="s">
        <v>29</v>
      </c>
      <c r="D2416" t="s">
        <v>48</v>
      </c>
      <c r="E2416" t="s">
        <v>107</v>
      </c>
      <c r="F2416" t="s">
        <v>3275</v>
      </c>
      <c r="G2416" t="s">
        <v>3221</v>
      </c>
      <c r="H2416" s="2">
        <v>2</v>
      </c>
      <c r="I2416" t="str" cm="1">
        <f t="array" ref="I2416">_xlfn.IFS(Table1[[#This Row],[Ratings]]&gt;=5,"Excellent",Table1[[#This Row],[Ratings]]&gt;=3,"Good",Table1[[#This Row],[Ratings]]&lt;=3,"Average")</f>
        <v>Average</v>
      </c>
    </row>
    <row r="2417" spans="1:9" x14ac:dyDescent="0.35">
      <c r="A2417" t="s">
        <v>1558</v>
      </c>
      <c r="B2417" t="s">
        <v>10</v>
      </c>
      <c r="C2417" t="s">
        <v>29</v>
      </c>
      <c r="D2417" t="s">
        <v>48</v>
      </c>
      <c r="E2417" t="s">
        <v>107</v>
      </c>
      <c r="F2417" t="s">
        <v>3275</v>
      </c>
      <c r="G2417" t="s">
        <v>3221</v>
      </c>
      <c r="H2417" s="2">
        <v>3</v>
      </c>
      <c r="I2417" t="str" cm="1">
        <f t="array" ref="I2417">_xlfn.IFS(Table1[[#This Row],[Ratings]]&gt;=5,"Excellent",Table1[[#This Row],[Ratings]]&gt;=3,"Good",Table1[[#This Row],[Ratings]]&lt;=3,"Average")</f>
        <v>Good</v>
      </c>
    </row>
    <row r="2418" spans="1:9" x14ac:dyDescent="0.35">
      <c r="A2418" t="s">
        <v>1559</v>
      </c>
      <c r="B2418" t="s">
        <v>10</v>
      </c>
      <c r="C2418" t="s">
        <v>29</v>
      </c>
      <c r="D2418" t="s">
        <v>48</v>
      </c>
      <c r="E2418" t="s">
        <v>107</v>
      </c>
      <c r="F2418" t="s">
        <v>3275</v>
      </c>
      <c r="G2418" t="s">
        <v>3221</v>
      </c>
      <c r="H2418" s="2">
        <v>4</v>
      </c>
      <c r="I2418" t="str" cm="1">
        <f t="array" ref="I2418">_xlfn.IFS(Table1[[#This Row],[Ratings]]&gt;=5,"Excellent",Table1[[#This Row],[Ratings]]&gt;=3,"Good",Table1[[#This Row],[Ratings]]&lt;=3,"Average")</f>
        <v>Good</v>
      </c>
    </row>
    <row r="2419" spans="1:9" x14ac:dyDescent="0.35">
      <c r="A2419" t="s">
        <v>1560</v>
      </c>
      <c r="B2419" t="s">
        <v>10</v>
      </c>
      <c r="C2419" t="s">
        <v>29</v>
      </c>
      <c r="D2419" t="s">
        <v>48</v>
      </c>
      <c r="E2419" t="s">
        <v>107</v>
      </c>
      <c r="F2419" t="s">
        <v>3275</v>
      </c>
      <c r="G2419" t="s">
        <v>3221</v>
      </c>
      <c r="H2419" s="2">
        <v>5</v>
      </c>
      <c r="I2419" t="str" cm="1">
        <f t="array" ref="I2419">_xlfn.IFS(Table1[[#This Row],[Ratings]]&gt;=5,"Excellent",Table1[[#This Row],[Ratings]]&gt;=3,"Good",Table1[[#This Row],[Ratings]]&lt;=3,"Average")</f>
        <v>Excellent</v>
      </c>
    </row>
    <row r="2420" spans="1:9" x14ac:dyDescent="0.35">
      <c r="A2420" t="s">
        <v>1561</v>
      </c>
      <c r="B2420" t="s">
        <v>10</v>
      </c>
      <c r="C2420" t="s">
        <v>29</v>
      </c>
      <c r="D2420" t="s">
        <v>48</v>
      </c>
      <c r="E2420" t="s">
        <v>118</v>
      </c>
      <c r="F2420" t="s">
        <v>3275</v>
      </c>
      <c r="G2420" t="s">
        <v>3213</v>
      </c>
      <c r="H2420" s="2">
        <v>4</v>
      </c>
      <c r="I2420" t="str" cm="1">
        <f t="array" ref="I2420">_xlfn.IFS(Table1[[#This Row],[Ratings]]&gt;=5,"Excellent",Table1[[#This Row],[Ratings]]&gt;=3,"Good",Table1[[#This Row],[Ratings]]&lt;=3,"Average")</f>
        <v>Good</v>
      </c>
    </row>
    <row r="2421" spans="1:9" x14ac:dyDescent="0.35">
      <c r="A2421" t="s">
        <v>1562</v>
      </c>
      <c r="B2421" t="s">
        <v>10</v>
      </c>
      <c r="C2421" t="s">
        <v>29</v>
      </c>
      <c r="D2421" t="s">
        <v>48</v>
      </c>
      <c r="E2421" t="s">
        <v>118</v>
      </c>
      <c r="F2421" t="s">
        <v>3275</v>
      </c>
      <c r="G2421" t="s">
        <v>3213</v>
      </c>
      <c r="H2421" s="2">
        <v>4</v>
      </c>
      <c r="I2421" t="str" cm="1">
        <f t="array" ref="I2421">_xlfn.IFS(Table1[[#This Row],[Ratings]]&gt;=5,"Excellent",Table1[[#This Row],[Ratings]]&gt;=3,"Good",Table1[[#This Row],[Ratings]]&lt;=3,"Average")</f>
        <v>Good</v>
      </c>
    </row>
    <row r="2422" spans="1:9" x14ac:dyDescent="0.35">
      <c r="A2422" t="s">
        <v>1563</v>
      </c>
      <c r="B2422" t="s">
        <v>10</v>
      </c>
      <c r="C2422" t="s">
        <v>29</v>
      </c>
      <c r="D2422" t="s">
        <v>48</v>
      </c>
      <c r="E2422" t="s">
        <v>118</v>
      </c>
      <c r="F2422" t="s">
        <v>3275</v>
      </c>
      <c r="G2422" t="s">
        <v>3213</v>
      </c>
      <c r="H2422" s="2">
        <v>4</v>
      </c>
      <c r="I2422" t="str" cm="1">
        <f t="array" ref="I2422">_xlfn.IFS(Table1[[#This Row],[Ratings]]&gt;=5,"Excellent",Table1[[#This Row],[Ratings]]&gt;=3,"Good",Table1[[#This Row],[Ratings]]&lt;=3,"Average")</f>
        <v>Good</v>
      </c>
    </row>
    <row r="2423" spans="1:9" x14ac:dyDescent="0.35">
      <c r="A2423" t="s">
        <v>1564</v>
      </c>
      <c r="B2423" t="s">
        <v>10</v>
      </c>
      <c r="C2423" t="s">
        <v>29</v>
      </c>
      <c r="D2423" t="s">
        <v>48</v>
      </c>
      <c r="E2423" t="s">
        <v>118</v>
      </c>
      <c r="F2423" t="s">
        <v>3275</v>
      </c>
      <c r="G2423" t="s">
        <v>3213</v>
      </c>
      <c r="H2423" s="2">
        <v>3</v>
      </c>
      <c r="I2423" t="str" cm="1">
        <f t="array" ref="I2423">_xlfn.IFS(Table1[[#This Row],[Ratings]]&gt;=5,"Excellent",Table1[[#This Row],[Ratings]]&gt;=3,"Good",Table1[[#This Row],[Ratings]]&lt;=3,"Average")</f>
        <v>Good</v>
      </c>
    </row>
    <row r="2424" spans="1:9" x14ac:dyDescent="0.35">
      <c r="A2424" t="s">
        <v>1565</v>
      </c>
      <c r="B2424" t="s">
        <v>10</v>
      </c>
      <c r="C2424" t="s">
        <v>29</v>
      </c>
      <c r="D2424" t="s">
        <v>48</v>
      </c>
      <c r="E2424" t="s">
        <v>118</v>
      </c>
      <c r="F2424" t="s">
        <v>3275</v>
      </c>
      <c r="G2424" t="s">
        <v>3213</v>
      </c>
      <c r="H2424" s="2">
        <v>2</v>
      </c>
      <c r="I2424" t="str" cm="1">
        <f t="array" ref="I2424">_xlfn.IFS(Table1[[#This Row],[Ratings]]&gt;=5,"Excellent",Table1[[#This Row],[Ratings]]&gt;=3,"Good",Table1[[#This Row],[Ratings]]&lt;=3,"Average")</f>
        <v>Average</v>
      </c>
    </row>
    <row r="2425" spans="1:9" x14ac:dyDescent="0.35">
      <c r="A2425" t="s">
        <v>1566</v>
      </c>
      <c r="B2425" t="s">
        <v>10</v>
      </c>
      <c r="C2425" t="s">
        <v>29</v>
      </c>
      <c r="D2425" t="s">
        <v>48</v>
      </c>
      <c r="E2425" t="s">
        <v>118</v>
      </c>
      <c r="F2425" t="s">
        <v>3275</v>
      </c>
      <c r="G2425" t="s">
        <v>3213</v>
      </c>
      <c r="H2425" s="2">
        <v>5</v>
      </c>
      <c r="I2425" t="str" cm="1">
        <f t="array" ref="I2425">_xlfn.IFS(Table1[[#This Row],[Ratings]]&gt;=5,"Excellent",Table1[[#This Row],[Ratings]]&gt;=3,"Good",Table1[[#This Row],[Ratings]]&lt;=3,"Average")</f>
        <v>Excellent</v>
      </c>
    </row>
    <row r="2426" spans="1:9" x14ac:dyDescent="0.35">
      <c r="A2426" t="s">
        <v>1567</v>
      </c>
      <c r="B2426" t="s">
        <v>10</v>
      </c>
      <c r="C2426" t="s">
        <v>29</v>
      </c>
      <c r="D2426" t="s">
        <v>48</v>
      </c>
      <c r="E2426" t="s">
        <v>118</v>
      </c>
      <c r="F2426" t="s">
        <v>3275</v>
      </c>
      <c r="G2426" t="s">
        <v>3226</v>
      </c>
      <c r="H2426" s="2">
        <v>4</v>
      </c>
      <c r="I2426" t="str" cm="1">
        <f t="array" ref="I2426">_xlfn.IFS(Table1[[#This Row],[Ratings]]&gt;=5,"Excellent",Table1[[#This Row],[Ratings]]&gt;=3,"Good",Table1[[#This Row],[Ratings]]&lt;=3,"Average")</f>
        <v>Good</v>
      </c>
    </row>
    <row r="2427" spans="1:9" x14ac:dyDescent="0.35">
      <c r="A2427" t="s">
        <v>1568</v>
      </c>
      <c r="B2427" t="s">
        <v>10</v>
      </c>
      <c r="C2427" t="s">
        <v>29</v>
      </c>
      <c r="D2427" t="s">
        <v>48</v>
      </c>
      <c r="E2427" t="s">
        <v>118</v>
      </c>
      <c r="F2427" t="s">
        <v>3275</v>
      </c>
      <c r="G2427" t="s">
        <v>3226</v>
      </c>
      <c r="H2427" s="2">
        <v>2</v>
      </c>
      <c r="I2427" t="str" cm="1">
        <f t="array" ref="I2427">_xlfn.IFS(Table1[[#This Row],[Ratings]]&gt;=5,"Excellent",Table1[[#This Row],[Ratings]]&gt;=3,"Good",Table1[[#This Row],[Ratings]]&lt;=3,"Average")</f>
        <v>Average</v>
      </c>
    </row>
    <row r="2428" spans="1:9" x14ac:dyDescent="0.35">
      <c r="A2428" t="s">
        <v>1569</v>
      </c>
      <c r="B2428" t="s">
        <v>10</v>
      </c>
      <c r="C2428" t="s">
        <v>29</v>
      </c>
      <c r="D2428" t="s">
        <v>48</v>
      </c>
      <c r="E2428" t="s">
        <v>118</v>
      </c>
      <c r="F2428" t="s">
        <v>3275</v>
      </c>
      <c r="G2428" t="s">
        <v>3226</v>
      </c>
      <c r="H2428" s="2">
        <v>5</v>
      </c>
      <c r="I2428" t="str" cm="1">
        <f t="array" ref="I2428">_xlfn.IFS(Table1[[#This Row],[Ratings]]&gt;=5,"Excellent",Table1[[#This Row],[Ratings]]&gt;=3,"Good",Table1[[#This Row],[Ratings]]&lt;=3,"Average")</f>
        <v>Excellent</v>
      </c>
    </row>
    <row r="2429" spans="1:9" x14ac:dyDescent="0.35">
      <c r="A2429" t="s">
        <v>1570</v>
      </c>
      <c r="B2429" t="s">
        <v>10</v>
      </c>
      <c r="C2429" t="s">
        <v>29</v>
      </c>
      <c r="D2429" t="s">
        <v>49</v>
      </c>
      <c r="E2429" t="s">
        <v>119</v>
      </c>
      <c r="F2429" t="s">
        <v>3275</v>
      </c>
      <c r="G2429" t="s">
        <v>3226</v>
      </c>
      <c r="H2429" s="2">
        <v>5</v>
      </c>
      <c r="I2429" t="str" cm="1">
        <f t="array" ref="I2429">_xlfn.IFS(Table1[[#This Row],[Ratings]]&gt;=5,"Excellent",Table1[[#This Row],[Ratings]]&gt;=3,"Good",Table1[[#This Row],[Ratings]]&lt;=3,"Average")</f>
        <v>Excellent</v>
      </c>
    </row>
    <row r="2430" spans="1:9" x14ac:dyDescent="0.35">
      <c r="A2430" t="s">
        <v>1571</v>
      </c>
      <c r="B2430" t="s">
        <v>10</v>
      </c>
      <c r="C2430" t="s">
        <v>29</v>
      </c>
      <c r="D2430" t="s">
        <v>49</v>
      </c>
      <c r="E2430" t="s">
        <v>119</v>
      </c>
      <c r="F2430" t="s">
        <v>3275</v>
      </c>
      <c r="G2430" t="s">
        <v>3226</v>
      </c>
      <c r="H2430" s="2">
        <v>4</v>
      </c>
      <c r="I2430" t="str" cm="1">
        <f t="array" ref="I2430">_xlfn.IFS(Table1[[#This Row],[Ratings]]&gt;=5,"Excellent",Table1[[#This Row],[Ratings]]&gt;=3,"Good",Table1[[#This Row],[Ratings]]&lt;=3,"Average")</f>
        <v>Good</v>
      </c>
    </row>
    <row r="2431" spans="1:9" x14ac:dyDescent="0.35">
      <c r="A2431" t="s">
        <v>1572</v>
      </c>
      <c r="B2431" t="s">
        <v>10</v>
      </c>
      <c r="C2431" t="s">
        <v>29</v>
      </c>
      <c r="D2431" t="s">
        <v>49</v>
      </c>
      <c r="E2431" t="s">
        <v>119</v>
      </c>
      <c r="F2431" t="s">
        <v>3275</v>
      </c>
      <c r="G2431" t="s">
        <v>3214</v>
      </c>
      <c r="H2431" s="2">
        <v>4</v>
      </c>
      <c r="I2431" t="str" cm="1">
        <f t="array" ref="I2431">_xlfn.IFS(Table1[[#This Row],[Ratings]]&gt;=5,"Excellent",Table1[[#This Row],[Ratings]]&gt;=3,"Good",Table1[[#This Row],[Ratings]]&lt;=3,"Average")</f>
        <v>Good</v>
      </c>
    </row>
    <row r="2432" spans="1:9" x14ac:dyDescent="0.35">
      <c r="A2432" t="s">
        <v>1573</v>
      </c>
      <c r="B2432" t="s">
        <v>10</v>
      </c>
      <c r="C2432" t="s">
        <v>29</v>
      </c>
      <c r="D2432" t="s">
        <v>49</v>
      </c>
      <c r="E2432" t="s">
        <v>119</v>
      </c>
      <c r="F2432" t="s">
        <v>3275</v>
      </c>
      <c r="G2432" t="s">
        <v>3214</v>
      </c>
      <c r="H2432" s="2">
        <v>4</v>
      </c>
      <c r="I2432" t="str" cm="1">
        <f t="array" ref="I2432">_xlfn.IFS(Table1[[#This Row],[Ratings]]&gt;=5,"Excellent",Table1[[#This Row],[Ratings]]&gt;=3,"Good",Table1[[#This Row],[Ratings]]&lt;=3,"Average")</f>
        <v>Good</v>
      </c>
    </row>
    <row r="2433" spans="1:9" x14ac:dyDescent="0.35">
      <c r="A2433" t="s">
        <v>1574</v>
      </c>
      <c r="B2433" t="s">
        <v>10</v>
      </c>
      <c r="C2433" t="s">
        <v>29</v>
      </c>
      <c r="D2433" t="s">
        <v>49</v>
      </c>
      <c r="E2433" t="s">
        <v>119</v>
      </c>
      <c r="F2433" t="s">
        <v>3275</v>
      </c>
      <c r="G2433" t="s">
        <v>3214</v>
      </c>
      <c r="H2433" s="2">
        <v>3</v>
      </c>
      <c r="I2433" t="str" cm="1">
        <f t="array" ref="I2433">_xlfn.IFS(Table1[[#This Row],[Ratings]]&gt;=5,"Excellent",Table1[[#This Row],[Ratings]]&gt;=3,"Good",Table1[[#This Row],[Ratings]]&lt;=3,"Average")</f>
        <v>Good</v>
      </c>
    </row>
    <row r="2434" spans="1:9" x14ac:dyDescent="0.35">
      <c r="A2434" t="s">
        <v>1575</v>
      </c>
      <c r="B2434" t="s">
        <v>10</v>
      </c>
      <c r="C2434" t="s">
        <v>29</v>
      </c>
      <c r="D2434" t="s">
        <v>49</v>
      </c>
      <c r="E2434" t="s">
        <v>119</v>
      </c>
      <c r="F2434" t="s">
        <v>3275</v>
      </c>
      <c r="G2434" t="s">
        <v>3214</v>
      </c>
      <c r="H2434" s="2">
        <v>5</v>
      </c>
      <c r="I2434" t="str" cm="1">
        <f t="array" ref="I2434">_xlfn.IFS(Table1[[#This Row],[Ratings]]&gt;=5,"Excellent",Table1[[#This Row],[Ratings]]&gt;=3,"Good",Table1[[#This Row],[Ratings]]&lt;=3,"Average")</f>
        <v>Excellent</v>
      </c>
    </row>
    <row r="2435" spans="1:9" x14ac:dyDescent="0.35">
      <c r="A2435" t="s">
        <v>1576</v>
      </c>
      <c r="B2435" t="s">
        <v>10</v>
      </c>
      <c r="C2435" t="s">
        <v>29</v>
      </c>
      <c r="D2435" t="s">
        <v>49</v>
      </c>
      <c r="E2435" t="s">
        <v>120</v>
      </c>
      <c r="F2435" t="s">
        <v>3275</v>
      </c>
      <c r="G2435" t="s">
        <v>3214</v>
      </c>
      <c r="H2435" s="2">
        <v>4</v>
      </c>
      <c r="I2435" t="str" cm="1">
        <f t="array" ref="I2435">_xlfn.IFS(Table1[[#This Row],[Ratings]]&gt;=5,"Excellent",Table1[[#This Row],[Ratings]]&gt;=3,"Good",Table1[[#This Row],[Ratings]]&lt;=3,"Average")</f>
        <v>Good</v>
      </c>
    </row>
    <row r="2436" spans="1:9" x14ac:dyDescent="0.35">
      <c r="A2436" t="s">
        <v>1577</v>
      </c>
      <c r="B2436" t="s">
        <v>10</v>
      </c>
      <c r="C2436" t="s">
        <v>29</v>
      </c>
      <c r="D2436" t="s">
        <v>49</v>
      </c>
      <c r="E2436" t="s">
        <v>120</v>
      </c>
      <c r="F2436" t="s">
        <v>3275</v>
      </c>
      <c r="G2436" t="s">
        <v>3214</v>
      </c>
      <c r="H2436" s="2">
        <v>2</v>
      </c>
      <c r="I2436" t="str" cm="1">
        <f t="array" ref="I2436">_xlfn.IFS(Table1[[#This Row],[Ratings]]&gt;=5,"Excellent",Table1[[#This Row],[Ratings]]&gt;=3,"Good",Table1[[#This Row],[Ratings]]&lt;=3,"Average")</f>
        <v>Average</v>
      </c>
    </row>
    <row r="2437" spans="1:9" x14ac:dyDescent="0.35">
      <c r="A2437" t="s">
        <v>1578</v>
      </c>
      <c r="B2437" t="s">
        <v>10</v>
      </c>
      <c r="C2437" t="s">
        <v>29</v>
      </c>
      <c r="D2437" t="s">
        <v>49</v>
      </c>
      <c r="E2437" t="s">
        <v>120</v>
      </c>
      <c r="F2437" t="s">
        <v>3275</v>
      </c>
      <c r="G2437" t="s">
        <v>3214</v>
      </c>
      <c r="H2437" s="2">
        <v>5</v>
      </c>
      <c r="I2437" t="str" cm="1">
        <f t="array" ref="I2437">_xlfn.IFS(Table1[[#This Row],[Ratings]]&gt;=5,"Excellent",Table1[[#This Row],[Ratings]]&gt;=3,"Good",Table1[[#This Row],[Ratings]]&lt;=3,"Average")</f>
        <v>Excellent</v>
      </c>
    </row>
    <row r="2438" spans="1:9" x14ac:dyDescent="0.35">
      <c r="A2438" t="s">
        <v>1579</v>
      </c>
      <c r="B2438" t="s">
        <v>10</v>
      </c>
      <c r="C2438" t="s">
        <v>29</v>
      </c>
      <c r="D2438" t="s">
        <v>49</v>
      </c>
      <c r="E2438" t="s">
        <v>120</v>
      </c>
      <c r="F2438" t="s">
        <v>3275</v>
      </c>
      <c r="G2438" t="s">
        <v>3219</v>
      </c>
      <c r="H2438" s="2">
        <v>5</v>
      </c>
      <c r="I2438" t="str" cm="1">
        <f t="array" ref="I2438">_xlfn.IFS(Table1[[#This Row],[Ratings]]&gt;=5,"Excellent",Table1[[#This Row],[Ratings]]&gt;=3,"Good",Table1[[#This Row],[Ratings]]&lt;=3,"Average")</f>
        <v>Excellent</v>
      </c>
    </row>
    <row r="2439" spans="1:9" x14ac:dyDescent="0.35">
      <c r="A2439" t="s">
        <v>1580</v>
      </c>
      <c r="B2439" t="s">
        <v>10</v>
      </c>
      <c r="C2439" t="s">
        <v>29</v>
      </c>
      <c r="D2439" t="s">
        <v>49</v>
      </c>
      <c r="E2439" t="s">
        <v>120</v>
      </c>
      <c r="F2439" t="s">
        <v>3275</v>
      </c>
      <c r="G2439" t="s">
        <v>3219</v>
      </c>
      <c r="H2439" s="2">
        <v>5</v>
      </c>
      <c r="I2439" t="str" cm="1">
        <f t="array" ref="I2439">_xlfn.IFS(Table1[[#This Row],[Ratings]]&gt;=5,"Excellent",Table1[[#This Row],[Ratings]]&gt;=3,"Good",Table1[[#This Row],[Ratings]]&lt;=3,"Average")</f>
        <v>Excellent</v>
      </c>
    </row>
    <row r="2440" spans="1:9" x14ac:dyDescent="0.35">
      <c r="A2440" t="s">
        <v>1581</v>
      </c>
      <c r="B2440" t="s">
        <v>10</v>
      </c>
      <c r="C2440" t="s">
        <v>29</v>
      </c>
      <c r="D2440" t="s">
        <v>49</v>
      </c>
      <c r="E2440" t="s">
        <v>120</v>
      </c>
      <c r="F2440" t="s">
        <v>3275</v>
      </c>
      <c r="G2440" t="s">
        <v>3219</v>
      </c>
      <c r="H2440" s="2">
        <v>4</v>
      </c>
      <c r="I2440" t="str" cm="1">
        <f t="array" ref="I2440">_xlfn.IFS(Table1[[#This Row],[Ratings]]&gt;=5,"Excellent",Table1[[#This Row],[Ratings]]&gt;=3,"Good",Table1[[#This Row],[Ratings]]&lt;=3,"Average")</f>
        <v>Good</v>
      </c>
    </row>
    <row r="2441" spans="1:9" x14ac:dyDescent="0.35">
      <c r="A2441" t="s">
        <v>1582</v>
      </c>
      <c r="B2441" t="s">
        <v>10</v>
      </c>
      <c r="C2441" t="s">
        <v>29</v>
      </c>
      <c r="D2441" t="s">
        <v>49</v>
      </c>
      <c r="E2441" t="s">
        <v>120</v>
      </c>
      <c r="F2441" t="s">
        <v>3275</v>
      </c>
      <c r="G2441" t="s">
        <v>3219</v>
      </c>
      <c r="H2441" s="2">
        <v>4</v>
      </c>
      <c r="I2441" t="str" cm="1">
        <f t="array" ref="I2441">_xlfn.IFS(Table1[[#This Row],[Ratings]]&gt;=5,"Excellent",Table1[[#This Row],[Ratings]]&gt;=3,"Good",Table1[[#This Row],[Ratings]]&lt;=3,"Average")</f>
        <v>Good</v>
      </c>
    </row>
    <row r="2442" spans="1:9" x14ac:dyDescent="0.35">
      <c r="A2442" t="s">
        <v>1583</v>
      </c>
      <c r="B2442" t="s">
        <v>10</v>
      </c>
      <c r="C2442" t="s">
        <v>29</v>
      </c>
      <c r="D2442" t="s">
        <v>49</v>
      </c>
      <c r="E2442" t="s">
        <v>120</v>
      </c>
      <c r="F2442" t="s">
        <v>3275</v>
      </c>
      <c r="G2442" t="s">
        <v>3219</v>
      </c>
      <c r="H2442" s="2">
        <v>4</v>
      </c>
      <c r="I2442" t="str" cm="1">
        <f t="array" ref="I2442">_xlfn.IFS(Table1[[#This Row],[Ratings]]&gt;=5,"Excellent",Table1[[#This Row],[Ratings]]&gt;=3,"Good",Table1[[#This Row],[Ratings]]&lt;=3,"Average")</f>
        <v>Good</v>
      </c>
    </row>
    <row r="2443" spans="1:9" x14ac:dyDescent="0.35">
      <c r="A2443" t="s">
        <v>1584</v>
      </c>
      <c r="B2443" t="s">
        <v>10</v>
      </c>
      <c r="C2443" t="s">
        <v>29</v>
      </c>
      <c r="D2443" t="s">
        <v>49</v>
      </c>
      <c r="E2443" t="s">
        <v>120</v>
      </c>
      <c r="F2443" t="s">
        <v>3275</v>
      </c>
      <c r="G2443" t="s">
        <v>3219</v>
      </c>
      <c r="H2443" s="2">
        <v>5</v>
      </c>
      <c r="I2443" t="str" cm="1">
        <f t="array" ref="I2443">_xlfn.IFS(Table1[[#This Row],[Ratings]]&gt;=5,"Excellent",Table1[[#This Row],[Ratings]]&gt;=3,"Good",Table1[[#This Row],[Ratings]]&lt;=3,"Average")</f>
        <v>Excellent</v>
      </c>
    </row>
    <row r="2444" spans="1:9" x14ac:dyDescent="0.35">
      <c r="A2444" t="s">
        <v>1585</v>
      </c>
      <c r="B2444" t="s">
        <v>10</v>
      </c>
      <c r="C2444" t="s">
        <v>29</v>
      </c>
      <c r="D2444" t="s">
        <v>49</v>
      </c>
      <c r="E2444" t="s">
        <v>120</v>
      </c>
      <c r="F2444" t="s">
        <v>3275</v>
      </c>
      <c r="G2444" t="s">
        <v>3219</v>
      </c>
      <c r="H2444" s="2">
        <v>5</v>
      </c>
      <c r="I2444" t="str" cm="1">
        <f t="array" ref="I2444">_xlfn.IFS(Table1[[#This Row],[Ratings]]&gt;=5,"Excellent",Table1[[#This Row],[Ratings]]&gt;=3,"Good",Table1[[#This Row],[Ratings]]&lt;=3,"Average")</f>
        <v>Excellent</v>
      </c>
    </row>
    <row r="2445" spans="1:9" x14ac:dyDescent="0.35">
      <c r="A2445" t="s">
        <v>1586</v>
      </c>
      <c r="B2445" t="s">
        <v>10</v>
      </c>
      <c r="C2445" t="s">
        <v>29</v>
      </c>
      <c r="D2445" t="s">
        <v>49</v>
      </c>
      <c r="E2445" t="s">
        <v>114</v>
      </c>
      <c r="F2445" t="s">
        <v>3275</v>
      </c>
      <c r="G2445" t="s">
        <v>3219</v>
      </c>
      <c r="H2445" s="2">
        <v>3</v>
      </c>
      <c r="I2445" t="str" cm="1">
        <f t="array" ref="I2445">_xlfn.IFS(Table1[[#This Row],[Ratings]]&gt;=5,"Excellent",Table1[[#This Row],[Ratings]]&gt;=3,"Good",Table1[[#This Row],[Ratings]]&lt;=3,"Average")</f>
        <v>Good</v>
      </c>
    </row>
    <row r="2446" spans="1:9" x14ac:dyDescent="0.35">
      <c r="A2446" t="s">
        <v>1587</v>
      </c>
      <c r="B2446" t="s">
        <v>10</v>
      </c>
      <c r="C2446" t="s">
        <v>29</v>
      </c>
      <c r="D2446" t="s">
        <v>49</v>
      </c>
      <c r="E2446" t="s">
        <v>114</v>
      </c>
      <c r="F2446" t="s">
        <v>3275</v>
      </c>
      <c r="G2446" t="s">
        <v>3219</v>
      </c>
      <c r="H2446" s="2">
        <v>5</v>
      </c>
      <c r="I2446" t="str" cm="1">
        <f t="array" ref="I2446">_xlfn.IFS(Table1[[#This Row],[Ratings]]&gt;=5,"Excellent",Table1[[#This Row],[Ratings]]&gt;=3,"Good",Table1[[#This Row],[Ratings]]&lt;=3,"Average")</f>
        <v>Excellent</v>
      </c>
    </row>
    <row r="2447" spans="1:9" x14ac:dyDescent="0.35">
      <c r="A2447" t="s">
        <v>1588</v>
      </c>
      <c r="B2447" t="s">
        <v>10</v>
      </c>
      <c r="C2447" t="s">
        <v>29</v>
      </c>
      <c r="D2447" t="s">
        <v>49</v>
      </c>
      <c r="E2447" t="s">
        <v>114</v>
      </c>
      <c r="F2447" t="s">
        <v>3275</v>
      </c>
      <c r="G2447" t="s">
        <v>3237</v>
      </c>
      <c r="H2447" s="2">
        <v>5</v>
      </c>
      <c r="I2447" t="str" cm="1">
        <f t="array" ref="I2447">_xlfn.IFS(Table1[[#This Row],[Ratings]]&gt;=5,"Excellent",Table1[[#This Row],[Ratings]]&gt;=3,"Good",Table1[[#This Row],[Ratings]]&lt;=3,"Average")</f>
        <v>Excellent</v>
      </c>
    </row>
    <row r="2448" spans="1:9" x14ac:dyDescent="0.35">
      <c r="A2448" t="s">
        <v>1589</v>
      </c>
      <c r="B2448" t="s">
        <v>10</v>
      </c>
      <c r="C2448" t="s">
        <v>29</v>
      </c>
      <c r="D2448" t="s">
        <v>49</v>
      </c>
      <c r="E2448" t="s">
        <v>114</v>
      </c>
      <c r="F2448" t="s">
        <v>3275</v>
      </c>
      <c r="G2448" t="s">
        <v>3237</v>
      </c>
      <c r="H2448" s="2">
        <v>4</v>
      </c>
      <c r="I2448" t="str" cm="1">
        <f t="array" ref="I2448">_xlfn.IFS(Table1[[#This Row],[Ratings]]&gt;=5,"Excellent",Table1[[#This Row],[Ratings]]&gt;=3,"Good",Table1[[#This Row],[Ratings]]&lt;=3,"Average")</f>
        <v>Good</v>
      </c>
    </row>
    <row r="2449" spans="1:9" x14ac:dyDescent="0.35">
      <c r="A2449" t="s">
        <v>1590</v>
      </c>
      <c r="B2449" t="s">
        <v>10</v>
      </c>
      <c r="C2449" t="s">
        <v>29</v>
      </c>
      <c r="D2449" t="s">
        <v>49</v>
      </c>
      <c r="E2449" t="s">
        <v>114</v>
      </c>
      <c r="F2449" t="s">
        <v>3275</v>
      </c>
      <c r="G2449" t="s">
        <v>3237</v>
      </c>
      <c r="H2449" s="2">
        <v>3</v>
      </c>
      <c r="I2449" t="str" cm="1">
        <f t="array" ref="I2449">_xlfn.IFS(Table1[[#This Row],[Ratings]]&gt;=5,"Excellent",Table1[[#This Row],[Ratings]]&gt;=3,"Good",Table1[[#This Row],[Ratings]]&lt;=3,"Average")</f>
        <v>Good</v>
      </c>
    </row>
    <row r="2450" spans="1:9" x14ac:dyDescent="0.35">
      <c r="A2450" t="s">
        <v>1591</v>
      </c>
      <c r="B2450" t="s">
        <v>10</v>
      </c>
      <c r="C2450" t="s">
        <v>29</v>
      </c>
      <c r="D2450" t="s">
        <v>49</v>
      </c>
      <c r="E2450" t="s">
        <v>114</v>
      </c>
      <c r="F2450" t="s">
        <v>3275</v>
      </c>
      <c r="G2450" t="s">
        <v>3237</v>
      </c>
      <c r="H2450" s="2">
        <v>3</v>
      </c>
      <c r="I2450" t="str" cm="1">
        <f t="array" ref="I2450">_xlfn.IFS(Table1[[#This Row],[Ratings]]&gt;=5,"Excellent",Table1[[#This Row],[Ratings]]&gt;=3,"Good",Table1[[#This Row],[Ratings]]&lt;=3,"Average")</f>
        <v>Good</v>
      </c>
    </row>
    <row r="2451" spans="1:9" x14ac:dyDescent="0.35">
      <c r="A2451" t="s">
        <v>1592</v>
      </c>
      <c r="B2451" t="s">
        <v>10</v>
      </c>
      <c r="C2451" t="s">
        <v>29</v>
      </c>
      <c r="D2451" t="s">
        <v>49</v>
      </c>
      <c r="E2451" t="s">
        <v>114</v>
      </c>
      <c r="F2451" t="s">
        <v>3275</v>
      </c>
      <c r="G2451" t="s">
        <v>3218</v>
      </c>
      <c r="H2451" s="2">
        <v>5</v>
      </c>
      <c r="I2451" t="str" cm="1">
        <f t="array" ref="I2451">_xlfn.IFS(Table1[[#This Row],[Ratings]]&gt;=5,"Excellent",Table1[[#This Row],[Ratings]]&gt;=3,"Good",Table1[[#This Row],[Ratings]]&lt;=3,"Average")</f>
        <v>Excellent</v>
      </c>
    </row>
    <row r="2452" spans="1:9" x14ac:dyDescent="0.35">
      <c r="A2452" t="s">
        <v>1593</v>
      </c>
      <c r="B2452" t="s">
        <v>10</v>
      </c>
      <c r="C2452" t="s">
        <v>29</v>
      </c>
      <c r="D2452" t="s">
        <v>49</v>
      </c>
      <c r="E2452" t="s">
        <v>114</v>
      </c>
      <c r="F2452" t="s">
        <v>3275</v>
      </c>
      <c r="G2452" t="s">
        <v>3218</v>
      </c>
      <c r="H2452" s="2">
        <v>5</v>
      </c>
      <c r="I2452" t="str" cm="1">
        <f t="array" ref="I2452">_xlfn.IFS(Table1[[#This Row],[Ratings]]&gt;=5,"Excellent",Table1[[#This Row],[Ratings]]&gt;=3,"Good",Table1[[#This Row],[Ratings]]&lt;=3,"Average")</f>
        <v>Excellent</v>
      </c>
    </row>
    <row r="2453" spans="1:9" x14ac:dyDescent="0.35">
      <c r="A2453" t="s">
        <v>1594</v>
      </c>
      <c r="B2453" t="s">
        <v>10</v>
      </c>
      <c r="C2453" t="s">
        <v>29</v>
      </c>
      <c r="D2453" t="s">
        <v>49</v>
      </c>
      <c r="E2453" t="s">
        <v>114</v>
      </c>
      <c r="F2453" t="s">
        <v>3275</v>
      </c>
      <c r="G2453" t="s">
        <v>3218</v>
      </c>
      <c r="H2453" s="2">
        <v>4</v>
      </c>
      <c r="I2453" t="str" cm="1">
        <f t="array" ref="I2453">_xlfn.IFS(Table1[[#This Row],[Ratings]]&gt;=5,"Excellent",Table1[[#This Row],[Ratings]]&gt;=3,"Good",Table1[[#This Row],[Ratings]]&lt;=3,"Average")</f>
        <v>Good</v>
      </c>
    </row>
    <row r="2454" spans="1:9" x14ac:dyDescent="0.35">
      <c r="A2454" t="s">
        <v>1595</v>
      </c>
      <c r="B2454" t="s">
        <v>10</v>
      </c>
      <c r="C2454" t="s">
        <v>29</v>
      </c>
      <c r="D2454" t="s">
        <v>49</v>
      </c>
      <c r="E2454" t="s">
        <v>114</v>
      </c>
      <c r="F2454" t="s">
        <v>3275</v>
      </c>
      <c r="G2454" t="s">
        <v>3218</v>
      </c>
      <c r="H2454" s="2">
        <v>2</v>
      </c>
      <c r="I2454" t="str" cm="1">
        <f t="array" ref="I2454">_xlfn.IFS(Table1[[#This Row],[Ratings]]&gt;=5,"Excellent",Table1[[#This Row],[Ratings]]&gt;=3,"Good",Table1[[#This Row],[Ratings]]&lt;=3,"Average")</f>
        <v>Average</v>
      </c>
    </row>
    <row r="2455" spans="1:9" x14ac:dyDescent="0.35">
      <c r="A2455" t="s">
        <v>1596</v>
      </c>
      <c r="B2455" t="s">
        <v>10</v>
      </c>
      <c r="C2455" t="s">
        <v>29</v>
      </c>
      <c r="D2455" t="s">
        <v>49</v>
      </c>
      <c r="E2455" t="s">
        <v>118</v>
      </c>
      <c r="F2455" t="s">
        <v>3275</v>
      </c>
      <c r="G2455" t="s">
        <v>3218</v>
      </c>
      <c r="H2455" s="2">
        <v>3</v>
      </c>
      <c r="I2455" t="str" cm="1">
        <f t="array" ref="I2455">_xlfn.IFS(Table1[[#This Row],[Ratings]]&gt;=5,"Excellent",Table1[[#This Row],[Ratings]]&gt;=3,"Good",Table1[[#This Row],[Ratings]]&lt;=3,"Average")</f>
        <v>Good</v>
      </c>
    </row>
    <row r="2456" spans="1:9" x14ac:dyDescent="0.35">
      <c r="A2456" t="s">
        <v>1597</v>
      </c>
      <c r="B2456" t="s">
        <v>10</v>
      </c>
      <c r="C2456" t="s">
        <v>29</v>
      </c>
      <c r="D2456" t="s">
        <v>49</v>
      </c>
      <c r="E2456" t="s">
        <v>118</v>
      </c>
      <c r="F2456" t="s">
        <v>3275</v>
      </c>
      <c r="G2456" t="s">
        <v>3218</v>
      </c>
      <c r="H2456" s="2">
        <v>4</v>
      </c>
      <c r="I2456" t="str" cm="1">
        <f t="array" ref="I2456">_xlfn.IFS(Table1[[#This Row],[Ratings]]&gt;=5,"Excellent",Table1[[#This Row],[Ratings]]&gt;=3,"Good",Table1[[#This Row],[Ratings]]&lt;=3,"Average")</f>
        <v>Good</v>
      </c>
    </row>
    <row r="2457" spans="1:9" x14ac:dyDescent="0.35">
      <c r="A2457" t="s">
        <v>1598</v>
      </c>
      <c r="B2457" t="s">
        <v>10</v>
      </c>
      <c r="C2457" t="s">
        <v>29</v>
      </c>
      <c r="D2457" t="s">
        <v>49</v>
      </c>
      <c r="E2457" t="s">
        <v>118</v>
      </c>
      <c r="F2457" t="s">
        <v>3275</v>
      </c>
      <c r="G2457" t="s">
        <v>3220</v>
      </c>
      <c r="H2457" s="2">
        <v>5</v>
      </c>
      <c r="I2457" t="str" cm="1">
        <f t="array" ref="I2457">_xlfn.IFS(Table1[[#This Row],[Ratings]]&gt;=5,"Excellent",Table1[[#This Row],[Ratings]]&gt;=3,"Good",Table1[[#This Row],[Ratings]]&lt;=3,"Average")</f>
        <v>Excellent</v>
      </c>
    </row>
    <row r="2458" spans="1:9" x14ac:dyDescent="0.35">
      <c r="A2458" t="s">
        <v>1599</v>
      </c>
      <c r="B2458" t="s">
        <v>10</v>
      </c>
      <c r="C2458" t="s">
        <v>29</v>
      </c>
      <c r="D2458" t="s">
        <v>49</v>
      </c>
      <c r="E2458" t="s">
        <v>118</v>
      </c>
      <c r="F2458" t="s">
        <v>3275</v>
      </c>
      <c r="G2458" t="s">
        <v>3220</v>
      </c>
      <c r="H2458" s="2">
        <v>4</v>
      </c>
      <c r="I2458" t="str" cm="1">
        <f t="array" ref="I2458">_xlfn.IFS(Table1[[#This Row],[Ratings]]&gt;=5,"Excellent",Table1[[#This Row],[Ratings]]&gt;=3,"Good",Table1[[#This Row],[Ratings]]&lt;=3,"Average")</f>
        <v>Good</v>
      </c>
    </row>
    <row r="2459" spans="1:9" x14ac:dyDescent="0.35">
      <c r="A2459" t="s">
        <v>1600</v>
      </c>
      <c r="B2459" t="s">
        <v>10</v>
      </c>
      <c r="C2459" t="s">
        <v>29</v>
      </c>
      <c r="D2459" t="s">
        <v>49</v>
      </c>
      <c r="E2459" t="s">
        <v>107</v>
      </c>
      <c r="F2459" t="s">
        <v>3275</v>
      </c>
      <c r="G2459" t="s">
        <v>3220</v>
      </c>
      <c r="H2459" s="2">
        <v>4</v>
      </c>
      <c r="I2459" t="str" cm="1">
        <f t="array" ref="I2459">_xlfn.IFS(Table1[[#This Row],[Ratings]]&gt;=5,"Excellent",Table1[[#This Row],[Ratings]]&gt;=3,"Good",Table1[[#This Row],[Ratings]]&lt;=3,"Average")</f>
        <v>Good</v>
      </c>
    </row>
    <row r="2460" spans="1:9" x14ac:dyDescent="0.35">
      <c r="A2460" t="s">
        <v>1601</v>
      </c>
      <c r="B2460" t="s">
        <v>10</v>
      </c>
      <c r="C2460" t="s">
        <v>29</v>
      </c>
      <c r="D2460" t="s">
        <v>49</v>
      </c>
      <c r="E2460" t="s">
        <v>107</v>
      </c>
      <c r="F2460" t="s">
        <v>3275</v>
      </c>
      <c r="G2460" t="s">
        <v>3220</v>
      </c>
      <c r="H2460" s="2">
        <v>4</v>
      </c>
      <c r="I2460" t="str" cm="1">
        <f t="array" ref="I2460">_xlfn.IFS(Table1[[#This Row],[Ratings]]&gt;=5,"Excellent",Table1[[#This Row],[Ratings]]&gt;=3,"Good",Table1[[#This Row],[Ratings]]&lt;=3,"Average")</f>
        <v>Good</v>
      </c>
    </row>
    <row r="2461" spans="1:9" x14ac:dyDescent="0.35">
      <c r="A2461" t="s">
        <v>1602</v>
      </c>
      <c r="B2461" t="s">
        <v>10</v>
      </c>
      <c r="C2461" t="s">
        <v>29</v>
      </c>
      <c r="D2461" t="s">
        <v>49</v>
      </c>
      <c r="E2461" t="s">
        <v>107</v>
      </c>
      <c r="F2461" t="s">
        <v>3275</v>
      </c>
      <c r="G2461" t="s">
        <v>3243</v>
      </c>
      <c r="H2461" s="2">
        <v>3</v>
      </c>
      <c r="I2461" t="str" cm="1">
        <f t="array" ref="I2461">_xlfn.IFS(Table1[[#This Row],[Ratings]]&gt;=5,"Excellent",Table1[[#This Row],[Ratings]]&gt;=3,"Good",Table1[[#This Row],[Ratings]]&lt;=3,"Average")</f>
        <v>Good</v>
      </c>
    </row>
    <row r="2462" spans="1:9" x14ac:dyDescent="0.35">
      <c r="A2462" t="s">
        <v>1603</v>
      </c>
      <c r="B2462" t="s">
        <v>10</v>
      </c>
      <c r="C2462" t="s">
        <v>29</v>
      </c>
      <c r="D2462" t="s">
        <v>49</v>
      </c>
      <c r="E2462" t="s">
        <v>107</v>
      </c>
      <c r="F2462" t="s">
        <v>3275</v>
      </c>
      <c r="G2462" t="s">
        <v>3243</v>
      </c>
      <c r="H2462" s="2">
        <v>2</v>
      </c>
      <c r="I2462" t="str" cm="1">
        <f t="array" ref="I2462">_xlfn.IFS(Table1[[#This Row],[Ratings]]&gt;=5,"Excellent",Table1[[#This Row],[Ratings]]&gt;=3,"Good",Table1[[#This Row],[Ratings]]&lt;=3,"Average")</f>
        <v>Average</v>
      </c>
    </row>
    <row r="2463" spans="1:9" x14ac:dyDescent="0.35">
      <c r="A2463" t="s">
        <v>1604</v>
      </c>
      <c r="B2463" t="s">
        <v>10</v>
      </c>
      <c r="C2463" t="s">
        <v>29</v>
      </c>
      <c r="D2463" t="s">
        <v>49</v>
      </c>
      <c r="E2463" t="s">
        <v>107</v>
      </c>
      <c r="F2463" t="s">
        <v>3275</v>
      </c>
      <c r="G2463" t="s">
        <v>3243</v>
      </c>
      <c r="H2463" s="2">
        <v>5</v>
      </c>
      <c r="I2463" t="str" cm="1">
        <f t="array" ref="I2463">_xlfn.IFS(Table1[[#This Row],[Ratings]]&gt;=5,"Excellent",Table1[[#This Row],[Ratings]]&gt;=3,"Good",Table1[[#This Row],[Ratings]]&lt;=3,"Average")</f>
        <v>Excellent</v>
      </c>
    </row>
    <row r="2464" spans="1:9" x14ac:dyDescent="0.35">
      <c r="A2464" t="s">
        <v>1605</v>
      </c>
      <c r="B2464" t="s">
        <v>10</v>
      </c>
      <c r="C2464" t="s">
        <v>29</v>
      </c>
      <c r="D2464" t="s">
        <v>49</v>
      </c>
      <c r="E2464" t="s">
        <v>107</v>
      </c>
      <c r="F2464" t="s">
        <v>3275</v>
      </c>
      <c r="G2464" t="s">
        <v>3243</v>
      </c>
      <c r="H2464" s="2">
        <v>4</v>
      </c>
      <c r="I2464" t="str" cm="1">
        <f t="array" ref="I2464">_xlfn.IFS(Table1[[#This Row],[Ratings]]&gt;=5,"Excellent",Table1[[#This Row],[Ratings]]&gt;=3,"Good",Table1[[#This Row],[Ratings]]&lt;=3,"Average")</f>
        <v>Good</v>
      </c>
    </row>
    <row r="2465" spans="1:9" x14ac:dyDescent="0.35">
      <c r="A2465" t="s">
        <v>1606</v>
      </c>
      <c r="B2465" t="s">
        <v>10</v>
      </c>
      <c r="C2465" t="s">
        <v>30</v>
      </c>
      <c r="D2465" t="s">
        <v>52</v>
      </c>
      <c r="E2465" t="s">
        <v>107</v>
      </c>
      <c r="F2465" t="s">
        <v>3275</v>
      </c>
      <c r="G2465" t="s">
        <v>3243</v>
      </c>
      <c r="H2465" s="2">
        <v>2</v>
      </c>
      <c r="I2465" t="str" cm="1">
        <f t="array" ref="I2465">_xlfn.IFS(Table1[[#This Row],[Ratings]]&gt;=5,"Excellent",Table1[[#This Row],[Ratings]]&gt;=3,"Good",Table1[[#This Row],[Ratings]]&lt;=3,"Average")</f>
        <v>Average</v>
      </c>
    </row>
    <row r="2466" spans="1:9" x14ac:dyDescent="0.35">
      <c r="A2466" t="s">
        <v>1607</v>
      </c>
      <c r="B2466" t="s">
        <v>10</v>
      </c>
      <c r="C2466" t="s">
        <v>30</v>
      </c>
      <c r="D2466" t="s">
        <v>52</v>
      </c>
      <c r="E2466" t="s">
        <v>107</v>
      </c>
      <c r="F2466" t="s">
        <v>3275</v>
      </c>
      <c r="G2466" t="s">
        <v>3243</v>
      </c>
      <c r="H2466" s="2">
        <v>5</v>
      </c>
      <c r="I2466" t="str" cm="1">
        <f t="array" ref="I2466">_xlfn.IFS(Table1[[#This Row],[Ratings]]&gt;=5,"Excellent",Table1[[#This Row],[Ratings]]&gt;=3,"Good",Table1[[#This Row],[Ratings]]&lt;=3,"Average")</f>
        <v>Excellent</v>
      </c>
    </row>
    <row r="2467" spans="1:9" x14ac:dyDescent="0.35">
      <c r="A2467" t="s">
        <v>1608</v>
      </c>
      <c r="B2467" t="s">
        <v>10</v>
      </c>
      <c r="C2467" t="s">
        <v>30</v>
      </c>
      <c r="D2467" t="s">
        <v>52</v>
      </c>
      <c r="E2467" t="s">
        <v>107</v>
      </c>
      <c r="F2467" t="s">
        <v>3275</v>
      </c>
      <c r="G2467" t="s">
        <v>3230</v>
      </c>
      <c r="H2467" s="2">
        <v>5</v>
      </c>
      <c r="I2467" t="str" cm="1">
        <f t="array" ref="I2467">_xlfn.IFS(Table1[[#This Row],[Ratings]]&gt;=5,"Excellent",Table1[[#This Row],[Ratings]]&gt;=3,"Good",Table1[[#This Row],[Ratings]]&lt;=3,"Average")</f>
        <v>Excellent</v>
      </c>
    </row>
    <row r="2468" spans="1:9" x14ac:dyDescent="0.35">
      <c r="A2468" t="s">
        <v>1609</v>
      </c>
      <c r="B2468" t="s">
        <v>10</v>
      </c>
      <c r="C2468" t="s">
        <v>30</v>
      </c>
      <c r="D2468" t="s">
        <v>52</v>
      </c>
      <c r="E2468" t="s">
        <v>107</v>
      </c>
      <c r="F2468" t="s">
        <v>3275</v>
      </c>
      <c r="G2468" t="s">
        <v>3230</v>
      </c>
      <c r="H2468" s="2">
        <v>4</v>
      </c>
      <c r="I2468" t="str" cm="1">
        <f t="array" ref="I2468">_xlfn.IFS(Table1[[#This Row],[Ratings]]&gt;=5,"Excellent",Table1[[#This Row],[Ratings]]&gt;=3,"Good",Table1[[#This Row],[Ratings]]&lt;=3,"Average")</f>
        <v>Good</v>
      </c>
    </row>
    <row r="2469" spans="1:9" x14ac:dyDescent="0.35">
      <c r="A2469" t="s">
        <v>1610</v>
      </c>
      <c r="B2469" t="s">
        <v>10</v>
      </c>
      <c r="C2469" t="s">
        <v>30</v>
      </c>
      <c r="D2469" t="s">
        <v>52</v>
      </c>
      <c r="E2469" t="s">
        <v>107</v>
      </c>
      <c r="F2469" t="s">
        <v>3275</v>
      </c>
      <c r="G2469" t="s">
        <v>3230</v>
      </c>
      <c r="H2469" s="2">
        <v>4</v>
      </c>
      <c r="I2469" t="str" cm="1">
        <f t="array" ref="I2469">_xlfn.IFS(Table1[[#This Row],[Ratings]]&gt;=5,"Excellent",Table1[[#This Row],[Ratings]]&gt;=3,"Good",Table1[[#This Row],[Ratings]]&lt;=3,"Average")</f>
        <v>Good</v>
      </c>
    </row>
    <row r="2470" spans="1:9" x14ac:dyDescent="0.35">
      <c r="A2470" t="s">
        <v>1611</v>
      </c>
      <c r="B2470" t="s">
        <v>10</v>
      </c>
      <c r="C2470" t="s">
        <v>30</v>
      </c>
      <c r="D2470" t="s">
        <v>52</v>
      </c>
      <c r="E2470" t="s">
        <v>107</v>
      </c>
      <c r="F2470" t="s">
        <v>3275</v>
      </c>
      <c r="G2470" t="s">
        <v>3230</v>
      </c>
      <c r="H2470" s="2">
        <v>4</v>
      </c>
      <c r="I2470" t="str" cm="1">
        <f t="array" ref="I2470">_xlfn.IFS(Table1[[#This Row],[Ratings]]&gt;=5,"Excellent",Table1[[#This Row],[Ratings]]&gt;=3,"Good",Table1[[#This Row],[Ratings]]&lt;=3,"Average")</f>
        <v>Good</v>
      </c>
    </row>
    <row r="2471" spans="1:9" x14ac:dyDescent="0.35">
      <c r="A2471" t="s">
        <v>1612</v>
      </c>
      <c r="B2471" t="s">
        <v>10</v>
      </c>
      <c r="C2471" t="s">
        <v>30</v>
      </c>
      <c r="D2471" t="s">
        <v>52</v>
      </c>
      <c r="E2471" t="s">
        <v>107</v>
      </c>
      <c r="F2471" t="s">
        <v>3275</v>
      </c>
      <c r="G2471" t="s">
        <v>3230</v>
      </c>
      <c r="H2471" s="2">
        <v>3</v>
      </c>
      <c r="I2471" t="str" cm="1">
        <f t="array" ref="I2471">_xlfn.IFS(Table1[[#This Row],[Ratings]]&gt;=5,"Excellent",Table1[[#This Row],[Ratings]]&gt;=3,"Good",Table1[[#This Row],[Ratings]]&lt;=3,"Average")</f>
        <v>Good</v>
      </c>
    </row>
    <row r="2472" spans="1:9" x14ac:dyDescent="0.35">
      <c r="A2472" t="s">
        <v>1613</v>
      </c>
      <c r="B2472" t="s">
        <v>10</v>
      </c>
      <c r="C2472" t="s">
        <v>30</v>
      </c>
      <c r="D2472" t="s">
        <v>52</v>
      </c>
      <c r="E2472" t="s">
        <v>107</v>
      </c>
      <c r="F2472" t="s">
        <v>3275</v>
      </c>
      <c r="G2472" t="s">
        <v>3215</v>
      </c>
      <c r="H2472" s="2">
        <v>5</v>
      </c>
      <c r="I2472" t="str" cm="1">
        <f t="array" ref="I2472">_xlfn.IFS(Table1[[#This Row],[Ratings]]&gt;=5,"Excellent",Table1[[#This Row],[Ratings]]&gt;=3,"Good",Table1[[#This Row],[Ratings]]&lt;=3,"Average")</f>
        <v>Excellent</v>
      </c>
    </row>
    <row r="2473" spans="1:9" x14ac:dyDescent="0.35">
      <c r="A2473" t="s">
        <v>1614</v>
      </c>
      <c r="B2473" t="s">
        <v>10</v>
      </c>
      <c r="C2473" t="s">
        <v>30</v>
      </c>
      <c r="D2473" t="s">
        <v>52</v>
      </c>
      <c r="E2473" t="s">
        <v>107</v>
      </c>
      <c r="F2473" t="s">
        <v>3275</v>
      </c>
      <c r="G2473" t="s">
        <v>3215</v>
      </c>
      <c r="H2473" s="2">
        <v>4</v>
      </c>
      <c r="I2473" t="str" cm="1">
        <f t="array" ref="I2473">_xlfn.IFS(Table1[[#This Row],[Ratings]]&gt;=5,"Excellent",Table1[[#This Row],[Ratings]]&gt;=3,"Good",Table1[[#This Row],[Ratings]]&lt;=3,"Average")</f>
        <v>Good</v>
      </c>
    </row>
    <row r="2474" spans="1:9" x14ac:dyDescent="0.35">
      <c r="A2474" t="s">
        <v>1615</v>
      </c>
      <c r="B2474" t="s">
        <v>10</v>
      </c>
      <c r="C2474" t="s">
        <v>30</v>
      </c>
      <c r="D2474" t="s">
        <v>52</v>
      </c>
      <c r="E2474" t="s">
        <v>107</v>
      </c>
      <c r="F2474" t="s">
        <v>3275</v>
      </c>
      <c r="G2474" t="s">
        <v>3215</v>
      </c>
      <c r="H2474" s="2">
        <v>2</v>
      </c>
      <c r="I2474" t="str" cm="1">
        <f t="array" ref="I2474">_xlfn.IFS(Table1[[#This Row],[Ratings]]&gt;=5,"Excellent",Table1[[#This Row],[Ratings]]&gt;=3,"Good",Table1[[#This Row],[Ratings]]&lt;=3,"Average")</f>
        <v>Average</v>
      </c>
    </row>
    <row r="2475" spans="1:9" x14ac:dyDescent="0.35">
      <c r="A2475" t="s">
        <v>1616</v>
      </c>
      <c r="B2475" t="s">
        <v>10</v>
      </c>
      <c r="C2475" t="s">
        <v>30</v>
      </c>
      <c r="D2475" t="s">
        <v>52</v>
      </c>
      <c r="E2475" t="s">
        <v>125</v>
      </c>
      <c r="F2475" t="s">
        <v>3275</v>
      </c>
      <c r="G2475" t="s">
        <v>3215</v>
      </c>
      <c r="H2475" s="2">
        <v>5</v>
      </c>
      <c r="I2475" t="str" cm="1">
        <f t="array" ref="I2475">_xlfn.IFS(Table1[[#This Row],[Ratings]]&gt;=5,"Excellent",Table1[[#This Row],[Ratings]]&gt;=3,"Good",Table1[[#This Row],[Ratings]]&lt;=3,"Average")</f>
        <v>Excellent</v>
      </c>
    </row>
    <row r="2476" spans="1:9" x14ac:dyDescent="0.35">
      <c r="A2476" t="s">
        <v>1617</v>
      </c>
      <c r="B2476" t="s">
        <v>10</v>
      </c>
      <c r="C2476" t="s">
        <v>30</v>
      </c>
      <c r="D2476" t="s">
        <v>52</v>
      </c>
      <c r="E2476" t="s">
        <v>125</v>
      </c>
      <c r="F2476" t="s">
        <v>3275</v>
      </c>
      <c r="G2476" t="s">
        <v>3215</v>
      </c>
      <c r="H2476" s="2">
        <v>5</v>
      </c>
      <c r="I2476" t="str" cm="1">
        <f t="array" ref="I2476">_xlfn.IFS(Table1[[#This Row],[Ratings]]&gt;=5,"Excellent",Table1[[#This Row],[Ratings]]&gt;=3,"Good",Table1[[#This Row],[Ratings]]&lt;=3,"Average")</f>
        <v>Excellent</v>
      </c>
    </row>
    <row r="2477" spans="1:9" x14ac:dyDescent="0.35">
      <c r="A2477" t="s">
        <v>1618</v>
      </c>
      <c r="B2477" t="s">
        <v>10</v>
      </c>
      <c r="C2477" t="s">
        <v>30</v>
      </c>
      <c r="D2477" t="s">
        <v>52</v>
      </c>
      <c r="E2477" t="s">
        <v>125</v>
      </c>
      <c r="F2477" t="s">
        <v>3275</v>
      </c>
      <c r="G2477" t="s">
        <v>3216</v>
      </c>
      <c r="H2477" s="2">
        <v>5</v>
      </c>
      <c r="I2477" t="str" cm="1">
        <f t="array" ref="I2477">_xlfn.IFS(Table1[[#This Row],[Ratings]]&gt;=5,"Excellent",Table1[[#This Row],[Ratings]]&gt;=3,"Good",Table1[[#This Row],[Ratings]]&lt;=3,"Average")</f>
        <v>Excellent</v>
      </c>
    </row>
    <row r="2478" spans="1:9" x14ac:dyDescent="0.35">
      <c r="A2478" t="s">
        <v>1619</v>
      </c>
      <c r="B2478" t="s">
        <v>10</v>
      </c>
      <c r="C2478" t="s">
        <v>30</v>
      </c>
      <c r="D2478" t="s">
        <v>52</v>
      </c>
      <c r="E2478" t="s">
        <v>125</v>
      </c>
      <c r="F2478" t="s">
        <v>3275</v>
      </c>
      <c r="G2478" t="s">
        <v>3216</v>
      </c>
      <c r="H2478" s="2">
        <v>4</v>
      </c>
      <c r="I2478" t="str" cm="1">
        <f t="array" ref="I2478">_xlfn.IFS(Table1[[#This Row],[Ratings]]&gt;=5,"Excellent",Table1[[#This Row],[Ratings]]&gt;=3,"Good",Table1[[#This Row],[Ratings]]&lt;=3,"Average")</f>
        <v>Good</v>
      </c>
    </row>
    <row r="2479" spans="1:9" x14ac:dyDescent="0.35">
      <c r="A2479" t="s">
        <v>1620</v>
      </c>
      <c r="B2479" t="s">
        <v>10</v>
      </c>
      <c r="C2479" t="s">
        <v>30</v>
      </c>
      <c r="D2479" t="s">
        <v>52</v>
      </c>
      <c r="E2479" t="s">
        <v>125</v>
      </c>
      <c r="F2479" t="s">
        <v>3275</v>
      </c>
      <c r="G2479" t="s">
        <v>3216</v>
      </c>
      <c r="H2479" s="2">
        <v>4</v>
      </c>
      <c r="I2479" t="str" cm="1">
        <f t="array" ref="I2479">_xlfn.IFS(Table1[[#This Row],[Ratings]]&gt;=5,"Excellent",Table1[[#This Row],[Ratings]]&gt;=3,"Good",Table1[[#This Row],[Ratings]]&lt;=3,"Average")</f>
        <v>Good</v>
      </c>
    </row>
    <row r="2480" spans="1:9" x14ac:dyDescent="0.35">
      <c r="A2480" t="s">
        <v>1621</v>
      </c>
      <c r="B2480" t="s">
        <v>10</v>
      </c>
      <c r="C2480" t="s">
        <v>30</v>
      </c>
      <c r="D2480" t="s">
        <v>52</v>
      </c>
      <c r="E2480" t="s">
        <v>125</v>
      </c>
      <c r="F2480" t="s">
        <v>3275</v>
      </c>
      <c r="G2480" t="s">
        <v>3216</v>
      </c>
      <c r="H2480" s="2">
        <v>4</v>
      </c>
      <c r="I2480" t="str" cm="1">
        <f t="array" ref="I2480">_xlfn.IFS(Table1[[#This Row],[Ratings]]&gt;=5,"Excellent",Table1[[#This Row],[Ratings]]&gt;=3,"Good",Table1[[#This Row],[Ratings]]&lt;=3,"Average")</f>
        <v>Good</v>
      </c>
    </row>
    <row r="2481" spans="1:9" x14ac:dyDescent="0.35">
      <c r="A2481" t="s">
        <v>1622</v>
      </c>
      <c r="B2481" t="s">
        <v>10</v>
      </c>
      <c r="C2481" t="s">
        <v>30</v>
      </c>
      <c r="D2481" t="s">
        <v>52</v>
      </c>
      <c r="E2481" t="s">
        <v>125</v>
      </c>
      <c r="F2481" t="s">
        <v>3275</v>
      </c>
      <c r="G2481" t="s">
        <v>3216</v>
      </c>
      <c r="H2481" s="2">
        <v>5</v>
      </c>
      <c r="I2481" t="str" cm="1">
        <f t="array" ref="I2481">_xlfn.IFS(Table1[[#This Row],[Ratings]]&gt;=5,"Excellent",Table1[[#This Row],[Ratings]]&gt;=3,"Good",Table1[[#This Row],[Ratings]]&lt;=3,"Average")</f>
        <v>Excellent</v>
      </c>
    </row>
    <row r="2482" spans="1:9" x14ac:dyDescent="0.35">
      <c r="A2482" t="s">
        <v>1623</v>
      </c>
      <c r="B2482" t="s">
        <v>10</v>
      </c>
      <c r="C2482" t="s">
        <v>30</v>
      </c>
      <c r="D2482" t="s">
        <v>52</v>
      </c>
      <c r="E2482" t="s">
        <v>125</v>
      </c>
      <c r="F2482" t="s">
        <v>3275</v>
      </c>
      <c r="G2482" t="s">
        <v>3226</v>
      </c>
      <c r="H2482" s="2">
        <v>5</v>
      </c>
      <c r="I2482" t="str" cm="1">
        <f t="array" ref="I2482">_xlfn.IFS(Table1[[#This Row],[Ratings]]&gt;=5,"Excellent",Table1[[#This Row],[Ratings]]&gt;=3,"Good",Table1[[#This Row],[Ratings]]&lt;=3,"Average")</f>
        <v>Excellent</v>
      </c>
    </row>
    <row r="2483" spans="1:9" x14ac:dyDescent="0.35">
      <c r="A2483" t="s">
        <v>1624</v>
      </c>
      <c r="B2483" t="s">
        <v>10</v>
      </c>
      <c r="C2483" t="s">
        <v>30</v>
      </c>
      <c r="D2483" t="s">
        <v>52</v>
      </c>
      <c r="E2483" t="s">
        <v>125</v>
      </c>
      <c r="F2483" t="s">
        <v>3275</v>
      </c>
      <c r="G2483" t="s">
        <v>3226</v>
      </c>
      <c r="H2483" s="2">
        <v>3</v>
      </c>
      <c r="I2483" t="str" cm="1">
        <f t="array" ref="I2483">_xlfn.IFS(Table1[[#This Row],[Ratings]]&gt;=5,"Excellent",Table1[[#This Row],[Ratings]]&gt;=3,"Good",Table1[[#This Row],[Ratings]]&lt;=3,"Average")</f>
        <v>Good</v>
      </c>
    </row>
    <row r="2484" spans="1:9" x14ac:dyDescent="0.35">
      <c r="A2484" t="s">
        <v>1625</v>
      </c>
      <c r="B2484" t="s">
        <v>10</v>
      </c>
      <c r="C2484" t="s">
        <v>30</v>
      </c>
      <c r="D2484" t="s">
        <v>52</v>
      </c>
      <c r="E2484" t="s">
        <v>125</v>
      </c>
      <c r="F2484" t="s">
        <v>3275</v>
      </c>
      <c r="G2484" t="s">
        <v>3226</v>
      </c>
      <c r="H2484" s="2">
        <v>5</v>
      </c>
      <c r="I2484" t="str" cm="1">
        <f t="array" ref="I2484">_xlfn.IFS(Table1[[#This Row],[Ratings]]&gt;=5,"Excellent",Table1[[#This Row],[Ratings]]&gt;=3,"Good",Table1[[#This Row],[Ratings]]&lt;=3,"Average")</f>
        <v>Excellent</v>
      </c>
    </row>
    <row r="2485" spans="1:9" x14ac:dyDescent="0.35">
      <c r="A2485" t="s">
        <v>1626</v>
      </c>
      <c r="B2485" t="s">
        <v>10</v>
      </c>
      <c r="C2485" t="s">
        <v>30</v>
      </c>
      <c r="D2485" t="s">
        <v>52</v>
      </c>
      <c r="E2485" t="s">
        <v>125</v>
      </c>
      <c r="F2485" t="s">
        <v>3275</v>
      </c>
      <c r="G2485" t="s">
        <v>3213</v>
      </c>
      <c r="H2485" s="2">
        <v>5</v>
      </c>
      <c r="I2485" t="str" cm="1">
        <f t="array" ref="I2485">_xlfn.IFS(Table1[[#This Row],[Ratings]]&gt;=5,"Excellent",Table1[[#This Row],[Ratings]]&gt;=3,"Good",Table1[[#This Row],[Ratings]]&lt;=3,"Average")</f>
        <v>Excellent</v>
      </c>
    </row>
    <row r="2486" spans="1:9" x14ac:dyDescent="0.35">
      <c r="A2486" t="s">
        <v>1627</v>
      </c>
      <c r="B2486" t="s">
        <v>10</v>
      </c>
      <c r="C2486" t="s">
        <v>30</v>
      </c>
      <c r="D2486" t="s">
        <v>52</v>
      </c>
      <c r="E2486" t="s">
        <v>125</v>
      </c>
      <c r="F2486" t="s">
        <v>3275</v>
      </c>
      <c r="G2486" t="s">
        <v>3213</v>
      </c>
      <c r="H2486" s="2">
        <v>4</v>
      </c>
      <c r="I2486" t="str" cm="1">
        <f t="array" ref="I2486">_xlfn.IFS(Table1[[#This Row],[Ratings]]&gt;=5,"Excellent",Table1[[#This Row],[Ratings]]&gt;=3,"Good",Table1[[#This Row],[Ratings]]&lt;=3,"Average")</f>
        <v>Good</v>
      </c>
    </row>
    <row r="2487" spans="1:9" x14ac:dyDescent="0.35">
      <c r="A2487" t="s">
        <v>1628</v>
      </c>
      <c r="B2487" t="s">
        <v>10</v>
      </c>
      <c r="C2487" t="s">
        <v>30</v>
      </c>
      <c r="D2487" t="s">
        <v>52</v>
      </c>
      <c r="E2487" t="s">
        <v>125</v>
      </c>
      <c r="F2487" t="s">
        <v>3275</v>
      </c>
      <c r="G2487" t="s">
        <v>3213</v>
      </c>
      <c r="H2487" s="2">
        <v>3</v>
      </c>
      <c r="I2487" t="str" cm="1">
        <f t="array" ref="I2487">_xlfn.IFS(Table1[[#This Row],[Ratings]]&gt;=5,"Excellent",Table1[[#This Row],[Ratings]]&gt;=3,"Good",Table1[[#This Row],[Ratings]]&lt;=3,"Average")</f>
        <v>Good</v>
      </c>
    </row>
    <row r="2488" spans="1:9" x14ac:dyDescent="0.35">
      <c r="A2488" t="s">
        <v>1629</v>
      </c>
      <c r="B2488" t="s">
        <v>10</v>
      </c>
      <c r="C2488" t="s">
        <v>30</v>
      </c>
      <c r="D2488" t="s">
        <v>52</v>
      </c>
      <c r="E2488" t="s">
        <v>114</v>
      </c>
      <c r="F2488" t="s">
        <v>3275</v>
      </c>
      <c r="G2488" t="s">
        <v>3213</v>
      </c>
      <c r="H2488" s="2">
        <v>3</v>
      </c>
      <c r="I2488" t="str" cm="1">
        <f t="array" ref="I2488">_xlfn.IFS(Table1[[#This Row],[Ratings]]&gt;=5,"Excellent",Table1[[#This Row],[Ratings]]&gt;=3,"Good",Table1[[#This Row],[Ratings]]&lt;=3,"Average")</f>
        <v>Good</v>
      </c>
    </row>
    <row r="2489" spans="1:9" x14ac:dyDescent="0.35">
      <c r="A2489" t="s">
        <v>1630</v>
      </c>
      <c r="B2489" t="s">
        <v>10</v>
      </c>
      <c r="C2489" t="s">
        <v>30</v>
      </c>
      <c r="D2489" t="s">
        <v>52</v>
      </c>
      <c r="E2489" t="s">
        <v>114</v>
      </c>
      <c r="F2489" t="s">
        <v>3275</v>
      </c>
      <c r="G2489" t="s">
        <v>3213</v>
      </c>
      <c r="H2489" s="2">
        <v>3</v>
      </c>
      <c r="I2489" t="str" cm="1">
        <f t="array" ref="I2489">_xlfn.IFS(Table1[[#This Row],[Ratings]]&gt;=5,"Excellent",Table1[[#This Row],[Ratings]]&gt;=3,"Good",Table1[[#This Row],[Ratings]]&lt;=3,"Average")</f>
        <v>Good</v>
      </c>
    </row>
    <row r="2490" spans="1:9" x14ac:dyDescent="0.35">
      <c r="A2490" t="s">
        <v>1631</v>
      </c>
      <c r="B2490" t="s">
        <v>10</v>
      </c>
      <c r="C2490" t="s">
        <v>30</v>
      </c>
      <c r="D2490" t="s">
        <v>52</v>
      </c>
      <c r="E2490" t="s">
        <v>114</v>
      </c>
      <c r="F2490" t="s">
        <v>3275</v>
      </c>
      <c r="G2490" t="s">
        <v>3213</v>
      </c>
      <c r="H2490" s="2">
        <v>3</v>
      </c>
      <c r="I2490" t="str" cm="1">
        <f t="array" ref="I2490">_xlfn.IFS(Table1[[#This Row],[Ratings]]&gt;=5,"Excellent",Table1[[#This Row],[Ratings]]&gt;=3,"Good",Table1[[#This Row],[Ratings]]&lt;=3,"Average")</f>
        <v>Good</v>
      </c>
    </row>
    <row r="2491" spans="1:9" x14ac:dyDescent="0.35">
      <c r="A2491" t="s">
        <v>1632</v>
      </c>
      <c r="B2491" t="s">
        <v>10</v>
      </c>
      <c r="C2491" t="s">
        <v>30</v>
      </c>
      <c r="D2491" t="s">
        <v>52</v>
      </c>
      <c r="E2491" t="s">
        <v>114</v>
      </c>
      <c r="F2491" t="s">
        <v>3275</v>
      </c>
      <c r="G2491" t="s">
        <v>3213</v>
      </c>
      <c r="H2491" s="2">
        <v>4</v>
      </c>
      <c r="I2491" t="str" cm="1">
        <f t="array" ref="I2491">_xlfn.IFS(Table1[[#This Row],[Ratings]]&gt;=5,"Excellent",Table1[[#This Row],[Ratings]]&gt;=3,"Good",Table1[[#This Row],[Ratings]]&lt;=3,"Average")</f>
        <v>Good</v>
      </c>
    </row>
    <row r="2492" spans="1:9" x14ac:dyDescent="0.35">
      <c r="A2492" t="s">
        <v>1633</v>
      </c>
      <c r="B2492" t="s">
        <v>10</v>
      </c>
      <c r="C2492" t="s">
        <v>30</v>
      </c>
      <c r="D2492" t="s">
        <v>52</v>
      </c>
      <c r="E2492" t="s">
        <v>114</v>
      </c>
      <c r="F2492" t="s">
        <v>3275</v>
      </c>
      <c r="G2492" t="s">
        <v>3213</v>
      </c>
      <c r="H2492" s="2">
        <v>4</v>
      </c>
      <c r="I2492" t="str" cm="1">
        <f t="array" ref="I2492">_xlfn.IFS(Table1[[#This Row],[Ratings]]&gt;=5,"Excellent",Table1[[#This Row],[Ratings]]&gt;=3,"Good",Table1[[#This Row],[Ratings]]&lt;=3,"Average")</f>
        <v>Good</v>
      </c>
    </row>
    <row r="2493" spans="1:9" x14ac:dyDescent="0.35">
      <c r="A2493" t="s">
        <v>1634</v>
      </c>
      <c r="B2493" t="s">
        <v>10</v>
      </c>
      <c r="C2493" t="s">
        <v>30</v>
      </c>
      <c r="D2493" t="s">
        <v>52</v>
      </c>
      <c r="E2493" t="s">
        <v>114</v>
      </c>
      <c r="F2493" t="s">
        <v>3275</v>
      </c>
      <c r="G2493" t="s">
        <v>3214</v>
      </c>
      <c r="H2493" s="2">
        <v>4</v>
      </c>
      <c r="I2493" t="str" cm="1">
        <f t="array" ref="I2493">_xlfn.IFS(Table1[[#This Row],[Ratings]]&gt;=5,"Excellent",Table1[[#This Row],[Ratings]]&gt;=3,"Good",Table1[[#This Row],[Ratings]]&lt;=3,"Average")</f>
        <v>Good</v>
      </c>
    </row>
    <row r="2494" spans="1:9" x14ac:dyDescent="0.35">
      <c r="A2494" t="s">
        <v>1635</v>
      </c>
      <c r="B2494" t="s">
        <v>10</v>
      </c>
      <c r="C2494" t="s">
        <v>30</v>
      </c>
      <c r="D2494" t="s">
        <v>52</v>
      </c>
      <c r="E2494" t="s">
        <v>114</v>
      </c>
      <c r="F2494" t="s">
        <v>3275</v>
      </c>
      <c r="G2494" t="s">
        <v>3214</v>
      </c>
      <c r="H2494" s="2">
        <v>4</v>
      </c>
      <c r="I2494" t="str" cm="1">
        <f t="array" ref="I2494">_xlfn.IFS(Table1[[#This Row],[Ratings]]&gt;=5,"Excellent",Table1[[#This Row],[Ratings]]&gt;=3,"Good",Table1[[#This Row],[Ratings]]&lt;=3,"Average")</f>
        <v>Good</v>
      </c>
    </row>
    <row r="2495" spans="1:9" x14ac:dyDescent="0.35">
      <c r="A2495" t="s">
        <v>1636</v>
      </c>
      <c r="B2495" t="s">
        <v>10</v>
      </c>
      <c r="C2495" t="s">
        <v>30</v>
      </c>
      <c r="D2495" t="s">
        <v>52</v>
      </c>
      <c r="E2495" t="s">
        <v>114</v>
      </c>
      <c r="F2495" t="s">
        <v>3275</v>
      </c>
      <c r="G2495" t="s">
        <v>3214</v>
      </c>
      <c r="H2495" s="2">
        <v>4</v>
      </c>
      <c r="I2495" t="str" cm="1">
        <f t="array" ref="I2495">_xlfn.IFS(Table1[[#This Row],[Ratings]]&gt;=5,"Excellent",Table1[[#This Row],[Ratings]]&gt;=3,"Good",Table1[[#This Row],[Ratings]]&lt;=3,"Average")</f>
        <v>Good</v>
      </c>
    </row>
    <row r="2496" spans="1:9" x14ac:dyDescent="0.35">
      <c r="A2496" t="s">
        <v>1637</v>
      </c>
      <c r="B2496" t="s">
        <v>10</v>
      </c>
      <c r="C2496" t="s">
        <v>30</v>
      </c>
      <c r="D2496" t="s">
        <v>52</v>
      </c>
      <c r="E2496" t="s">
        <v>114</v>
      </c>
      <c r="F2496" t="s">
        <v>3275</v>
      </c>
      <c r="G2496" t="s">
        <v>3214</v>
      </c>
      <c r="H2496" s="2">
        <v>4</v>
      </c>
      <c r="I2496" t="str" cm="1">
        <f t="array" ref="I2496">_xlfn.IFS(Table1[[#This Row],[Ratings]]&gt;=5,"Excellent",Table1[[#This Row],[Ratings]]&gt;=3,"Good",Table1[[#This Row],[Ratings]]&lt;=3,"Average")</f>
        <v>Good</v>
      </c>
    </row>
    <row r="2497" spans="1:9" x14ac:dyDescent="0.35">
      <c r="A2497" t="s">
        <v>1638</v>
      </c>
      <c r="B2497" t="s">
        <v>10</v>
      </c>
      <c r="C2497" t="s">
        <v>30</v>
      </c>
      <c r="D2497" t="s">
        <v>52</v>
      </c>
      <c r="E2497" t="s">
        <v>126</v>
      </c>
      <c r="F2497" t="s">
        <v>3275</v>
      </c>
      <c r="G2497" t="s">
        <v>3214</v>
      </c>
      <c r="H2497" s="2">
        <v>5</v>
      </c>
      <c r="I2497" t="str" cm="1">
        <f t="array" ref="I2497">_xlfn.IFS(Table1[[#This Row],[Ratings]]&gt;=5,"Excellent",Table1[[#This Row],[Ratings]]&gt;=3,"Good",Table1[[#This Row],[Ratings]]&lt;=3,"Average")</f>
        <v>Excellent</v>
      </c>
    </row>
    <row r="2498" spans="1:9" x14ac:dyDescent="0.35">
      <c r="A2498" t="s">
        <v>1639</v>
      </c>
      <c r="B2498" t="s">
        <v>10</v>
      </c>
      <c r="C2498" t="s">
        <v>30</v>
      </c>
      <c r="D2498" t="s">
        <v>52</v>
      </c>
      <c r="E2498" t="s">
        <v>126</v>
      </c>
      <c r="F2498" t="s">
        <v>3275</v>
      </c>
      <c r="G2498" t="s">
        <v>3221</v>
      </c>
      <c r="H2498" s="2">
        <v>5</v>
      </c>
      <c r="I2498" t="str" cm="1">
        <f t="array" ref="I2498">_xlfn.IFS(Table1[[#This Row],[Ratings]]&gt;=5,"Excellent",Table1[[#This Row],[Ratings]]&gt;=3,"Good",Table1[[#This Row],[Ratings]]&lt;=3,"Average")</f>
        <v>Excellent</v>
      </c>
    </row>
    <row r="2499" spans="1:9" x14ac:dyDescent="0.35">
      <c r="A2499" t="s">
        <v>1640</v>
      </c>
      <c r="B2499" t="s">
        <v>10</v>
      </c>
      <c r="C2499" t="s">
        <v>30</v>
      </c>
      <c r="D2499" t="s">
        <v>52</v>
      </c>
      <c r="E2499" t="s">
        <v>126</v>
      </c>
      <c r="F2499" t="s">
        <v>3275</v>
      </c>
      <c r="G2499" t="s">
        <v>3221</v>
      </c>
      <c r="H2499" s="2">
        <v>5</v>
      </c>
      <c r="I2499" t="str" cm="1">
        <f t="array" ref="I2499">_xlfn.IFS(Table1[[#This Row],[Ratings]]&gt;=5,"Excellent",Table1[[#This Row],[Ratings]]&gt;=3,"Good",Table1[[#This Row],[Ratings]]&lt;=3,"Average")</f>
        <v>Excellent</v>
      </c>
    </row>
    <row r="2500" spans="1:9" x14ac:dyDescent="0.35">
      <c r="A2500" t="s">
        <v>1641</v>
      </c>
      <c r="B2500" t="s">
        <v>10</v>
      </c>
      <c r="C2500" t="s">
        <v>30</v>
      </c>
      <c r="D2500" t="s">
        <v>52</v>
      </c>
      <c r="E2500" t="s">
        <v>126</v>
      </c>
      <c r="F2500" t="s">
        <v>3275</v>
      </c>
      <c r="G2500" t="s">
        <v>3221</v>
      </c>
      <c r="H2500" s="2">
        <v>5</v>
      </c>
      <c r="I2500" t="str" cm="1">
        <f t="array" ref="I2500">_xlfn.IFS(Table1[[#This Row],[Ratings]]&gt;=5,"Excellent",Table1[[#This Row],[Ratings]]&gt;=3,"Good",Table1[[#This Row],[Ratings]]&lt;=3,"Average")</f>
        <v>Excellent</v>
      </c>
    </row>
    <row r="2501" spans="1:9" x14ac:dyDescent="0.35">
      <c r="A2501" t="s">
        <v>1642</v>
      </c>
      <c r="B2501" t="s">
        <v>10</v>
      </c>
      <c r="C2501" t="s">
        <v>30</v>
      </c>
      <c r="D2501" t="s">
        <v>52</v>
      </c>
      <c r="E2501" t="s">
        <v>126</v>
      </c>
      <c r="F2501" t="s">
        <v>3275</v>
      </c>
      <c r="G2501" t="s">
        <v>3221</v>
      </c>
      <c r="H2501" s="2">
        <v>5</v>
      </c>
      <c r="I2501" t="str" cm="1">
        <f t="array" ref="I2501">_xlfn.IFS(Table1[[#This Row],[Ratings]]&gt;=5,"Excellent",Table1[[#This Row],[Ratings]]&gt;=3,"Good",Table1[[#This Row],[Ratings]]&lt;=3,"Average")</f>
        <v>Excellent</v>
      </c>
    </row>
    <row r="2502" spans="1:9" x14ac:dyDescent="0.35">
      <c r="A2502" t="s">
        <v>1643</v>
      </c>
      <c r="B2502" t="s">
        <v>10</v>
      </c>
      <c r="C2502" t="s">
        <v>30</v>
      </c>
      <c r="D2502" t="s">
        <v>52</v>
      </c>
      <c r="E2502" t="s">
        <v>126</v>
      </c>
      <c r="F2502" t="s">
        <v>3275</v>
      </c>
      <c r="G2502" t="s">
        <v>3221</v>
      </c>
      <c r="H2502" s="2">
        <v>5</v>
      </c>
      <c r="I2502" t="str" cm="1">
        <f t="array" ref="I2502">_xlfn.IFS(Table1[[#This Row],[Ratings]]&gt;=5,"Excellent",Table1[[#This Row],[Ratings]]&gt;=3,"Good",Table1[[#This Row],[Ratings]]&lt;=3,"Average")</f>
        <v>Excellent</v>
      </c>
    </row>
    <row r="2503" spans="1:9" x14ac:dyDescent="0.35">
      <c r="A2503" t="s">
        <v>1644</v>
      </c>
      <c r="B2503" t="s">
        <v>10</v>
      </c>
      <c r="C2503" t="s">
        <v>30</v>
      </c>
      <c r="D2503" t="s">
        <v>52</v>
      </c>
      <c r="E2503" t="s">
        <v>126</v>
      </c>
      <c r="F2503" t="s">
        <v>3275</v>
      </c>
      <c r="G2503" t="s">
        <v>3221</v>
      </c>
      <c r="H2503" s="2">
        <v>4</v>
      </c>
      <c r="I2503" t="str" cm="1">
        <f t="array" ref="I2503">_xlfn.IFS(Table1[[#This Row],[Ratings]]&gt;=5,"Excellent",Table1[[#This Row],[Ratings]]&gt;=3,"Good",Table1[[#This Row],[Ratings]]&lt;=3,"Average")</f>
        <v>Good</v>
      </c>
    </row>
    <row r="2504" spans="1:9" x14ac:dyDescent="0.35">
      <c r="A2504" t="s">
        <v>1645</v>
      </c>
      <c r="B2504" t="s">
        <v>10</v>
      </c>
      <c r="C2504" t="s">
        <v>30</v>
      </c>
      <c r="D2504" t="s">
        <v>52</v>
      </c>
      <c r="E2504" t="s">
        <v>126</v>
      </c>
      <c r="F2504" t="s">
        <v>3275</v>
      </c>
      <c r="G2504" t="s">
        <v>3234</v>
      </c>
      <c r="H2504" s="2">
        <v>5</v>
      </c>
      <c r="I2504" t="str" cm="1">
        <f t="array" ref="I2504">_xlfn.IFS(Table1[[#This Row],[Ratings]]&gt;=5,"Excellent",Table1[[#This Row],[Ratings]]&gt;=3,"Good",Table1[[#This Row],[Ratings]]&lt;=3,"Average")</f>
        <v>Excellent</v>
      </c>
    </row>
    <row r="2505" spans="1:9" x14ac:dyDescent="0.35">
      <c r="A2505" t="s">
        <v>1646</v>
      </c>
      <c r="B2505" t="s">
        <v>10</v>
      </c>
      <c r="C2505" t="s">
        <v>30</v>
      </c>
      <c r="D2505" t="s">
        <v>52</v>
      </c>
      <c r="E2505" t="s">
        <v>126</v>
      </c>
      <c r="F2505" t="s">
        <v>3275</v>
      </c>
      <c r="G2505" t="s">
        <v>3234</v>
      </c>
      <c r="H2505" s="2">
        <v>3</v>
      </c>
      <c r="I2505" t="str" cm="1">
        <f t="array" ref="I2505">_xlfn.IFS(Table1[[#This Row],[Ratings]]&gt;=5,"Excellent",Table1[[#This Row],[Ratings]]&gt;=3,"Good",Table1[[#This Row],[Ratings]]&lt;=3,"Average")</f>
        <v>Good</v>
      </c>
    </row>
    <row r="2506" spans="1:9" x14ac:dyDescent="0.35">
      <c r="A2506" t="s">
        <v>1647</v>
      </c>
      <c r="B2506" t="s">
        <v>10</v>
      </c>
      <c r="C2506" t="s">
        <v>30</v>
      </c>
      <c r="D2506" t="s">
        <v>52</v>
      </c>
      <c r="E2506" t="s">
        <v>126</v>
      </c>
      <c r="F2506" t="s">
        <v>3275</v>
      </c>
      <c r="G2506" t="s">
        <v>3234</v>
      </c>
      <c r="H2506" s="2">
        <v>2</v>
      </c>
      <c r="I2506" t="str" cm="1">
        <f t="array" ref="I2506">_xlfn.IFS(Table1[[#This Row],[Ratings]]&gt;=5,"Excellent",Table1[[#This Row],[Ratings]]&gt;=3,"Good",Table1[[#This Row],[Ratings]]&lt;=3,"Average")</f>
        <v>Average</v>
      </c>
    </row>
    <row r="2507" spans="1:9" x14ac:dyDescent="0.35">
      <c r="A2507" t="s">
        <v>1648</v>
      </c>
      <c r="B2507" t="s">
        <v>10</v>
      </c>
      <c r="C2507" t="s">
        <v>30</v>
      </c>
      <c r="D2507" t="s">
        <v>52</v>
      </c>
      <c r="E2507" t="s">
        <v>127</v>
      </c>
      <c r="F2507" t="s">
        <v>3275</v>
      </c>
      <c r="G2507" t="s">
        <v>3234</v>
      </c>
      <c r="H2507" s="2">
        <v>5</v>
      </c>
      <c r="I2507" t="str" cm="1">
        <f t="array" ref="I2507">_xlfn.IFS(Table1[[#This Row],[Ratings]]&gt;=5,"Excellent",Table1[[#This Row],[Ratings]]&gt;=3,"Good",Table1[[#This Row],[Ratings]]&lt;=3,"Average")</f>
        <v>Excellent</v>
      </c>
    </row>
    <row r="2508" spans="1:9" x14ac:dyDescent="0.35">
      <c r="A2508" t="s">
        <v>1649</v>
      </c>
      <c r="B2508" t="s">
        <v>10</v>
      </c>
      <c r="C2508" t="s">
        <v>30</v>
      </c>
      <c r="D2508" t="s">
        <v>52</v>
      </c>
      <c r="E2508" t="s">
        <v>127</v>
      </c>
      <c r="F2508" t="s">
        <v>3275</v>
      </c>
      <c r="G2508" t="s">
        <v>3234</v>
      </c>
      <c r="H2508" s="2">
        <v>4</v>
      </c>
      <c r="I2508" t="str" cm="1">
        <f t="array" ref="I2508">_xlfn.IFS(Table1[[#This Row],[Ratings]]&gt;=5,"Excellent",Table1[[#This Row],[Ratings]]&gt;=3,"Good",Table1[[#This Row],[Ratings]]&lt;=3,"Average")</f>
        <v>Good</v>
      </c>
    </row>
    <row r="2509" spans="1:9" x14ac:dyDescent="0.35">
      <c r="A2509" t="s">
        <v>1650</v>
      </c>
      <c r="B2509" t="s">
        <v>10</v>
      </c>
      <c r="C2509" t="s">
        <v>30</v>
      </c>
      <c r="D2509" t="s">
        <v>52</v>
      </c>
      <c r="E2509" t="s">
        <v>127</v>
      </c>
      <c r="F2509" t="s">
        <v>3275</v>
      </c>
      <c r="G2509" t="s">
        <v>3234</v>
      </c>
      <c r="H2509" s="2">
        <v>3</v>
      </c>
      <c r="I2509" t="str" cm="1">
        <f t="array" ref="I2509">_xlfn.IFS(Table1[[#This Row],[Ratings]]&gt;=5,"Excellent",Table1[[#This Row],[Ratings]]&gt;=3,"Good",Table1[[#This Row],[Ratings]]&lt;=3,"Average")</f>
        <v>Good</v>
      </c>
    </row>
    <row r="2510" spans="1:9" x14ac:dyDescent="0.35">
      <c r="A2510" t="s">
        <v>1651</v>
      </c>
      <c r="B2510" t="s">
        <v>10</v>
      </c>
      <c r="C2510" t="s">
        <v>30</v>
      </c>
      <c r="D2510" t="s">
        <v>52</v>
      </c>
      <c r="E2510" t="s">
        <v>127</v>
      </c>
      <c r="F2510" t="s">
        <v>3275</v>
      </c>
      <c r="G2510" t="s">
        <v>3234</v>
      </c>
      <c r="H2510" s="2">
        <v>5</v>
      </c>
      <c r="I2510" t="str" cm="1">
        <f t="array" ref="I2510">_xlfn.IFS(Table1[[#This Row],[Ratings]]&gt;=5,"Excellent",Table1[[#This Row],[Ratings]]&gt;=3,"Good",Table1[[#This Row],[Ratings]]&lt;=3,"Average")</f>
        <v>Excellent</v>
      </c>
    </row>
    <row r="2511" spans="1:9" x14ac:dyDescent="0.35">
      <c r="A2511" t="s">
        <v>1652</v>
      </c>
      <c r="B2511" t="s">
        <v>10</v>
      </c>
      <c r="C2511" t="s">
        <v>30</v>
      </c>
      <c r="D2511" t="s">
        <v>52</v>
      </c>
      <c r="E2511" t="s">
        <v>127</v>
      </c>
      <c r="F2511" t="s">
        <v>3275</v>
      </c>
      <c r="G2511" t="s">
        <v>3234</v>
      </c>
      <c r="H2511" s="2">
        <v>4</v>
      </c>
      <c r="I2511" t="str" cm="1">
        <f t="array" ref="I2511">_xlfn.IFS(Table1[[#This Row],[Ratings]]&gt;=5,"Excellent",Table1[[#This Row],[Ratings]]&gt;=3,"Good",Table1[[#This Row],[Ratings]]&lt;=3,"Average")</f>
        <v>Good</v>
      </c>
    </row>
    <row r="2512" spans="1:9" x14ac:dyDescent="0.35">
      <c r="A2512" t="s">
        <v>1653</v>
      </c>
      <c r="B2512" t="s">
        <v>10</v>
      </c>
      <c r="C2512" t="s">
        <v>30</v>
      </c>
      <c r="D2512" t="s">
        <v>52</v>
      </c>
      <c r="E2512" t="s">
        <v>127</v>
      </c>
      <c r="F2512" t="s">
        <v>3275</v>
      </c>
      <c r="G2512" t="s">
        <v>3230</v>
      </c>
      <c r="H2512" s="2">
        <v>2</v>
      </c>
      <c r="I2512" t="str" cm="1">
        <f t="array" ref="I2512">_xlfn.IFS(Table1[[#This Row],[Ratings]]&gt;=5,"Excellent",Table1[[#This Row],[Ratings]]&gt;=3,"Good",Table1[[#This Row],[Ratings]]&lt;=3,"Average")</f>
        <v>Average</v>
      </c>
    </row>
    <row r="2513" spans="1:9" x14ac:dyDescent="0.35">
      <c r="A2513" t="s">
        <v>1654</v>
      </c>
      <c r="B2513" t="s">
        <v>10</v>
      </c>
      <c r="C2513" t="s">
        <v>30</v>
      </c>
      <c r="D2513" t="s">
        <v>52</v>
      </c>
      <c r="E2513" t="s">
        <v>127</v>
      </c>
      <c r="F2513" t="s">
        <v>3275</v>
      </c>
      <c r="G2513" t="s">
        <v>3230</v>
      </c>
      <c r="H2513" s="2">
        <v>5</v>
      </c>
      <c r="I2513" t="str" cm="1">
        <f t="array" ref="I2513">_xlfn.IFS(Table1[[#This Row],[Ratings]]&gt;=5,"Excellent",Table1[[#This Row],[Ratings]]&gt;=3,"Good",Table1[[#This Row],[Ratings]]&lt;=3,"Average")</f>
        <v>Excellent</v>
      </c>
    </row>
    <row r="2514" spans="1:9" x14ac:dyDescent="0.35">
      <c r="A2514" t="s">
        <v>1655</v>
      </c>
      <c r="B2514" t="s">
        <v>10</v>
      </c>
      <c r="C2514" t="s">
        <v>30</v>
      </c>
      <c r="D2514" t="s">
        <v>52</v>
      </c>
      <c r="E2514" t="s">
        <v>127</v>
      </c>
      <c r="F2514" t="s">
        <v>3275</v>
      </c>
      <c r="G2514" t="s">
        <v>3230</v>
      </c>
      <c r="H2514" s="2">
        <v>5</v>
      </c>
      <c r="I2514" t="str" cm="1">
        <f t="array" ref="I2514">_xlfn.IFS(Table1[[#This Row],[Ratings]]&gt;=5,"Excellent",Table1[[#This Row],[Ratings]]&gt;=3,"Good",Table1[[#This Row],[Ratings]]&lt;=3,"Average")</f>
        <v>Excellent</v>
      </c>
    </row>
    <row r="2515" spans="1:9" x14ac:dyDescent="0.35">
      <c r="A2515" t="s">
        <v>1656</v>
      </c>
      <c r="B2515" t="s">
        <v>10</v>
      </c>
      <c r="C2515" t="s">
        <v>30</v>
      </c>
      <c r="D2515" t="s">
        <v>52</v>
      </c>
      <c r="E2515" t="s">
        <v>127</v>
      </c>
      <c r="F2515" t="s">
        <v>3275</v>
      </c>
      <c r="G2515" t="s">
        <v>3230</v>
      </c>
      <c r="H2515" s="2">
        <v>4</v>
      </c>
      <c r="I2515" t="str" cm="1">
        <f t="array" ref="I2515">_xlfn.IFS(Table1[[#This Row],[Ratings]]&gt;=5,"Excellent",Table1[[#This Row],[Ratings]]&gt;=3,"Good",Table1[[#This Row],[Ratings]]&lt;=3,"Average")</f>
        <v>Good</v>
      </c>
    </row>
    <row r="2516" spans="1:9" x14ac:dyDescent="0.35">
      <c r="A2516" t="s">
        <v>1657</v>
      </c>
      <c r="B2516" t="s">
        <v>10</v>
      </c>
      <c r="C2516" t="s">
        <v>30</v>
      </c>
      <c r="D2516" t="s">
        <v>52</v>
      </c>
      <c r="E2516" t="s">
        <v>127</v>
      </c>
      <c r="F2516" t="s">
        <v>3275</v>
      </c>
      <c r="G2516" t="s">
        <v>3230</v>
      </c>
      <c r="H2516" s="2">
        <v>4</v>
      </c>
      <c r="I2516" t="str" cm="1">
        <f t="array" ref="I2516">_xlfn.IFS(Table1[[#This Row],[Ratings]]&gt;=5,"Excellent",Table1[[#This Row],[Ratings]]&gt;=3,"Good",Table1[[#This Row],[Ratings]]&lt;=3,"Average")</f>
        <v>Good</v>
      </c>
    </row>
    <row r="2517" spans="1:9" x14ac:dyDescent="0.35">
      <c r="A2517" t="s">
        <v>1658</v>
      </c>
      <c r="B2517" t="s">
        <v>10</v>
      </c>
      <c r="C2517" t="s">
        <v>30</v>
      </c>
      <c r="D2517" t="s">
        <v>52</v>
      </c>
      <c r="E2517" t="s">
        <v>127</v>
      </c>
      <c r="F2517" t="s">
        <v>3275</v>
      </c>
      <c r="G2517" t="s">
        <v>3230</v>
      </c>
      <c r="H2517" s="2">
        <v>4</v>
      </c>
      <c r="I2517" t="str" cm="1">
        <f t="array" ref="I2517">_xlfn.IFS(Table1[[#This Row],[Ratings]]&gt;=5,"Excellent",Table1[[#This Row],[Ratings]]&gt;=3,"Good",Table1[[#This Row],[Ratings]]&lt;=3,"Average")</f>
        <v>Good</v>
      </c>
    </row>
    <row r="2518" spans="1:9" x14ac:dyDescent="0.35">
      <c r="A2518" t="s">
        <v>1659</v>
      </c>
      <c r="B2518" t="s">
        <v>10</v>
      </c>
      <c r="C2518" t="s">
        <v>30</v>
      </c>
      <c r="D2518" t="s">
        <v>52</v>
      </c>
      <c r="E2518" t="s">
        <v>127</v>
      </c>
      <c r="F2518" t="s">
        <v>3275</v>
      </c>
      <c r="G2518" t="s">
        <v>3223</v>
      </c>
      <c r="H2518" s="2">
        <v>3</v>
      </c>
      <c r="I2518" t="str" cm="1">
        <f t="array" ref="I2518">_xlfn.IFS(Table1[[#This Row],[Ratings]]&gt;=5,"Excellent",Table1[[#This Row],[Ratings]]&gt;=3,"Good",Table1[[#This Row],[Ratings]]&lt;=3,"Average")</f>
        <v>Good</v>
      </c>
    </row>
    <row r="2519" spans="1:9" x14ac:dyDescent="0.35">
      <c r="A2519" t="s">
        <v>1660</v>
      </c>
      <c r="B2519" t="s">
        <v>10</v>
      </c>
      <c r="C2519" t="s">
        <v>30</v>
      </c>
      <c r="D2519" t="s">
        <v>52</v>
      </c>
      <c r="E2519" t="s">
        <v>127</v>
      </c>
      <c r="F2519" t="s">
        <v>3275</v>
      </c>
      <c r="G2519" t="s">
        <v>3223</v>
      </c>
      <c r="H2519" s="2">
        <v>5</v>
      </c>
      <c r="I2519" t="str" cm="1">
        <f t="array" ref="I2519">_xlfn.IFS(Table1[[#This Row],[Ratings]]&gt;=5,"Excellent",Table1[[#This Row],[Ratings]]&gt;=3,"Good",Table1[[#This Row],[Ratings]]&lt;=3,"Average")</f>
        <v>Excellent</v>
      </c>
    </row>
    <row r="2520" spans="1:9" x14ac:dyDescent="0.35">
      <c r="A2520" t="s">
        <v>1661</v>
      </c>
      <c r="B2520" t="s">
        <v>10</v>
      </c>
      <c r="C2520" t="s">
        <v>30</v>
      </c>
      <c r="D2520" t="s">
        <v>52</v>
      </c>
      <c r="E2520" t="s">
        <v>127</v>
      </c>
      <c r="F2520" t="s">
        <v>3275</v>
      </c>
      <c r="G2520" t="s">
        <v>3223</v>
      </c>
      <c r="H2520" s="2">
        <v>4</v>
      </c>
      <c r="I2520" t="str" cm="1">
        <f t="array" ref="I2520">_xlfn.IFS(Table1[[#This Row],[Ratings]]&gt;=5,"Excellent",Table1[[#This Row],[Ratings]]&gt;=3,"Good",Table1[[#This Row],[Ratings]]&lt;=3,"Average")</f>
        <v>Good</v>
      </c>
    </row>
    <row r="2521" spans="1:9" x14ac:dyDescent="0.35">
      <c r="A2521" t="s">
        <v>1662</v>
      </c>
      <c r="B2521" t="s">
        <v>10</v>
      </c>
      <c r="C2521" t="s">
        <v>30</v>
      </c>
      <c r="D2521" t="s">
        <v>52</v>
      </c>
      <c r="E2521" t="s">
        <v>127</v>
      </c>
      <c r="F2521" t="s">
        <v>3275</v>
      </c>
      <c r="G2521" t="s">
        <v>3223</v>
      </c>
      <c r="H2521" s="2">
        <v>2</v>
      </c>
      <c r="I2521" t="str" cm="1">
        <f t="array" ref="I2521">_xlfn.IFS(Table1[[#This Row],[Ratings]]&gt;=5,"Excellent",Table1[[#This Row],[Ratings]]&gt;=3,"Good",Table1[[#This Row],[Ratings]]&lt;=3,"Average")</f>
        <v>Average</v>
      </c>
    </row>
    <row r="2522" spans="1:9" x14ac:dyDescent="0.35">
      <c r="A2522" t="s">
        <v>1663</v>
      </c>
      <c r="B2522" t="s">
        <v>10</v>
      </c>
      <c r="C2522" t="s">
        <v>30</v>
      </c>
      <c r="D2522" t="s">
        <v>52</v>
      </c>
      <c r="E2522" t="s">
        <v>127</v>
      </c>
      <c r="F2522" t="s">
        <v>3275</v>
      </c>
      <c r="G2522" t="s">
        <v>3223</v>
      </c>
      <c r="H2522" s="2">
        <v>5</v>
      </c>
      <c r="I2522" t="str" cm="1">
        <f t="array" ref="I2522">_xlfn.IFS(Table1[[#This Row],[Ratings]]&gt;=5,"Excellent",Table1[[#This Row],[Ratings]]&gt;=3,"Good",Table1[[#This Row],[Ratings]]&lt;=3,"Average")</f>
        <v>Excellent</v>
      </c>
    </row>
    <row r="2523" spans="1:9" x14ac:dyDescent="0.35">
      <c r="A2523" t="s">
        <v>1664</v>
      </c>
      <c r="B2523" t="s">
        <v>10</v>
      </c>
      <c r="C2523" t="s">
        <v>30</v>
      </c>
      <c r="D2523" t="s">
        <v>53</v>
      </c>
      <c r="E2523" t="s">
        <v>125</v>
      </c>
      <c r="F2523" t="s">
        <v>3275</v>
      </c>
      <c r="G2523" t="s">
        <v>3223</v>
      </c>
      <c r="H2523" s="2">
        <v>5</v>
      </c>
      <c r="I2523" t="str" cm="1">
        <f t="array" ref="I2523">_xlfn.IFS(Table1[[#This Row],[Ratings]]&gt;=5,"Excellent",Table1[[#This Row],[Ratings]]&gt;=3,"Good",Table1[[#This Row],[Ratings]]&lt;=3,"Average")</f>
        <v>Excellent</v>
      </c>
    </row>
    <row r="2524" spans="1:9" x14ac:dyDescent="0.35">
      <c r="A2524" t="s">
        <v>1665</v>
      </c>
      <c r="B2524" t="s">
        <v>10</v>
      </c>
      <c r="C2524" t="s">
        <v>30</v>
      </c>
      <c r="D2524" t="s">
        <v>53</v>
      </c>
      <c r="E2524" t="s">
        <v>125</v>
      </c>
      <c r="F2524" t="s">
        <v>3275</v>
      </c>
      <c r="G2524" t="s">
        <v>3223</v>
      </c>
      <c r="H2524" s="2">
        <v>5</v>
      </c>
      <c r="I2524" t="str" cm="1">
        <f t="array" ref="I2524">_xlfn.IFS(Table1[[#This Row],[Ratings]]&gt;=5,"Excellent",Table1[[#This Row],[Ratings]]&gt;=3,"Good",Table1[[#This Row],[Ratings]]&lt;=3,"Average")</f>
        <v>Excellent</v>
      </c>
    </row>
    <row r="2525" spans="1:9" x14ac:dyDescent="0.35">
      <c r="A2525" t="s">
        <v>1666</v>
      </c>
      <c r="B2525" t="s">
        <v>10</v>
      </c>
      <c r="C2525" t="s">
        <v>30</v>
      </c>
      <c r="D2525" t="s">
        <v>53</v>
      </c>
      <c r="E2525" t="s">
        <v>125</v>
      </c>
      <c r="F2525" t="s">
        <v>3275</v>
      </c>
      <c r="G2525" t="s">
        <v>3223</v>
      </c>
      <c r="H2525" s="2">
        <v>4</v>
      </c>
      <c r="I2525" t="str" cm="1">
        <f t="array" ref="I2525">_xlfn.IFS(Table1[[#This Row],[Ratings]]&gt;=5,"Excellent",Table1[[#This Row],[Ratings]]&gt;=3,"Good",Table1[[#This Row],[Ratings]]&lt;=3,"Average")</f>
        <v>Good</v>
      </c>
    </row>
    <row r="2526" spans="1:9" x14ac:dyDescent="0.35">
      <c r="A2526" t="s">
        <v>1667</v>
      </c>
      <c r="B2526" t="s">
        <v>10</v>
      </c>
      <c r="C2526" t="s">
        <v>30</v>
      </c>
      <c r="D2526" t="s">
        <v>53</v>
      </c>
      <c r="E2526" t="s">
        <v>125</v>
      </c>
      <c r="F2526" t="s">
        <v>3275</v>
      </c>
      <c r="G2526" t="s">
        <v>3221</v>
      </c>
      <c r="H2526" s="2">
        <v>4</v>
      </c>
      <c r="I2526" t="str" cm="1">
        <f t="array" ref="I2526">_xlfn.IFS(Table1[[#This Row],[Ratings]]&gt;=5,"Excellent",Table1[[#This Row],[Ratings]]&gt;=3,"Good",Table1[[#This Row],[Ratings]]&lt;=3,"Average")</f>
        <v>Good</v>
      </c>
    </row>
    <row r="2527" spans="1:9" x14ac:dyDescent="0.35">
      <c r="A2527" t="s">
        <v>1668</v>
      </c>
      <c r="B2527" t="s">
        <v>10</v>
      </c>
      <c r="C2527" t="s">
        <v>30</v>
      </c>
      <c r="D2527" t="s">
        <v>53</v>
      </c>
      <c r="E2527" t="s">
        <v>125</v>
      </c>
      <c r="F2527" t="s">
        <v>3275</v>
      </c>
      <c r="G2527" t="s">
        <v>3221</v>
      </c>
      <c r="H2527" s="2">
        <v>4</v>
      </c>
      <c r="I2527" t="str" cm="1">
        <f t="array" ref="I2527">_xlfn.IFS(Table1[[#This Row],[Ratings]]&gt;=5,"Excellent",Table1[[#This Row],[Ratings]]&gt;=3,"Good",Table1[[#This Row],[Ratings]]&lt;=3,"Average")</f>
        <v>Good</v>
      </c>
    </row>
    <row r="2528" spans="1:9" x14ac:dyDescent="0.35">
      <c r="A2528" t="s">
        <v>1669</v>
      </c>
      <c r="B2528" t="s">
        <v>10</v>
      </c>
      <c r="C2528" t="s">
        <v>30</v>
      </c>
      <c r="D2528" t="s">
        <v>53</v>
      </c>
      <c r="E2528" t="s">
        <v>125</v>
      </c>
      <c r="F2528" t="s">
        <v>3275</v>
      </c>
      <c r="G2528" t="s">
        <v>3221</v>
      </c>
      <c r="H2528" s="2">
        <v>5</v>
      </c>
      <c r="I2528" t="str" cm="1">
        <f t="array" ref="I2528">_xlfn.IFS(Table1[[#This Row],[Ratings]]&gt;=5,"Excellent",Table1[[#This Row],[Ratings]]&gt;=3,"Good",Table1[[#This Row],[Ratings]]&lt;=3,"Average")</f>
        <v>Excellent</v>
      </c>
    </row>
    <row r="2529" spans="1:9" x14ac:dyDescent="0.35">
      <c r="A2529" t="s">
        <v>1670</v>
      </c>
      <c r="B2529" t="s">
        <v>10</v>
      </c>
      <c r="C2529" t="s">
        <v>30</v>
      </c>
      <c r="D2529" t="s">
        <v>53</v>
      </c>
      <c r="E2529" t="s">
        <v>125</v>
      </c>
      <c r="F2529" t="s">
        <v>3275</v>
      </c>
      <c r="G2529" t="s">
        <v>3221</v>
      </c>
      <c r="H2529" s="2">
        <v>5</v>
      </c>
      <c r="I2529" t="str" cm="1">
        <f t="array" ref="I2529">_xlfn.IFS(Table1[[#This Row],[Ratings]]&gt;=5,"Excellent",Table1[[#This Row],[Ratings]]&gt;=3,"Good",Table1[[#This Row],[Ratings]]&lt;=3,"Average")</f>
        <v>Excellent</v>
      </c>
    </row>
    <row r="2530" spans="1:9" x14ac:dyDescent="0.35">
      <c r="A2530" t="s">
        <v>1671</v>
      </c>
      <c r="B2530" t="s">
        <v>10</v>
      </c>
      <c r="C2530" t="s">
        <v>30</v>
      </c>
      <c r="D2530" t="s">
        <v>53</v>
      </c>
      <c r="E2530" t="s">
        <v>125</v>
      </c>
      <c r="F2530" t="s">
        <v>3275</v>
      </c>
      <c r="G2530" t="s">
        <v>3221</v>
      </c>
      <c r="H2530" s="2">
        <v>3</v>
      </c>
      <c r="I2530" t="str" cm="1">
        <f t="array" ref="I2530">_xlfn.IFS(Table1[[#This Row],[Ratings]]&gt;=5,"Excellent",Table1[[#This Row],[Ratings]]&gt;=3,"Good",Table1[[#This Row],[Ratings]]&lt;=3,"Average")</f>
        <v>Good</v>
      </c>
    </row>
    <row r="2531" spans="1:9" x14ac:dyDescent="0.35">
      <c r="A2531" t="s">
        <v>1672</v>
      </c>
      <c r="B2531" t="s">
        <v>10</v>
      </c>
      <c r="C2531" t="s">
        <v>30</v>
      </c>
      <c r="D2531" t="s">
        <v>53</v>
      </c>
      <c r="E2531" t="s">
        <v>125</v>
      </c>
      <c r="F2531" t="s">
        <v>3275</v>
      </c>
      <c r="G2531" t="s">
        <v>3221</v>
      </c>
      <c r="H2531" s="2">
        <v>5</v>
      </c>
      <c r="I2531" t="str" cm="1">
        <f t="array" ref="I2531">_xlfn.IFS(Table1[[#This Row],[Ratings]]&gt;=5,"Excellent",Table1[[#This Row],[Ratings]]&gt;=3,"Good",Table1[[#This Row],[Ratings]]&lt;=3,"Average")</f>
        <v>Excellent</v>
      </c>
    </row>
    <row r="2532" spans="1:9" x14ac:dyDescent="0.35">
      <c r="A2532" t="s">
        <v>1673</v>
      </c>
      <c r="B2532" t="s">
        <v>10</v>
      </c>
      <c r="C2532" t="s">
        <v>30</v>
      </c>
      <c r="D2532" t="s">
        <v>53</v>
      </c>
      <c r="E2532" t="s">
        <v>107</v>
      </c>
      <c r="F2532" t="s">
        <v>3275</v>
      </c>
      <c r="G2532" t="s">
        <v>3215</v>
      </c>
      <c r="H2532" s="2">
        <v>5</v>
      </c>
      <c r="I2532" t="str" cm="1">
        <f t="array" ref="I2532">_xlfn.IFS(Table1[[#This Row],[Ratings]]&gt;=5,"Excellent",Table1[[#This Row],[Ratings]]&gt;=3,"Good",Table1[[#This Row],[Ratings]]&lt;=3,"Average")</f>
        <v>Excellent</v>
      </c>
    </row>
    <row r="2533" spans="1:9" x14ac:dyDescent="0.35">
      <c r="A2533" t="s">
        <v>1674</v>
      </c>
      <c r="B2533" t="s">
        <v>10</v>
      </c>
      <c r="C2533" t="s">
        <v>30</v>
      </c>
      <c r="D2533" t="s">
        <v>53</v>
      </c>
      <c r="E2533" t="s">
        <v>107</v>
      </c>
      <c r="F2533" t="s">
        <v>3275</v>
      </c>
      <c r="G2533" t="s">
        <v>3215</v>
      </c>
      <c r="H2533" s="2">
        <v>4</v>
      </c>
      <c r="I2533" t="str" cm="1">
        <f t="array" ref="I2533">_xlfn.IFS(Table1[[#This Row],[Ratings]]&gt;=5,"Excellent",Table1[[#This Row],[Ratings]]&gt;=3,"Good",Table1[[#This Row],[Ratings]]&lt;=3,"Average")</f>
        <v>Good</v>
      </c>
    </row>
    <row r="2534" spans="1:9" x14ac:dyDescent="0.35">
      <c r="A2534" t="s">
        <v>1675</v>
      </c>
      <c r="B2534" t="s">
        <v>10</v>
      </c>
      <c r="C2534" t="s">
        <v>30</v>
      </c>
      <c r="D2534" t="s">
        <v>53</v>
      </c>
      <c r="E2534" t="s">
        <v>107</v>
      </c>
      <c r="F2534" t="s">
        <v>3275</v>
      </c>
      <c r="G2534" t="s">
        <v>3215</v>
      </c>
      <c r="H2534" s="2">
        <v>3</v>
      </c>
      <c r="I2534" t="str" cm="1">
        <f t="array" ref="I2534">_xlfn.IFS(Table1[[#This Row],[Ratings]]&gt;=5,"Excellent",Table1[[#This Row],[Ratings]]&gt;=3,"Good",Table1[[#This Row],[Ratings]]&lt;=3,"Average")</f>
        <v>Good</v>
      </c>
    </row>
    <row r="2535" spans="1:9" x14ac:dyDescent="0.35">
      <c r="A2535" t="s">
        <v>1676</v>
      </c>
      <c r="B2535" t="s">
        <v>10</v>
      </c>
      <c r="C2535" t="s">
        <v>30</v>
      </c>
      <c r="D2535" t="s">
        <v>53</v>
      </c>
      <c r="E2535" t="s">
        <v>107</v>
      </c>
      <c r="F2535" t="s">
        <v>3275</v>
      </c>
      <c r="G2535" t="s">
        <v>3215</v>
      </c>
      <c r="H2535" s="2">
        <v>5</v>
      </c>
      <c r="I2535" t="str" cm="1">
        <f t="array" ref="I2535">_xlfn.IFS(Table1[[#This Row],[Ratings]]&gt;=5,"Excellent",Table1[[#This Row],[Ratings]]&gt;=3,"Good",Table1[[#This Row],[Ratings]]&lt;=3,"Average")</f>
        <v>Excellent</v>
      </c>
    </row>
    <row r="2536" spans="1:9" x14ac:dyDescent="0.35">
      <c r="A2536" t="s">
        <v>1677</v>
      </c>
      <c r="B2536" t="s">
        <v>10</v>
      </c>
      <c r="C2536" t="s">
        <v>30</v>
      </c>
      <c r="D2536" t="s">
        <v>53</v>
      </c>
      <c r="E2536" t="s">
        <v>107</v>
      </c>
      <c r="F2536" t="s">
        <v>3275</v>
      </c>
      <c r="G2536" t="s">
        <v>3215</v>
      </c>
      <c r="H2536" s="2">
        <v>4</v>
      </c>
      <c r="I2536" t="str" cm="1">
        <f t="array" ref="I2536">_xlfn.IFS(Table1[[#This Row],[Ratings]]&gt;=5,"Excellent",Table1[[#This Row],[Ratings]]&gt;=3,"Good",Table1[[#This Row],[Ratings]]&lt;=3,"Average")</f>
        <v>Good</v>
      </c>
    </row>
    <row r="2537" spans="1:9" x14ac:dyDescent="0.35">
      <c r="A2537" t="s">
        <v>1678</v>
      </c>
      <c r="B2537" t="s">
        <v>10</v>
      </c>
      <c r="C2537" t="s">
        <v>30</v>
      </c>
      <c r="D2537" t="s">
        <v>53</v>
      </c>
      <c r="E2537" t="s">
        <v>107</v>
      </c>
      <c r="F2537" t="s">
        <v>3275</v>
      </c>
      <c r="G2537" t="s">
        <v>3215</v>
      </c>
      <c r="H2537" s="2">
        <v>3</v>
      </c>
      <c r="I2537" t="str" cm="1">
        <f t="array" ref="I2537">_xlfn.IFS(Table1[[#This Row],[Ratings]]&gt;=5,"Excellent",Table1[[#This Row],[Ratings]]&gt;=3,"Good",Table1[[#This Row],[Ratings]]&lt;=3,"Average")</f>
        <v>Good</v>
      </c>
    </row>
    <row r="2538" spans="1:9" x14ac:dyDescent="0.35">
      <c r="A2538" t="s">
        <v>1679</v>
      </c>
      <c r="B2538" t="s">
        <v>10</v>
      </c>
      <c r="C2538" t="s">
        <v>30</v>
      </c>
      <c r="D2538" t="s">
        <v>53</v>
      </c>
      <c r="E2538" t="s">
        <v>107</v>
      </c>
      <c r="F2538" t="s">
        <v>3275</v>
      </c>
      <c r="G2538" t="s">
        <v>3234</v>
      </c>
      <c r="H2538" s="2">
        <v>5</v>
      </c>
      <c r="I2538" t="str" cm="1">
        <f t="array" ref="I2538">_xlfn.IFS(Table1[[#This Row],[Ratings]]&gt;=5,"Excellent",Table1[[#This Row],[Ratings]]&gt;=3,"Good",Table1[[#This Row],[Ratings]]&lt;=3,"Average")</f>
        <v>Excellent</v>
      </c>
    </row>
    <row r="2539" spans="1:9" x14ac:dyDescent="0.35">
      <c r="A2539" t="s">
        <v>1680</v>
      </c>
      <c r="B2539" t="s">
        <v>10</v>
      </c>
      <c r="C2539" t="s">
        <v>30</v>
      </c>
      <c r="D2539" t="s">
        <v>53</v>
      </c>
      <c r="E2539" t="s">
        <v>107</v>
      </c>
      <c r="F2539" t="s">
        <v>3275</v>
      </c>
      <c r="G2539" t="s">
        <v>3234</v>
      </c>
      <c r="H2539" s="2">
        <v>5</v>
      </c>
      <c r="I2539" t="str" cm="1">
        <f t="array" ref="I2539">_xlfn.IFS(Table1[[#This Row],[Ratings]]&gt;=5,"Excellent",Table1[[#This Row],[Ratings]]&gt;=3,"Good",Table1[[#This Row],[Ratings]]&lt;=3,"Average")</f>
        <v>Excellent</v>
      </c>
    </row>
    <row r="2540" spans="1:9" x14ac:dyDescent="0.35">
      <c r="A2540" t="s">
        <v>1681</v>
      </c>
      <c r="B2540" t="s">
        <v>10</v>
      </c>
      <c r="C2540" t="s">
        <v>30</v>
      </c>
      <c r="D2540" t="s">
        <v>53</v>
      </c>
      <c r="E2540" t="s">
        <v>107</v>
      </c>
      <c r="F2540" t="s">
        <v>3275</v>
      </c>
      <c r="G2540" t="s">
        <v>3234</v>
      </c>
      <c r="H2540" s="2">
        <v>4</v>
      </c>
      <c r="I2540" t="str" cm="1">
        <f t="array" ref="I2540">_xlfn.IFS(Table1[[#This Row],[Ratings]]&gt;=5,"Excellent",Table1[[#This Row],[Ratings]]&gt;=3,"Good",Table1[[#This Row],[Ratings]]&lt;=3,"Average")</f>
        <v>Good</v>
      </c>
    </row>
    <row r="2541" spans="1:9" x14ac:dyDescent="0.35">
      <c r="A2541" t="s">
        <v>1682</v>
      </c>
      <c r="B2541" t="s">
        <v>10</v>
      </c>
      <c r="C2541" t="s">
        <v>30</v>
      </c>
      <c r="D2541" t="s">
        <v>53</v>
      </c>
      <c r="E2541" t="s">
        <v>107</v>
      </c>
      <c r="F2541" t="s">
        <v>3275</v>
      </c>
      <c r="G2541" t="s">
        <v>3234</v>
      </c>
      <c r="H2541" s="2">
        <v>2</v>
      </c>
      <c r="I2541" t="str" cm="1">
        <f t="array" ref="I2541">_xlfn.IFS(Table1[[#This Row],[Ratings]]&gt;=5,"Excellent",Table1[[#This Row],[Ratings]]&gt;=3,"Good",Table1[[#This Row],[Ratings]]&lt;=3,"Average")</f>
        <v>Average</v>
      </c>
    </row>
    <row r="2542" spans="1:9" x14ac:dyDescent="0.35">
      <c r="A2542" t="s">
        <v>1683</v>
      </c>
      <c r="B2542" t="s">
        <v>10</v>
      </c>
      <c r="C2542" t="s">
        <v>30</v>
      </c>
      <c r="D2542" t="s">
        <v>53</v>
      </c>
      <c r="E2542" t="s">
        <v>107</v>
      </c>
      <c r="F2542" t="s">
        <v>3275</v>
      </c>
      <c r="G2542" t="s">
        <v>3234</v>
      </c>
      <c r="H2542" s="2">
        <v>3</v>
      </c>
      <c r="I2542" t="str" cm="1">
        <f t="array" ref="I2542">_xlfn.IFS(Table1[[#This Row],[Ratings]]&gt;=5,"Excellent",Table1[[#This Row],[Ratings]]&gt;=3,"Good",Table1[[#This Row],[Ratings]]&lt;=3,"Average")</f>
        <v>Good</v>
      </c>
    </row>
    <row r="2543" spans="1:9" x14ac:dyDescent="0.35">
      <c r="A2543" t="s">
        <v>1684</v>
      </c>
      <c r="B2543" t="s">
        <v>10</v>
      </c>
      <c r="C2543" t="s">
        <v>30</v>
      </c>
      <c r="D2543" t="s">
        <v>53</v>
      </c>
      <c r="E2543" t="s">
        <v>107</v>
      </c>
      <c r="F2543" t="s">
        <v>3275</v>
      </c>
      <c r="G2543" t="s">
        <v>3234</v>
      </c>
      <c r="H2543" s="2">
        <v>4</v>
      </c>
      <c r="I2543" t="str" cm="1">
        <f t="array" ref="I2543">_xlfn.IFS(Table1[[#This Row],[Ratings]]&gt;=5,"Excellent",Table1[[#This Row],[Ratings]]&gt;=3,"Good",Table1[[#This Row],[Ratings]]&lt;=3,"Average")</f>
        <v>Good</v>
      </c>
    </row>
    <row r="2544" spans="1:9" x14ac:dyDescent="0.35">
      <c r="A2544" t="s">
        <v>1685</v>
      </c>
      <c r="B2544" t="s">
        <v>10</v>
      </c>
      <c r="C2544" t="s">
        <v>30</v>
      </c>
      <c r="D2544" t="s">
        <v>53</v>
      </c>
      <c r="E2544" t="s">
        <v>126</v>
      </c>
      <c r="F2544" t="s">
        <v>3275</v>
      </c>
      <c r="G2544" t="s">
        <v>3234</v>
      </c>
      <c r="H2544" s="2">
        <v>5</v>
      </c>
      <c r="I2544" t="str" cm="1">
        <f t="array" ref="I2544">_xlfn.IFS(Table1[[#This Row],[Ratings]]&gt;=5,"Excellent",Table1[[#This Row],[Ratings]]&gt;=3,"Good",Table1[[#This Row],[Ratings]]&lt;=3,"Average")</f>
        <v>Excellent</v>
      </c>
    </row>
    <row r="2545" spans="1:9" x14ac:dyDescent="0.35">
      <c r="A2545" t="s">
        <v>1686</v>
      </c>
      <c r="B2545" t="s">
        <v>10</v>
      </c>
      <c r="C2545" t="s">
        <v>30</v>
      </c>
      <c r="D2545" t="s">
        <v>53</v>
      </c>
      <c r="E2545" t="s">
        <v>126</v>
      </c>
      <c r="F2545" t="s">
        <v>3275</v>
      </c>
      <c r="G2545" t="s">
        <v>3234</v>
      </c>
      <c r="H2545" s="2">
        <v>4</v>
      </c>
      <c r="I2545" t="str" cm="1">
        <f t="array" ref="I2545">_xlfn.IFS(Table1[[#This Row],[Ratings]]&gt;=5,"Excellent",Table1[[#This Row],[Ratings]]&gt;=3,"Good",Table1[[#This Row],[Ratings]]&lt;=3,"Average")</f>
        <v>Good</v>
      </c>
    </row>
    <row r="2546" spans="1:9" x14ac:dyDescent="0.35">
      <c r="A2546" t="s">
        <v>1687</v>
      </c>
      <c r="B2546" t="s">
        <v>10</v>
      </c>
      <c r="C2546" t="s">
        <v>30</v>
      </c>
      <c r="D2546" t="s">
        <v>53</v>
      </c>
      <c r="E2546" t="s">
        <v>126</v>
      </c>
      <c r="F2546" t="s">
        <v>3275</v>
      </c>
      <c r="G2546" t="s">
        <v>3234</v>
      </c>
      <c r="H2546" s="2">
        <v>4</v>
      </c>
      <c r="I2546" t="str" cm="1">
        <f t="array" ref="I2546">_xlfn.IFS(Table1[[#This Row],[Ratings]]&gt;=5,"Excellent",Table1[[#This Row],[Ratings]]&gt;=3,"Good",Table1[[#This Row],[Ratings]]&lt;=3,"Average")</f>
        <v>Good</v>
      </c>
    </row>
    <row r="2547" spans="1:9" x14ac:dyDescent="0.35">
      <c r="A2547" t="s">
        <v>1688</v>
      </c>
      <c r="B2547" t="s">
        <v>10</v>
      </c>
      <c r="C2547" t="s">
        <v>30</v>
      </c>
      <c r="D2547" t="s">
        <v>53</v>
      </c>
      <c r="E2547" t="s">
        <v>126</v>
      </c>
      <c r="F2547" t="s">
        <v>3275</v>
      </c>
      <c r="G2547" t="s">
        <v>3230</v>
      </c>
      <c r="H2547" s="2">
        <v>4</v>
      </c>
      <c r="I2547" t="str" cm="1">
        <f t="array" ref="I2547">_xlfn.IFS(Table1[[#This Row],[Ratings]]&gt;=5,"Excellent",Table1[[#This Row],[Ratings]]&gt;=3,"Good",Table1[[#This Row],[Ratings]]&lt;=3,"Average")</f>
        <v>Good</v>
      </c>
    </row>
    <row r="2548" spans="1:9" x14ac:dyDescent="0.35">
      <c r="A2548" t="s">
        <v>1689</v>
      </c>
      <c r="B2548" t="s">
        <v>10</v>
      </c>
      <c r="C2548" t="s">
        <v>30</v>
      </c>
      <c r="D2548" t="s">
        <v>53</v>
      </c>
      <c r="E2548" t="s">
        <v>126</v>
      </c>
      <c r="F2548" t="s">
        <v>3275</v>
      </c>
      <c r="G2548" t="s">
        <v>3230</v>
      </c>
      <c r="H2548" s="2">
        <v>3</v>
      </c>
      <c r="I2548" t="str" cm="1">
        <f t="array" ref="I2548">_xlfn.IFS(Table1[[#This Row],[Ratings]]&gt;=5,"Excellent",Table1[[#This Row],[Ratings]]&gt;=3,"Good",Table1[[#This Row],[Ratings]]&lt;=3,"Average")</f>
        <v>Good</v>
      </c>
    </row>
    <row r="2549" spans="1:9" x14ac:dyDescent="0.35">
      <c r="A2549" t="s">
        <v>1690</v>
      </c>
      <c r="B2549" t="s">
        <v>10</v>
      </c>
      <c r="C2549" t="s">
        <v>30</v>
      </c>
      <c r="D2549" t="s">
        <v>53</v>
      </c>
      <c r="E2549" t="s">
        <v>126</v>
      </c>
      <c r="F2549" t="s">
        <v>3275</v>
      </c>
      <c r="G2549" t="s">
        <v>3230</v>
      </c>
      <c r="H2549" s="2">
        <v>2</v>
      </c>
      <c r="I2549" t="str" cm="1">
        <f t="array" ref="I2549">_xlfn.IFS(Table1[[#This Row],[Ratings]]&gt;=5,"Excellent",Table1[[#This Row],[Ratings]]&gt;=3,"Good",Table1[[#This Row],[Ratings]]&lt;=3,"Average")</f>
        <v>Average</v>
      </c>
    </row>
    <row r="2550" spans="1:9" x14ac:dyDescent="0.35">
      <c r="A2550" t="s">
        <v>1691</v>
      </c>
      <c r="B2550" t="s">
        <v>10</v>
      </c>
      <c r="C2550" t="s">
        <v>30</v>
      </c>
      <c r="D2550" t="s">
        <v>53</v>
      </c>
      <c r="E2550" t="s">
        <v>126</v>
      </c>
      <c r="F2550" t="s">
        <v>3275</v>
      </c>
      <c r="G2550" t="s">
        <v>3230</v>
      </c>
      <c r="H2550" s="2">
        <v>5</v>
      </c>
      <c r="I2550" t="str" cm="1">
        <f t="array" ref="I2550">_xlfn.IFS(Table1[[#This Row],[Ratings]]&gt;=5,"Excellent",Table1[[#This Row],[Ratings]]&gt;=3,"Good",Table1[[#This Row],[Ratings]]&lt;=3,"Average")</f>
        <v>Excellent</v>
      </c>
    </row>
    <row r="2551" spans="1:9" x14ac:dyDescent="0.35">
      <c r="A2551" t="s">
        <v>1692</v>
      </c>
      <c r="B2551" t="s">
        <v>10</v>
      </c>
      <c r="C2551" t="s">
        <v>30</v>
      </c>
      <c r="D2551" t="s">
        <v>53</v>
      </c>
      <c r="E2551" t="s">
        <v>126</v>
      </c>
      <c r="F2551" t="s">
        <v>3275</v>
      </c>
      <c r="G2551" t="s">
        <v>3230</v>
      </c>
      <c r="H2551" s="2">
        <v>4</v>
      </c>
      <c r="I2551" t="str" cm="1">
        <f t="array" ref="I2551">_xlfn.IFS(Table1[[#This Row],[Ratings]]&gt;=5,"Excellent",Table1[[#This Row],[Ratings]]&gt;=3,"Good",Table1[[#This Row],[Ratings]]&lt;=3,"Average")</f>
        <v>Good</v>
      </c>
    </row>
    <row r="2552" spans="1:9" x14ac:dyDescent="0.35">
      <c r="A2552" t="s">
        <v>1693</v>
      </c>
      <c r="B2552" t="s">
        <v>10</v>
      </c>
      <c r="C2552" t="s">
        <v>30</v>
      </c>
      <c r="D2552" t="s">
        <v>53</v>
      </c>
      <c r="E2552" t="s">
        <v>126</v>
      </c>
      <c r="F2552" t="s">
        <v>3275</v>
      </c>
      <c r="G2552" t="s">
        <v>3230</v>
      </c>
      <c r="H2552" s="2">
        <v>2</v>
      </c>
      <c r="I2552" t="str" cm="1">
        <f t="array" ref="I2552">_xlfn.IFS(Table1[[#This Row],[Ratings]]&gt;=5,"Excellent",Table1[[#This Row],[Ratings]]&gt;=3,"Good",Table1[[#This Row],[Ratings]]&lt;=3,"Average")</f>
        <v>Average</v>
      </c>
    </row>
    <row r="2553" spans="1:9" x14ac:dyDescent="0.35">
      <c r="A2553" t="s">
        <v>1694</v>
      </c>
      <c r="B2553" t="s">
        <v>10</v>
      </c>
      <c r="C2553" t="s">
        <v>30</v>
      </c>
      <c r="D2553" t="s">
        <v>53</v>
      </c>
      <c r="E2553" t="s">
        <v>126</v>
      </c>
      <c r="F2553" t="s">
        <v>3275</v>
      </c>
      <c r="G2553" t="s">
        <v>3226</v>
      </c>
      <c r="H2553" s="2">
        <v>5</v>
      </c>
      <c r="I2553" t="str" cm="1">
        <f t="array" ref="I2553">_xlfn.IFS(Table1[[#This Row],[Ratings]]&gt;=5,"Excellent",Table1[[#This Row],[Ratings]]&gt;=3,"Good",Table1[[#This Row],[Ratings]]&lt;=3,"Average")</f>
        <v>Excellent</v>
      </c>
    </row>
    <row r="2554" spans="1:9" x14ac:dyDescent="0.35">
      <c r="A2554" t="s">
        <v>1695</v>
      </c>
      <c r="B2554" t="s">
        <v>10</v>
      </c>
      <c r="C2554" t="s">
        <v>30</v>
      </c>
      <c r="D2554" t="s">
        <v>53</v>
      </c>
      <c r="E2554" t="s">
        <v>126</v>
      </c>
      <c r="F2554" t="s">
        <v>3275</v>
      </c>
      <c r="G2554" t="s">
        <v>3226</v>
      </c>
      <c r="H2554" s="2">
        <v>5</v>
      </c>
      <c r="I2554" t="str" cm="1">
        <f t="array" ref="I2554">_xlfn.IFS(Table1[[#This Row],[Ratings]]&gt;=5,"Excellent",Table1[[#This Row],[Ratings]]&gt;=3,"Good",Table1[[#This Row],[Ratings]]&lt;=3,"Average")</f>
        <v>Excellent</v>
      </c>
    </row>
    <row r="2555" spans="1:9" x14ac:dyDescent="0.35">
      <c r="A2555" t="s">
        <v>1696</v>
      </c>
      <c r="B2555" t="s">
        <v>10</v>
      </c>
      <c r="C2555" t="s">
        <v>30</v>
      </c>
      <c r="D2555" t="s">
        <v>53</v>
      </c>
      <c r="E2555" t="s">
        <v>126</v>
      </c>
      <c r="F2555" t="s">
        <v>3275</v>
      </c>
      <c r="G2555" t="s">
        <v>3226</v>
      </c>
      <c r="H2555" s="2">
        <v>4</v>
      </c>
      <c r="I2555" t="str" cm="1">
        <f t="array" ref="I2555">_xlfn.IFS(Table1[[#This Row],[Ratings]]&gt;=5,"Excellent",Table1[[#This Row],[Ratings]]&gt;=3,"Good",Table1[[#This Row],[Ratings]]&lt;=3,"Average")</f>
        <v>Good</v>
      </c>
    </row>
    <row r="2556" spans="1:9" x14ac:dyDescent="0.35">
      <c r="A2556" t="s">
        <v>1697</v>
      </c>
      <c r="B2556" t="s">
        <v>10</v>
      </c>
      <c r="C2556" t="s">
        <v>30</v>
      </c>
      <c r="D2556" t="s">
        <v>53</v>
      </c>
      <c r="E2556" t="s">
        <v>126</v>
      </c>
      <c r="F2556" t="s">
        <v>3275</v>
      </c>
      <c r="G2556" t="s">
        <v>3226</v>
      </c>
      <c r="H2556" s="2">
        <v>4</v>
      </c>
      <c r="I2556" t="str" cm="1">
        <f t="array" ref="I2556">_xlfn.IFS(Table1[[#This Row],[Ratings]]&gt;=5,"Excellent",Table1[[#This Row],[Ratings]]&gt;=3,"Good",Table1[[#This Row],[Ratings]]&lt;=3,"Average")</f>
        <v>Good</v>
      </c>
    </row>
    <row r="2557" spans="1:9" x14ac:dyDescent="0.35">
      <c r="A2557" t="s">
        <v>1698</v>
      </c>
      <c r="B2557" t="s">
        <v>10</v>
      </c>
      <c r="C2557" t="s">
        <v>30</v>
      </c>
      <c r="D2557" t="s">
        <v>53</v>
      </c>
      <c r="E2557" t="s">
        <v>126</v>
      </c>
      <c r="F2557" t="s">
        <v>3275</v>
      </c>
      <c r="G2557" t="s">
        <v>3226</v>
      </c>
      <c r="H2557" s="2">
        <v>4</v>
      </c>
      <c r="I2557" t="str" cm="1">
        <f t="array" ref="I2557">_xlfn.IFS(Table1[[#This Row],[Ratings]]&gt;=5,"Excellent",Table1[[#This Row],[Ratings]]&gt;=3,"Good",Table1[[#This Row],[Ratings]]&lt;=3,"Average")</f>
        <v>Good</v>
      </c>
    </row>
    <row r="2558" spans="1:9" x14ac:dyDescent="0.35">
      <c r="A2558" t="s">
        <v>1699</v>
      </c>
      <c r="B2558" t="s">
        <v>10</v>
      </c>
      <c r="C2558" t="s">
        <v>30</v>
      </c>
      <c r="D2558" t="s">
        <v>53</v>
      </c>
      <c r="E2558" t="s">
        <v>126</v>
      </c>
      <c r="F2558" t="s">
        <v>3275</v>
      </c>
      <c r="G2558" t="s">
        <v>3237</v>
      </c>
      <c r="H2558" s="2">
        <v>3</v>
      </c>
      <c r="I2558" t="str" cm="1">
        <f t="array" ref="I2558">_xlfn.IFS(Table1[[#This Row],[Ratings]]&gt;=5,"Excellent",Table1[[#This Row],[Ratings]]&gt;=3,"Good",Table1[[#This Row],[Ratings]]&lt;=3,"Average")</f>
        <v>Good</v>
      </c>
    </row>
    <row r="2559" spans="1:9" x14ac:dyDescent="0.35">
      <c r="A2559" t="s">
        <v>1700</v>
      </c>
      <c r="B2559" t="s">
        <v>10</v>
      </c>
      <c r="C2559" t="s">
        <v>30</v>
      </c>
      <c r="D2559" t="s">
        <v>53</v>
      </c>
      <c r="E2559" t="s">
        <v>126</v>
      </c>
      <c r="F2559" t="s">
        <v>3275</v>
      </c>
      <c r="G2559" t="s">
        <v>3237</v>
      </c>
      <c r="H2559" s="2">
        <v>5</v>
      </c>
      <c r="I2559" t="str" cm="1">
        <f t="array" ref="I2559">_xlfn.IFS(Table1[[#This Row],[Ratings]]&gt;=5,"Excellent",Table1[[#This Row],[Ratings]]&gt;=3,"Good",Table1[[#This Row],[Ratings]]&lt;=3,"Average")</f>
        <v>Excellent</v>
      </c>
    </row>
    <row r="2560" spans="1:9" x14ac:dyDescent="0.35">
      <c r="A2560" t="s">
        <v>1701</v>
      </c>
      <c r="B2560" t="s">
        <v>10</v>
      </c>
      <c r="C2560" t="s">
        <v>30</v>
      </c>
      <c r="D2560" t="s">
        <v>53</v>
      </c>
      <c r="E2560" t="s">
        <v>126</v>
      </c>
      <c r="F2560" t="s">
        <v>3275</v>
      </c>
      <c r="G2560" t="s">
        <v>3237</v>
      </c>
      <c r="H2560" s="2">
        <v>4</v>
      </c>
      <c r="I2560" t="str" cm="1">
        <f t="array" ref="I2560">_xlfn.IFS(Table1[[#This Row],[Ratings]]&gt;=5,"Excellent",Table1[[#This Row],[Ratings]]&gt;=3,"Good",Table1[[#This Row],[Ratings]]&lt;=3,"Average")</f>
        <v>Good</v>
      </c>
    </row>
    <row r="2561" spans="1:9" x14ac:dyDescent="0.35">
      <c r="A2561" t="s">
        <v>1702</v>
      </c>
      <c r="B2561" t="s">
        <v>10</v>
      </c>
      <c r="C2561" t="s">
        <v>30</v>
      </c>
      <c r="D2561" t="s">
        <v>53</v>
      </c>
      <c r="E2561" t="s">
        <v>127</v>
      </c>
      <c r="F2561" t="s">
        <v>3275</v>
      </c>
      <c r="G2561" t="s">
        <v>3237</v>
      </c>
      <c r="H2561" s="2">
        <v>2</v>
      </c>
      <c r="I2561" t="str" cm="1">
        <f t="array" ref="I2561">_xlfn.IFS(Table1[[#This Row],[Ratings]]&gt;=5,"Excellent",Table1[[#This Row],[Ratings]]&gt;=3,"Good",Table1[[#This Row],[Ratings]]&lt;=3,"Average")</f>
        <v>Average</v>
      </c>
    </row>
    <row r="2562" spans="1:9" x14ac:dyDescent="0.35">
      <c r="A2562" t="s">
        <v>1703</v>
      </c>
      <c r="B2562" t="s">
        <v>10</v>
      </c>
      <c r="C2562" t="s">
        <v>30</v>
      </c>
      <c r="D2562" t="s">
        <v>53</v>
      </c>
      <c r="E2562" t="s">
        <v>127</v>
      </c>
      <c r="F2562" t="s">
        <v>3275</v>
      </c>
      <c r="G2562" t="s">
        <v>3237</v>
      </c>
      <c r="H2562" s="2">
        <v>5</v>
      </c>
      <c r="I2562" t="str" cm="1">
        <f t="array" ref="I2562">_xlfn.IFS(Table1[[#This Row],[Ratings]]&gt;=5,"Excellent",Table1[[#This Row],[Ratings]]&gt;=3,"Good",Table1[[#This Row],[Ratings]]&lt;=3,"Average")</f>
        <v>Excellent</v>
      </c>
    </row>
    <row r="2563" spans="1:9" x14ac:dyDescent="0.35">
      <c r="A2563" t="s">
        <v>1704</v>
      </c>
      <c r="B2563" t="s">
        <v>10</v>
      </c>
      <c r="C2563" t="s">
        <v>30</v>
      </c>
      <c r="D2563" t="s">
        <v>53</v>
      </c>
      <c r="E2563" t="s">
        <v>127</v>
      </c>
      <c r="F2563" t="s">
        <v>3275</v>
      </c>
      <c r="G2563" t="s">
        <v>3214</v>
      </c>
      <c r="H2563" s="2">
        <v>5</v>
      </c>
      <c r="I2563" t="str" cm="1">
        <f t="array" ref="I2563">_xlfn.IFS(Table1[[#This Row],[Ratings]]&gt;=5,"Excellent",Table1[[#This Row],[Ratings]]&gt;=3,"Good",Table1[[#This Row],[Ratings]]&lt;=3,"Average")</f>
        <v>Excellent</v>
      </c>
    </row>
    <row r="2564" spans="1:9" x14ac:dyDescent="0.35">
      <c r="A2564" t="s">
        <v>1705</v>
      </c>
      <c r="B2564" t="s">
        <v>10</v>
      </c>
      <c r="C2564" t="s">
        <v>30</v>
      </c>
      <c r="D2564" t="s">
        <v>53</v>
      </c>
      <c r="E2564" t="s">
        <v>127</v>
      </c>
      <c r="F2564" t="s">
        <v>3275</v>
      </c>
      <c r="G2564" t="s">
        <v>3214</v>
      </c>
      <c r="H2564" s="2">
        <v>5</v>
      </c>
      <c r="I2564" t="str" cm="1">
        <f t="array" ref="I2564">_xlfn.IFS(Table1[[#This Row],[Ratings]]&gt;=5,"Excellent",Table1[[#This Row],[Ratings]]&gt;=3,"Good",Table1[[#This Row],[Ratings]]&lt;=3,"Average")</f>
        <v>Excellent</v>
      </c>
    </row>
    <row r="2565" spans="1:9" x14ac:dyDescent="0.35">
      <c r="A2565" t="s">
        <v>1706</v>
      </c>
      <c r="B2565" t="s">
        <v>10</v>
      </c>
      <c r="C2565" t="s">
        <v>30</v>
      </c>
      <c r="D2565" t="s">
        <v>53</v>
      </c>
      <c r="E2565" t="s">
        <v>127</v>
      </c>
      <c r="F2565" t="s">
        <v>3275</v>
      </c>
      <c r="G2565" t="s">
        <v>3214</v>
      </c>
      <c r="H2565" s="2">
        <v>4</v>
      </c>
      <c r="I2565" t="str" cm="1">
        <f t="array" ref="I2565">_xlfn.IFS(Table1[[#This Row],[Ratings]]&gt;=5,"Excellent",Table1[[#This Row],[Ratings]]&gt;=3,"Good",Table1[[#This Row],[Ratings]]&lt;=3,"Average")</f>
        <v>Good</v>
      </c>
    </row>
    <row r="2566" spans="1:9" x14ac:dyDescent="0.35">
      <c r="A2566" t="s">
        <v>1707</v>
      </c>
      <c r="B2566" t="s">
        <v>10</v>
      </c>
      <c r="C2566" t="s">
        <v>30</v>
      </c>
      <c r="D2566" t="s">
        <v>53</v>
      </c>
      <c r="E2566" t="s">
        <v>127</v>
      </c>
      <c r="F2566" t="s">
        <v>3275</v>
      </c>
      <c r="G2566" t="s">
        <v>3214</v>
      </c>
      <c r="H2566" s="2">
        <v>4</v>
      </c>
      <c r="I2566" t="str" cm="1">
        <f t="array" ref="I2566">_xlfn.IFS(Table1[[#This Row],[Ratings]]&gt;=5,"Excellent",Table1[[#This Row],[Ratings]]&gt;=3,"Good",Table1[[#This Row],[Ratings]]&lt;=3,"Average")</f>
        <v>Good</v>
      </c>
    </row>
    <row r="2567" spans="1:9" x14ac:dyDescent="0.35">
      <c r="A2567" t="s">
        <v>1708</v>
      </c>
      <c r="B2567" t="s">
        <v>10</v>
      </c>
      <c r="C2567" t="s">
        <v>30</v>
      </c>
      <c r="D2567" t="s">
        <v>53</v>
      </c>
      <c r="E2567" t="s">
        <v>127</v>
      </c>
      <c r="F2567" t="s">
        <v>3275</v>
      </c>
      <c r="G2567" t="s">
        <v>3214</v>
      </c>
      <c r="H2567" s="2">
        <v>4</v>
      </c>
      <c r="I2567" t="str" cm="1">
        <f t="array" ref="I2567">_xlfn.IFS(Table1[[#This Row],[Ratings]]&gt;=5,"Excellent",Table1[[#This Row],[Ratings]]&gt;=3,"Good",Table1[[#This Row],[Ratings]]&lt;=3,"Average")</f>
        <v>Good</v>
      </c>
    </row>
    <row r="2568" spans="1:9" x14ac:dyDescent="0.35">
      <c r="A2568" t="s">
        <v>1709</v>
      </c>
      <c r="B2568" t="s">
        <v>10</v>
      </c>
      <c r="C2568" t="s">
        <v>30</v>
      </c>
      <c r="D2568" t="s">
        <v>53</v>
      </c>
      <c r="E2568" t="s">
        <v>127</v>
      </c>
      <c r="F2568" t="s">
        <v>3275</v>
      </c>
      <c r="G2568" t="s">
        <v>3220</v>
      </c>
      <c r="H2568" s="2">
        <v>5</v>
      </c>
      <c r="I2568" t="str" cm="1">
        <f t="array" ref="I2568">_xlfn.IFS(Table1[[#This Row],[Ratings]]&gt;=5,"Excellent",Table1[[#This Row],[Ratings]]&gt;=3,"Good",Table1[[#This Row],[Ratings]]&lt;=3,"Average")</f>
        <v>Excellent</v>
      </c>
    </row>
    <row r="2569" spans="1:9" x14ac:dyDescent="0.35">
      <c r="A2569" t="s">
        <v>1710</v>
      </c>
      <c r="B2569" t="s">
        <v>10</v>
      </c>
      <c r="C2569" t="s">
        <v>30</v>
      </c>
      <c r="D2569" t="s">
        <v>53</v>
      </c>
      <c r="E2569" t="s">
        <v>128</v>
      </c>
      <c r="F2569" t="s">
        <v>3275</v>
      </c>
      <c r="G2569" t="s">
        <v>3220</v>
      </c>
      <c r="H2569" s="2">
        <v>5</v>
      </c>
      <c r="I2569" t="str" cm="1">
        <f t="array" ref="I2569">_xlfn.IFS(Table1[[#This Row],[Ratings]]&gt;=5,"Excellent",Table1[[#This Row],[Ratings]]&gt;=3,"Good",Table1[[#This Row],[Ratings]]&lt;=3,"Average")</f>
        <v>Excellent</v>
      </c>
    </row>
    <row r="2570" spans="1:9" x14ac:dyDescent="0.35">
      <c r="A2570" t="s">
        <v>1711</v>
      </c>
      <c r="B2570" t="s">
        <v>10</v>
      </c>
      <c r="C2570" t="s">
        <v>30</v>
      </c>
      <c r="D2570" t="s">
        <v>53</v>
      </c>
      <c r="E2570" t="s">
        <v>128</v>
      </c>
      <c r="F2570" t="s">
        <v>3275</v>
      </c>
      <c r="G2570" t="s">
        <v>3220</v>
      </c>
      <c r="H2570" s="2">
        <v>3</v>
      </c>
      <c r="I2570" t="str" cm="1">
        <f t="array" ref="I2570">_xlfn.IFS(Table1[[#This Row],[Ratings]]&gt;=5,"Excellent",Table1[[#This Row],[Ratings]]&gt;=3,"Good",Table1[[#This Row],[Ratings]]&lt;=3,"Average")</f>
        <v>Good</v>
      </c>
    </row>
    <row r="2571" spans="1:9" x14ac:dyDescent="0.35">
      <c r="A2571" t="s">
        <v>1712</v>
      </c>
      <c r="B2571" t="s">
        <v>10</v>
      </c>
      <c r="C2571" t="s">
        <v>30</v>
      </c>
      <c r="D2571" t="s">
        <v>53</v>
      </c>
      <c r="E2571" t="s">
        <v>128</v>
      </c>
      <c r="F2571" t="s">
        <v>3275</v>
      </c>
      <c r="G2571" t="s">
        <v>3220</v>
      </c>
      <c r="H2571" s="2">
        <v>5</v>
      </c>
      <c r="I2571" t="str" cm="1">
        <f t="array" ref="I2571">_xlfn.IFS(Table1[[#This Row],[Ratings]]&gt;=5,"Excellent",Table1[[#This Row],[Ratings]]&gt;=3,"Good",Table1[[#This Row],[Ratings]]&lt;=3,"Average")</f>
        <v>Excellent</v>
      </c>
    </row>
    <row r="2572" spans="1:9" x14ac:dyDescent="0.35">
      <c r="A2572" t="s">
        <v>1713</v>
      </c>
      <c r="B2572" t="s">
        <v>10</v>
      </c>
      <c r="C2572" t="s">
        <v>30</v>
      </c>
      <c r="D2572" t="s">
        <v>53</v>
      </c>
      <c r="E2572" t="s">
        <v>128</v>
      </c>
      <c r="F2572" t="s">
        <v>3275</v>
      </c>
      <c r="G2572" t="s">
        <v>3220</v>
      </c>
      <c r="H2572" s="2">
        <v>5</v>
      </c>
      <c r="I2572" t="str" cm="1">
        <f t="array" ref="I2572">_xlfn.IFS(Table1[[#This Row],[Ratings]]&gt;=5,"Excellent",Table1[[#This Row],[Ratings]]&gt;=3,"Good",Table1[[#This Row],[Ratings]]&lt;=3,"Average")</f>
        <v>Excellent</v>
      </c>
    </row>
    <row r="2573" spans="1:9" x14ac:dyDescent="0.35">
      <c r="A2573" t="s">
        <v>1714</v>
      </c>
      <c r="B2573" t="s">
        <v>10</v>
      </c>
      <c r="C2573" t="s">
        <v>30</v>
      </c>
      <c r="D2573" t="s">
        <v>53</v>
      </c>
      <c r="E2573" t="s">
        <v>128</v>
      </c>
      <c r="F2573" t="s">
        <v>3275</v>
      </c>
      <c r="G2573" t="s">
        <v>3220</v>
      </c>
      <c r="H2573" s="2">
        <v>4</v>
      </c>
      <c r="I2573" t="str" cm="1">
        <f t="array" ref="I2573">_xlfn.IFS(Table1[[#This Row],[Ratings]]&gt;=5,"Excellent",Table1[[#This Row],[Ratings]]&gt;=3,"Good",Table1[[#This Row],[Ratings]]&lt;=3,"Average")</f>
        <v>Good</v>
      </c>
    </row>
    <row r="2574" spans="1:9" x14ac:dyDescent="0.35">
      <c r="A2574" t="s">
        <v>1715</v>
      </c>
      <c r="B2574" t="s">
        <v>10</v>
      </c>
      <c r="C2574" t="s">
        <v>30</v>
      </c>
      <c r="D2574" t="s">
        <v>53</v>
      </c>
      <c r="E2574" t="s">
        <v>128</v>
      </c>
      <c r="F2574" t="s">
        <v>3275</v>
      </c>
      <c r="G2574" t="s">
        <v>3226</v>
      </c>
      <c r="H2574" s="2">
        <v>3</v>
      </c>
      <c r="I2574" t="str" cm="1">
        <f t="array" ref="I2574">_xlfn.IFS(Table1[[#This Row],[Ratings]]&gt;=5,"Excellent",Table1[[#This Row],[Ratings]]&gt;=3,"Good",Table1[[#This Row],[Ratings]]&lt;=3,"Average")</f>
        <v>Good</v>
      </c>
    </row>
    <row r="2575" spans="1:9" x14ac:dyDescent="0.35">
      <c r="A2575" t="s">
        <v>1716</v>
      </c>
      <c r="B2575" t="s">
        <v>10</v>
      </c>
      <c r="C2575" t="s">
        <v>30</v>
      </c>
      <c r="D2575" t="s">
        <v>53</v>
      </c>
      <c r="E2575" t="s">
        <v>128</v>
      </c>
      <c r="F2575" t="s">
        <v>3275</v>
      </c>
      <c r="G2575" t="s">
        <v>3226</v>
      </c>
      <c r="H2575" s="2">
        <v>4</v>
      </c>
      <c r="I2575" t="str" cm="1">
        <f t="array" ref="I2575">_xlfn.IFS(Table1[[#This Row],[Ratings]]&gt;=5,"Excellent",Table1[[#This Row],[Ratings]]&gt;=3,"Good",Table1[[#This Row],[Ratings]]&lt;=3,"Average")</f>
        <v>Good</v>
      </c>
    </row>
    <row r="2576" spans="1:9" x14ac:dyDescent="0.35">
      <c r="A2576" t="s">
        <v>1717</v>
      </c>
      <c r="B2576" t="s">
        <v>10</v>
      </c>
      <c r="C2576" t="s">
        <v>30</v>
      </c>
      <c r="D2576" t="s">
        <v>53</v>
      </c>
      <c r="E2576" t="s">
        <v>128</v>
      </c>
      <c r="F2576" t="s">
        <v>3275</v>
      </c>
      <c r="G2576" t="s">
        <v>3226</v>
      </c>
      <c r="H2576" s="2">
        <v>5</v>
      </c>
      <c r="I2576" t="str" cm="1">
        <f t="array" ref="I2576">_xlfn.IFS(Table1[[#This Row],[Ratings]]&gt;=5,"Excellent",Table1[[#This Row],[Ratings]]&gt;=3,"Good",Table1[[#This Row],[Ratings]]&lt;=3,"Average")</f>
        <v>Excellent</v>
      </c>
    </row>
    <row r="2577" spans="1:9" x14ac:dyDescent="0.35">
      <c r="A2577" t="s">
        <v>1718</v>
      </c>
      <c r="B2577" t="s">
        <v>10</v>
      </c>
      <c r="C2577" t="s">
        <v>30</v>
      </c>
      <c r="D2577" t="s">
        <v>53</v>
      </c>
      <c r="E2577" t="s">
        <v>128</v>
      </c>
      <c r="F2577" t="s">
        <v>3275</v>
      </c>
      <c r="G2577" t="s">
        <v>3226</v>
      </c>
      <c r="H2577" s="2">
        <v>3</v>
      </c>
      <c r="I2577" t="str" cm="1">
        <f t="array" ref="I2577">_xlfn.IFS(Table1[[#This Row],[Ratings]]&gt;=5,"Excellent",Table1[[#This Row],[Ratings]]&gt;=3,"Good",Table1[[#This Row],[Ratings]]&lt;=3,"Average")</f>
        <v>Good</v>
      </c>
    </row>
    <row r="2578" spans="1:9" x14ac:dyDescent="0.35">
      <c r="A2578" t="s">
        <v>1719</v>
      </c>
      <c r="B2578" t="s">
        <v>10</v>
      </c>
      <c r="C2578" t="s">
        <v>30</v>
      </c>
      <c r="D2578" t="s">
        <v>53</v>
      </c>
      <c r="E2578" t="s">
        <v>128</v>
      </c>
      <c r="F2578" t="s">
        <v>3275</v>
      </c>
      <c r="G2578" t="s">
        <v>3226</v>
      </c>
      <c r="H2578" s="2">
        <v>2</v>
      </c>
      <c r="I2578" t="str" cm="1">
        <f t="array" ref="I2578">_xlfn.IFS(Table1[[#This Row],[Ratings]]&gt;=5,"Excellent",Table1[[#This Row],[Ratings]]&gt;=3,"Good",Table1[[#This Row],[Ratings]]&lt;=3,"Average")</f>
        <v>Average</v>
      </c>
    </row>
    <row r="2579" spans="1:9" x14ac:dyDescent="0.35">
      <c r="A2579" t="s">
        <v>1720</v>
      </c>
      <c r="B2579" t="s">
        <v>10</v>
      </c>
      <c r="C2579" t="s">
        <v>30</v>
      </c>
      <c r="D2579" t="s">
        <v>53</v>
      </c>
      <c r="E2579" t="s">
        <v>128</v>
      </c>
      <c r="F2579" t="s">
        <v>3275</v>
      </c>
      <c r="G2579" t="s">
        <v>3226</v>
      </c>
      <c r="H2579" s="2">
        <v>5</v>
      </c>
      <c r="I2579" t="str" cm="1">
        <f t="array" ref="I2579">_xlfn.IFS(Table1[[#This Row],[Ratings]]&gt;=5,"Excellent",Table1[[#This Row],[Ratings]]&gt;=3,"Good",Table1[[#This Row],[Ratings]]&lt;=3,"Average")</f>
        <v>Excellent</v>
      </c>
    </row>
    <row r="2580" spans="1:9" x14ac:dyDescent="0.35">
      <c r="A2580" t="s">
        <v>1721</v>
      </c>
      <c r="B2580" t="s">
        <v>10</v>
      </c>
      <c r="C2580" t="s">
        <v>30</v>
      </c>
      <c r="D2580" t="s">
        <v>53</v>
      </c>
      <c r="E2580" t="s">
        <v>128</v>
      </c>
      <c r="F2580" t="s">
        <v>3275</v>
      </c>
      <c r="G2580" t="s">
        <v>3226</v>
      </c>
      <c r="H2580" s="2">
        <v>4</v>
      </c>
      <c r="I2580" t="str" cm="1">
        <f t="array" ref="I2580">_xlfn.IFS(Table1[[#This Row],[Ratings]]&gt;=5,"Excellent",Table1[[#This Row],[Ratings]]&gt;=3,"Good",Table1[[#This Row],[Ratings]]&lt;=3,"Average")</f>
        <v>Good</v>
      </c>
    </row>
    <row r="2581" spans="1:9" x14ac:dyDescent="0.35">
      <c r="A2581" t="s">
        <v>1722</v>
      </c>
      <c r="B2581" t="s">
        <v>10</v>
      </c>
      <c r="C2581" t="s">
        <v>30</v>
      </c>
      <c r="D2581" t="s">
        <v>54</v>
      </c>
      <c r="E2581" t="s">
        <v>129</v>
      </c>
      <c r="F2581" t="s">
        <v>3275</v>
      </c>
      <c r="G2581" t="s">
        <v>3226</v>
      </c>
      <c r="H2581" s="2">
        <v>3</v>
      </c>
      <c r="I2581" t="str" cm="1">
        <f t="array" ref="I2581">_xlfn.IFS(Table1[[#This Row],[Ratings]]&gt;=5,"Excellent",Table1[[#This Row],[Ratings]]&gt;=3,"Good",Table1[[#This Row],[Ratings]]&lt;=3,"Average")</f>
        <v>Good</v>
      </c>
    </row>
    <row r="2582" spans="1:9" x14ac:dyDescent="0.35">
      <c r="A2582" t="s">
        <v>1723</v>
      </c>
      <c r="B2582" t="s">
        <v>10</v>
      </c>
      <c r="C2582" t="s">
        <v>30</v>
      </c>
      <c r="D2582" t="s">
        <v>54</v>
      </c>
      <c r="E2582" t="s">
        <v>129</v>
      </c>
      <c r="F2582" t="s">
        <v>3275</v>
      </c>
      <c r="G2582" t="s">
        <v>3226</v>
      </c>
      <c r="H2582" s="2">
        <v>5</v>
      </c>
      <c r="I2582" t="str" cm="1">
        <f t="array" ref="I2582">_xlfn.IFS(Table1[[#This Row],[Ratings]]&gt;=5,"Excellent",Table1[[#This Row],[Ratings]]&gt;=3,"Good",Table1[[#This Row],[Ratings]]&lt;=3,"Average")</f>
        <v>Excellent</v>
      </c>
    </row>
    <row r="2583" spans="1:9" x14ac:dyDescent="0.35">
      <c r="A2583" t="s">
        <v>1724</v>
      </c>
      <c r="B2583" t="s">
        <v>10</v>
      </c>
      <c r="C2583" t="s">
        <v>30</v>
      </c>
      <c r="D2583" t="s">
        <v>54</v>
      </c>
      <c r="E2583" t="s">
        <v>129</v>
      </c>
      <c r="F2583" t="s">
        <v>3275</v>
      </c>
      <c r="G2583" t="s">
        <v>3226</v>
      </c>
      <c r="H2583" s="2">
        <v>4</v>
      </c>
      <c r="I2583" t="str" cm="1">
        <f t="array" ref="I2583">_xlfn.IFS(Table1[[#This Row],[Ratings]]&gt;=5,"Excellent",Table1[[#This Row],[Ratings]]&gt;=3,"Good",Table1[[#This Row],[Ratings]]&lt;=3,"Average")</f>
        <v>Good</v>
      </c>
    </row>
    <row r="2584" spans="1:9" x14ac:dyDescent="0.35">
      <c r="A2584" t="s">
        <v>1725</v>
      </c>
      <c r="B2584" t="s">
        <v>10</v>
      </c>
      <c r="C2584" t="s">
        <v>30</v>
      </c>
      <c r="D2584" t="s">
        <v>54</v>
      </c>
      <c r="E2584" t="s">
        <v>129</v>
      </c>
      <c r="F2584" t="s">
        <v>3275</v>
      </c>
      <c r="G2584" t="s">
        <v>3215</v>
      </c>
      <c r="H2584" s="2">
        <v>2</v>
      </c>
      <c r="I2584" t="str" cm="1">
        <f t="array" ref="I2584">_xlfn.IFS(Table1[[#This Row],[Ratings]]&gt;=5,"Excellent",Table1[[#This Row],[Ratings]]&gt;=3,"Good",Table1[[#This Row],[Ratings]]&lt;=3,"Average")</f>
        <v>Average</v>
      </c>
    </row>
    <row r="2585" spans="1:9" x14ac:dyDescent="0.35">
      <c r="A2585" t="s">
        <v>1726</v>
      </c>
      <c r="B2585" t="s">
        <v>10</v>
      </c>
      <c r="C2585" t="s">
        <v>30</v>
      </c>
      <c r="D2585" t="s">
        <v>54</v>
      </c>
      <c r="E2585" t="s">
        <v>129</v>
      </c>
      <c r="F2585" t="s">
        <v>3275</v>
      </c>
      <c r="G2585" t="s">
        <v>3215</v>
      </c>
      <c r="H2585" s="2">
        <v>5</v>
      </c>
      <c r="I2585" t="str" cm="1">
        <f t="array" ref="I2585">_xlfn.IFS(Table1[[#This Row],[Ratings]]&gt;=5,"Excellent",Table1[[#This Row],[Ratings]]&gt;=3,"Good",Table1[[#This Row],[Ratings]]&lt;=3,"Average")</f>
        <v>Excellent</v>
      </c>
    </row>
    <row r="2586" spans="1:9" x14ac:dyDescent="0.35">
      <c r="A2586" t="s">
        <v>1727</v>
      </c>
      <c r="B2586" t="s">
        <v>10</v>
      </c>
      <c r="C2586" t="s">
        <v>30</v>
      </c>
      <c r="D2586" t="s">
        <v>54</v>
      </c>
      <c r="E2586" t="s">
        <v>129</v>
      </c>
      <c r="F2586" t="s">
        <v>3275</v>
      </c>
      <c r="G2586" t="s">
        <v>3215</v>
      </c>
      <c r="H2586" s="2">
        <v>5</v>
      </c>
      <c r="I2586" t="str" cm="1">
        <f t="array" ref="I2586">_xlfn.IFS(Table1[[#This Row],[Ratings]]&gt;=5,"Excellent",Table1[[#This Row],[Ratings]]&gt;=3,"Good",Table1[[#This Row],[Ratings]]&lt;=3,"Average")</f>
        <v>Excellent</v>
      </c>
    </row>
    <row r="2587" spans="1:9" x14ac:dyDescent="0.35">
      <c r="A2587" t="s">
        <v>1728</v>
      </c>
      <c r="B2587" t="s">
        <v>10</v>
      </c>
      <c r="C2587" t="s">
        <v>30</v>
      </c>
      <c r="D2587" t="s">
        <v>54</v>
      </c>
      <c r="E2587" t="s">
        <v>115</v>
      </c>
      <c r="F2587" t="s">
        <v>3275</v>
      </c>
      <c r="G2587" t="s">
        <v>3215</v>
      </c>
      <c r="H2587" s="2">
        <v>4</v>
      </c>
      <c r="I2587" t="str" cm="1">
        <f t="array" ref="I2587">_xlfn.IFS(Table1[[#This Row],[Ratings]]&gt;=5,"Excellent",Table1[[#This Row],[Ratings]]&gt;=3,"Good",Table1[[#This Row],[Ratings]]&lt;=3,"Average")</f>
        <v>Good</v>
      </c>
    </row>
    <row r="2588" spans="1:9" x14ac:dyDescent="0.35">
      <c r="A2588" t="s">
        <v>1729</v>
      </c>
      <c r="B2588" t="s">
        <v>10</v>
      </c>
      <c r="C2588" t="s">
        <v>30</v>
      </c>
      <c r="D2588" t="s">
        <v>54</v>
      </c>
      <c r="E2588" t="s">
        <v>115</v>
      </c>
      <c r="F2588" t="s">
        <v>3275</v>
      </c>
      <c r="G2588" t="s">
        <v>3215</v>
      </c>
      <c r="H2588" s="2">
        <v>4</v>
      </c>
      <c r="I2588" t="str" cm="1">
        <f t="array" ref="I2588">_xlfn.IFS(Table1[[#This Row],[Ratings]]&gt;=5,"Excellent",Table1[[#This Row],[Ratings]]&gt;=3,"Good",Table1[[#This Row],[Ratings]]&lt;=3,"Average")</f>
        <v>Good</v>
      </c>
    </row>
    <row r="2589" spans="1:9" x14ac:dyDescent="0.35">
      <c r="A2589" t="s">
        <v>1730</v>
      </c>
      <c r="B2589" t="s">
        <v>10</v>
      </c>
      <c r="C2589" t="s">
        <v>30</v>
      </c>
      <c r="D2589" t="s">
        <v>54</v>
      </c>
      <c r="E2589" t="s">
        <v>115</v>
      </c>
      <c r="F2589" t="s">
        <v>3275</v>
      </c>
      <c r="G2589" t="s">
        <v>3215</v>
      </c>
      <c r="H2589" s="2">
        <v>4</v>
      </c>
      <c r="I2589" t="str" cm="1">
        <f t="array" ref="I2589">_xlfn.IFS(Table1[[#This Row],[Ratings]]&gt;=5,"Excellent",Table1[[#This Row],[Ratings]]&gt;=3,"Good",Table1[[#This Row],[Ratings]]&lt;=3,"Average")</f>
        <v>Good</v>
      </c>
    </row>
    <row r="2590" spans="1:9" x14ac:dyDescent="0.35">
      <c r="A2590" t="s">
        <v>1731</v>
      </c>
      <c r="B2590" t="s">
        <v>10</v>
      </c>
      <c r="C2590" t="s">
        <v>30</v>
      </c>
      <c r="D2590" t="s">
        <v>54</v>
      </c>
      <c r="E2590" t="s">
        <v>115</v>
      </c>
      <c r="F2590" t="s">
        <v>3275</v>
      </c>
      <c r="G2590" t="s">
        <v>3215</v>
      </c>
      <c r="H2590" s="2">
        <v>3</v>
      </c>
      <c r="I2590" t="str" cm="1">
        <f t="array" ref="I2590">_xlfn.IFS(Table1[[#This Row],[Ratings]]&gt;=5,"Excellent",Table1[[#This Row],[Ratings]]&gt;=3,"Good",Table1[[#This Row],[Ratings]]&lt;=3,"Average")</f>
        <v>Good</v>
      </c>
    </row>
    <row r="2591" spans="1:9" x14ac:dyDescent="0.35">
      <c r="A2591" t="s">
        <v>1732</v>
      </c>
      <c r="B2591" t="s">
        <v>10</v>
      </c>
      <c r="C2591" t="s">
        <v>30</v>
      </c>
      <c r="D2591" t="s">
        <v>54</v>
      </c>
      <c r="E2591" t="s">
        <v>115</v>
      </c>
      <c r="F2591" t="s">
        <v>3275</v>
      </c>
      <c r="G2591" t="s">
        <v>3215</v>
      </c>
      <c r="H2591" s="2">
        <v>5</v>
      </c>
      <c r="I2591" t="str" cm="1">
        <f t="array" ref="I2591">_xlfn.IFS(Table1[[#This Row],[Ratings]]&gt;=5,"Excellent",Table1[[#This Row],[Ratings]]&gt;=3,"Good",Table1[[#This Row],[Ratings]]&lt;=3,"Average")</f>
        <v>Excellent</v>
      </c>
    </row>
    <row r="2592" spans="1:9" x14ac:dyDescent="0.35">
      <c r="A2592" t="s">
        <v>1733</v>
      </c>
      <c r="B2592" t="s">
        <v>10</v>
      </c>
      <c r="C2592" t="s">
        <v>30</v>
      </c>
      <c r="D2592" t="s">
        <v>54</v>
      </c>
      <c r="E2592" t="s">
        <v>130</v>
      </c>
      <c r="F2592" t="s">
        <v>3275</v>
      </c>
      <c r="G2592" t="s">
        <v>3215</v>
      </c>
      <c r="H2592" s="2">
        <v>4</v>
      </c>
      <c r="I2592" t="str" cm="1">
        <f t="array" ref="I2592">_xlfn.IFS(Table1[[#This Row],[Ratings]]&gt;=5,"Excellent",Table1[[#This Row],[Ratings]]&gt;=3,"Good",Table1[[#This Row],[Ratings]]&lt;=3,"Average")</f>
        <v>Good</v>
      </c>
    </row>
    <row r="2593" spans="1:9" x14ac:dyDescent="0.35">
      <c r="A2593" t="s">
        <v>1734</v>
      </c>
      <c r="B2593" t="s">
        <v>10</v>
      </c>
      <c r="C2593" t="s">
        <v>30</v>
      </c>
      <c r="D2593" t="s">
        <v>54</v>
      </c>
      <c r="E2593" t="s">
        <v>130</v>
      </c>
      <c r="F2593" t="s">
        <v>3275</v>
      </c>
      <c r="G2593" t="s">
        <v>3215</v>
      </c>
      <c r="H2593" s="2">
        <v>2</v>
      </c>
      <c r="I2593" t="str" cm="1">
        <f t="array" ref="I2593">_xlfn.IFS(Table1[[#This Row],[Ratings]]&gt;=5,"Excellent",Table1[[#This Row],[Ratings]]&gt;=3,"Good",Table1[[#This Row],[Ratings]]&lt;=3,"Average")</f>
        <v>Average</v>
      </c>
    </row>
    <row r="2594" spans="1:9" x14ac:dyDescent="0.35">
      <c r="A2594" t="s">
        <v>1735</v>
      </c>
      <c r="B2594" t="s">
        <v>10</v>
      </c>
      <c r="C2594" t="s">
        <v>30</v>
      </c>
      <c r="D2594" t="s">
        <v>54</v>
      </c>
      <c r="E2594" t="s">
        <v>130</v>
      </c>
      <c r="F2594" t="s">
        <v>3275</v>
      </c>
      <c r="G2594" t="s">
        <v>3215</v>
      </c>
      <c r="H2594" s="2">
        <v>5</v>
      </c>
      <c r="I2594" t="str" cm="1">
        <f t="array" ref="I2594">_xlfn.IFS(Table1[[#This Row],[Ratings]]&gt;=5,"Excellent",Table1[[#This Row],[Ratings]]&gt;=3,"Good",Table1[[#This Row],[Ratings]]&lt;=3,"Average")</f>
        <v>Excellent</v>
      </c>
    </row>
    <row r="2595" spans="1:9" x14ac:dyDescent="0.35">
      <c r="A2595" t="s">
        <v>1736</v>
      </c>
      <c r="B2595" t="s">
        <v>10</v>
      </c>
      <c r="C2595" t="s">
        <v>30</v>
      </c>
      <c r="D2595" t="s">
        <v>54</v>
      </c>
      <c r="E2595" t="s">
        <v>130</v>
      </c>
      <c r="F2595" t="s">
        <v>3275</v>
      </c>
      <c r="G2595" t="s">
        <v>3213</v>
      </c>
      <c r="H2595" s="2">
        <v>5</v>
      </c>
      <c r="I2595" t="str" cm="1">
        <f t="array" ref="I2595">_xlfn.IFS(Table1[[#This Row],[Ratings]]&gt;=5,"Excellent",Table1[[#This Row],[Ratings]]&gt;=3,"Good",Table1[[#This Row],[Ratings]]&lt;=3,"Average")</f>
        <v>Excellent</v>
      </c>
    </row>
    <row r="2596" spans="1:9" x14ac:dyDescent="0.35">
      <c r="A2596" t="s">
        <v>1737</v>
      </c>
      <c r="B2596" t="s">
        <v>10</v>
      </c>
      <c r="C2596" t="s">
        <v>30</v>
      </c>
      <c r="D2596" t="s">
        <v>54</v>
      </c>
      <c r="E2596" t="s">
        <v>130</v>
      </c>
      <c r="F2596" t="s">
        <v>3275</v>
      </c>
      <c r="G2596" t="s">
        <v>3213</v>
      </c>
      <c r="H2596" s="2">
        <v>5</v>
      </c>
      <c r="I2596" t="str" cm="1">
        <f t="array" ref="I2596">_xlfn.IFS(Table1[[#This Row],[Ratings]]&gt;=5,"Excellent",Table1[[#This Row],[Ratings]]&gt;=3,"Good",Table1[[#This Row],[Ratings]]&lt;=3,"Average")</f>
        <v>Excellent</v>
      </c>
    </row>
    <row r="2597" spans="1:9" x14ac:dyDescent="0.35">
      <c r="A2597" t="s">
        <v>1738</v>
      </c>
      <c r="B2597" t="s">
        <v>10</v>
      </c>
      <c r="C2597" t="s">
        <v>30</v>
      </c>
      <c r="D2597" t="s">
        <v>54</v>
      </c>
      <c r="E2597" t="s">
        <v>130</v>
      </c>
      <c r="F2597" t="s">
        <v>3275</v>
      </c>
      <c r="G2597" t="s">
        <v>3213</v>
      </c>
      <c r="H2597" s="2">
        <v>4</v>
      </c>
      <c r="I2597" t="str" cm="1">
        <f t="array" ref="I2597">_xlfn.IFS(Table1[[#This Row],[Ratings]]&gt;=5,"Excellent",Table1[[#This Row],[Ratings]]&gt;=3,"Good",Table1[[#This Row],[Ratings]]&lt;=3,"Average")</f>
        <v>Good</v>
      </c>
    </row>
    <row r="2598" spans="1:9" x14ac:dyDescent="0.35">
      <c r="A2598" t="s">
        <v>1739</v>
      </c>
      <c r="B2598" t="s">
        <v>10</v>
      </c>
      <c r="C2598" t="s">
        <v>30</v>
      </c>
      <c r="D2598" t="s">
        <v>54</v>
      </c>
      <c r="E2598" t="s">
        <v>130</v>
      </c>
      <c r="F2598" t="s">
        <v>3275</v>
      </c>
      <c r="G2598" t="s">
        <v>3213</v>
      </c>
      <c r="H2598" s="2">
        <v>4</v>
      </c>
      <c r="I2598" t="str" cm="1">
        <f t="array" ref="I2598">_xlfn.IFS(Table1[[#This Row],[Ratings]]&gt;=5,"Excellent",Table1[[#This Row],[Ratings]]&gt;=3,"Good",Table1[[#This Row],[Ratings]]&lt;=3,"Average")</f>
        <v>Good</v>
      </c>
    </row>
    <row r="2599" spans="1:9" x14ac:dyDescent="0.35">
      <c r="A2599" t="s">
        <v>1740</v>
      </c>
      <c r="B2599" t="s">
        <v>10</v>
      </c>
      <c r="C2599" t="s">
        <v>30</v>
      </c>
      <c r="D2599" t="s">
        <v>54</v>
      </c>
      <c r="E2599" t="s">
        <v>130</v>
      </c>
      <c r="F2599" t="s">
        <v>3275</v>
      </c>
      <c r="G2599" t="s">
        <v>3213</v>
      </c>
      <c r="H2599" s="2">
        <v>4</v>
      </c>
      <c r="I2599" t="str" cm="1">
        <f t="array" ref="I2599">_xlfn.IFS(Table1[[#This Row],[Ratings]]&gt;=5,"Excellent",Table1[[#This Row],[Ratings]]&gt;=3,"Good",Table1[[#This Row],[Ratings]]&lt;=3,"Average")</f>
        <v>Good</v>
      </c>
    </row>
    <row r="2600" spans="1:9" x14ac:dyDescent="0.35">
      <c r="A2600" t="s">
        <v>1741</v>
      </c>
      <c r="B2600" t="s">
        <v>10</v>
      </c>
      <c r="C2600" t="s">
        <v>30</v>
      </c>
      <c r="D2600" t="s">
        <v>54</v>
      </c>
      <c r="E2600" t="s">
        <v>130</v>
      </c>
      <c r="F2600" t="s">
        <v>3275</v>
      </c>
      <c r="G2600" t="s">
        <v>3213</v>
      </c>
      <c r="H2600" s="2">
        <v>5</v>
      </c>
      <c r="I2600" t="str" cm="1">
        <f t="array" ref="I2600">_xlfn.IFS(Table1[[#This Row],[Ratings]]&gt;=5,"Excellent",Table1[[#This Row],[Ratings]]&gt;=3,"Good",Table1[[#This Row],[Ratings]]&lt;=3,"Average")</f>
        <v>Excellent</v>
      </c>
    </row>
    <row r="2601" spans="1:9" x14ac:dyDescent="0.35">
      <c r="A2601" t="s">
        <v>1742</v>
      </c>
      <c r="B2601" t="s">
        <v>10</v>
      </c>
      <c r="C2601" t="s">
        <v>30</v>
      </c>
      <c r="D2601" t="s">
        <v>54</v>
      </c>
      <c r="E2601" t="s">
        <v>130</v>
      </c>
      <c r="F2601" t="s">
        <v>3275</v>
      </c>
      <c r="G2601" t="s">
        <v>3232</v>
      </c>
      <c r="H2601" s="2">
        <v>5</v>
      </c>
      <c r="I2601" t="str" cm="1">
        <f t="array" ref="I2601">_xlfn.IFS(Table1[[#This Row],[Ratings]]&gt;=5,"Excellent",Table1[[#This Row],[Ratings]]&gt;=3,"Good",Table1[[#This Row],[Ratings]]&lt;=3,"Average")</f>
        <v>Excellent</v>
      </c>
    </row>
    <row r="2602" spans="1:9" x14ac:dyDescent="0.35">
      <c r="A2602" t="s">
        <v>1743</v>
      </c>
      <c r="B2602" t="s">
        <v>10</v>
      </c>
      <c r="C2602" t="s">
        <v>30</v>
      </c>
      <c r="D2602" t="s">
        <v>54</v>
      </c>
      <c r="E2602" t="s">
        <v>130</v>
      </c>
      <c r="F2602" t="s">
        <v>3275</v>
      </c>
      <c r="G2602" t="s">
        <v>3232</v>
      </c>
      <c r="H2602" s="2">
        <v>3</v>
      </c>
      <c r="I2602" t="str" cm="1">
        <f t="array" ref="I2602">_xlfn.IFS(Table1[[#This Row],[Ratings]]&gt;=5,"Excellent",Table1[[#This Row],[Ratings]]&gt;=3,"Good",Table1[[#This Row],[Ratings]]&lt;=3,"Average")</f>
        <v>Good</v>
      </c>
    </row>
    <row r="2603" spans="1:9" x14ac:dyDescent="0.35">
      <c r="A2603" t="s">
        <v>1744</v>
      </c>
      <c r="B2603" t="s">
        <v>10</v>
      </c>
      <c r="C2603" t="s">
        <v>30</v>
      </c>
      <c r="D2603" t="s">
        <v>54</v>
      </c>
      <c r="E2603" t="s">
        <v>130</v>
      </c>
      <c r="F2603" t="s">
        <v>3275</v>
      </c>
      <c r="G2603" t="s">
        <v>3232</v>
      </c>
      <c r="H2603" s="2">
        <v>5</v>
      </c>
      <c r="I2603" t="str" cm="1">
        <f t="array" ref="I2603">_xlfn.IFS(Table1[[#This Row],[Ratings]]&gt;=5,"Excellent",Table1[[#This Row],[Ratings]]&gt;=3,"Good",Table1[[#This Row],[Ratings]]&lt;=3,"Average")</f>
        <v>Excellent</v>
      </c>
    </row>
    <row r="2604" spans="1:9" x14ac:dyDescent="0.35">
      <c r="A2604" t="s">
        <v>1745</v>
      </c>
      <c r="B2604" t="s">
        <v>9</v>
      </c>
      <c r="C2604" t="s">
        <v>31</v>
      </c>
      <c r="D2604" t="s">
        <v>22</v>
      </c>
      <c r="E2604" t="s">
        <v>80</v>
      </c>
      <c r="F2604" t="s">
        <v>3276</v>
      </c>
      <c r="G2604" t="s">
        <v>3232</v>
      </c>
      <c r="H2604" s="2">
        <v>5</v>
      </c>
      <c r="I2604" t="str" cm="1">
        <f t="array" ref="I2604">_xlfn.IFS(Table1[[#This Row],[Ratings]]&gt;=5,"Excellent",Table1[[#This Row],[Ratings]]&gt;=3,"Good",Table1[[#This Row],[Ratings]]&lt;=3,"Average")</f>
        <v>Excellent</v>
      </c>
    </row>
    <row r="2605" spans="1:9" x14ac:dyDescent="0.35">
      <c r="A2605" t="s">
        <v>1746</v>
      </c>
      <c r="B2605" t="s">
        <v>9</v>
      </c>
      <c r="C2605" t="s">
        <v>31</v>
      </c>
      <c r="D2605" t="s">
        <v>22</v>
      </c>
      <c r="E2605" t="s">
        <v>80</v>
      </c>
      <c r="F2605" t="s">
        <v>3276</v>
      </c>
      <c r="G2605" t="s">
        <v>3232</v>
      </c>
      <c r="H2605" s="2">
        <v>4</v>
      </c>
      <c r="I2605" t="str" cm="1">
        <f t="array" ref="I2605">_xlfn.IFS(Table1[[#This Row],[Ratings]]&gt;=5,"Excellent",Table1[[#This Row],[Ratings]]&gt;=3,"Good",Table1[[#This Row],[Ratings]]&lt;=3,"Average")</f>
        <v>Good</v>
      </c>
    </row>
    <row r="2606" spans="1:9" x14ac:dyDescent="0.35">
      <c r="A2606" t="s">
        <v>1747</v>
      </c>
      <c r="B2606" t="s">
        <v>9</v>
      </c>
      <c r="C2606" t="s">
        <v>31</v>
      </c>
      <c r="D2606" t="s">
        <v>22</v>
      </c>
      <c r="E2606" t="s">
        <v>80</v>
      </c>
      <c r="F2606" t="s">
        <v>3276</v>
      </c>
      <c r="G2606" t="s">
        <v>3232</v>
      </c>
      <c r="H2606" s="2">
        <v>3</v>
      </c>
      <c r="I2606" t="str" cm="1">
        <f t="array" ref="I2606">_xlfn.IFS(Table1[[#This Row],[Ratings]]&gt;=5,"Excellent",Table1[[#This Row],[Ratings]]&gt;=3,"Good",Table1[[#This Row],[Ratings]]&lt;=3,"Average")</f>
        <v>Good</v>
      </c>
    </row>
    <row r="2607" spans="1:9" x14ac:dyDescent="0.35">
      <c r="A2607" t="s">
        <v>1748</v>
      </c>
      <c r="B2607" t="s">
        <v>9</v>
      </c>
      <c r="C2607" t="s">
        <v>31</v>
      </c>
      <c r="D2607" t="s">
        <v>22</v>
      </c>
      <c r="E2607" t="s">
        <v>80</v>
      </c>
      <c r="F2607" t="s">
        <v>3276</v>
      </c>
      <c r="G2607" t="s">
        <v>3232</v>
      </c>
      <c r="H2607" s="2">
        <v>5</v>
      </c>
      <c r="I2607" t="str" cm="1">
        <f t="array" ref="I2607">_xlfn.IFS(Table1[[#This Row],[Ratings]]&gt;=5,"Excellent",Table1[[#This Row],[Ratings]]&gt;=3,"Good",Table1[[#This Row],[Ratings]]&lt;=3,"Average")</f>
        <v>Excellent</v>
      </c>
    </row>
    <row r="2608" spans="1:9" x14ac:dyDescent="0.35">
      <c r="A2608" t="s">
        <v>1749</v>
      </c>
      <c r="B2608" t="s">
        <v>9</v>
      </c>
      <c r="C2608" t="s">
        <v>31</v>
      </c>
      <c r="D2608" t="s">
        <v>22</v>
      </c>
      <c r="E2608" t="s">
        <v>80</v>
      </c>
      <c r="F2608" t="s">
        <v>3276</v>
      </c>
      <c r="G2608" t="s">
        <v>3232</v>
      </c>
      <c r="H2608" s="2">
        <v>4</v>
      </c>
      <c r="I2608" t="str" cm="1">
        <f t="array" ref="I2608">_xlfn.IFS(Table1[[#This Row],[Ratings]]&gt;=5,"Excellent",Table1[[#This Row],[Ratings]]&gt;=3,"Good",Table1[[#This Row],[Ratings]]&lt;=3,"Average")</f>
        <v>Good</v>
      </c>
    </row>
    <row r="2609" spans="1:9" x14ac:dyDescent="0.35">
      <c r="A2609" t="s">
        <v>1750</v>
      </c>
      <c r="B2609" t="s">
        <v>9</v>
      </c>
      <c r="C2609" t="s">
        <v>31</v>
      </c>
      <c r="D2609" t="s">
        <v>22</v>
      </c>
      <c r="E2609" t="s">
        <v>80</v>
      </c>
      <c r="F2609" t="s">
        <v>3276</v>
      </c>
      <c r="G2609" t="s">
        <v>3215</v>
      </c>
      <c r="H2609" s="2">
        <v>3</v>
      </c>
      <c r="I2609" t="str" cm="1">
        <f t="array" ref="I2609">_xlfn.IFS(Table1[[#This Row],[Ratings]]&gt;=5,"Excellent",Table1[[#This Row],[Ratings]]&gt;=3,"Good",Table1[[#This Row],[Ratings]]&lt;=3,"Average")</f>
        <v>Good</v>
      </c>
    </row>
    <row r="2610" spans="1:9" x14ac:dyDescent="0.35">
      <c r="A2610" t="s">
        <v>1751</v>
      </c>
      <c r="B2610" t="s">
        <v>9</v>
      </c>
      <c r="C2610" t="s">
        <v>31</v>
      </c>
      <c r="D2610" t="s">
        <v>22</v>
      </c>
      <c r="E2610" t="s">
        <v>80</v>
      </c>
      <c r="F2610" t="s">
        <v>3276</v>
      </c>
      <c r="G2610" t="s">
        <v>3215</v>
      </c>
      <c r="H2610" s="2">
        <v>5</v>
      </c>
      <c r="I2610" t="str" cm="1">
        <f t="array" ref="I2610">_xlfn.IFS(Table1[[#This Row],[Ratings]]&gt;=5,"Excellent",Table1[[#This Row],[Ratings]]&gt;=3,"Good",Table1[[#This Row],[Ratings]]&lt;=3,"Average")</f>
        <v>Excellent</v>
      </c>
    </row>
    <row r="2611" spans="1:9" x14ac:dyDescent="0.35">
      <c r="A2611" t="s">
        <v>1752</v>
      </c>
      <c r="B2611" t="s">
        <v>9</v>
      </c>
      <c r="C2611" t="s">
        <v>31</v>
      </c>
      <c r="D2611" t="s">
        <v>22</v>
      </c>
      <c r="E2611" t="s">
        <v>80</v>
      </c>
      <c r="F2611" t="s">
        <v>3277</v>
      </c>
      <c r="G2611" t="s">
        <v>3215</v>
      </c>
      <c r="H2611" s="2">
        <v>5</v>
      </c>
      <c r="I2611" t="str" cm="1">
        <f t="array" ref="I2611">_xlfn.IFS(Table1[[#This Row],[Ratings]]&gt;=5,"Excellent",Table1[[#This Row],[Ratings]]&gt;=3,"Good",Table1[[#This Row],[Ratings]]&lt;=3,"Average")</f>
        <v>Excellent</v>
      </c>
    </row>
    <row r="2612" spans="1:9" x14ac:dyDescent="0.35">
      <c r="A2612" t="s">
        <v>1753</v>
      </c>
      <c r="B2612" t="s">
        <v>9</v>
      </c>
      <c r="C2612" t="s">
        <v>31</v>
      </c>
      <c r="D2612" t="s">
        <v>22</v>
      </c>
      <c r="E2612" t="s">
        <v>80</v>
      </c>
      <c r="F2612" t="s">
        <v>3277</v>
      </c>
      <c r="G2612" t="s">
        <v>3215</v>
      </c>
      <c r="H2612" s="2">
        <v>4</v>
      </c>
      <c r="I2612" t="str" cm="1">
        <f t="array" ref="I2612">_xlfn.IFS(Table1[[#This Row],[Ratings]]&gt;=5,"Excellent",Table1[[#This Row],[Ratings]]&gt;=3,"Good",Table1[[#This Row],[Ratings]]&lt;=3,"Average")</f>
        <v>Good</v>
      </c>
    </row>
    <row r="2613" spans="1:9" x14ac:dyDescent="0.35">
      <c r="A2613" t="s">
        <v>1754</v>
      </c>
      <c r="B2613" t="s">
        <v>9</v>
      </c>
      <c r="C2613" t="s">
        <v>31</v>
      </c>
      <c r="D2613" t="s">
        <v>22</v>
      </c>
      <c r="E2613" t="s">
        <v>80</v>
      </c>
      <c r="F2613" t="s">
        <v>3277</v>
      </c>
      <c r="G2613" t="s">
        <v>3218</v>
      </c>
      <c r="H2613" s="2">
        <v>2</v>
      </c>
      <c r="I2613" t="str" cm="1">
        <f t="array" ref="I2613">_xlfn.IFS(Table1[[#This Row],[Ratings]]&gt;=5,"Excellent",Table1[[#This Row],[Ratings]]&gt;=3,"Good",Table1[[#This Row],[Ratings]]&lt;=3,"Average")</f>
        <v>Average</v>
      </c>
    </row>
    <row r="2614" spans="1:9" x14ac:dyDescent="0.35">
      <c r="A2614" t="s">
        <v>1755</v>
      </c>
      <c r="B2614" t="s">
        <v>9</v>
      </c>
      <c r="C2614" t="s">
        <v>31</v>
      </c>
      <c r="D2614" t="s">
        <v>22</v>
      </c>
      <c r="E2614" t="s">
        <v>80</v>
      </c>
      <c r="F2614" t="s">
        <v>3277</v>
      </c>
      <c r="G2614" t="s">
        <v>3218</v>
      </c>
      <c r="H2614" s="2">
        <v>3</v>
      </c>
      <c r="I2614" t="str" cm="1">
        <f t="array" ref="I2614">_xlfn.IFS(Table1[[#This Row],[Ratings]]&gt;=5,"Excellent",Table1[[#This Row],[Ratings]]&gt;=3,"Good",Table1[[#This Row],[Ratings]]&lt;=3,"Average")</f>
        <v>Good</v>
      </c>
    </row>
    <row r="2615" spans="1:9" x14ac:dyDescent="0.35">
      <c r="A2615" t="s">
        <v>1756</v>
      </c>
      <c r="B2615" t="s">
        <v>9</v>
      </c>
      <c r="C2615" t="s">
        <v>31</v>
      </c>
      <c r="D2615" t="s">
        <v>22</v>
      </c>
      <c r="E2615" t="s">
        <v>80</v>
      </c>
      <c r="F2615" t="s">
        <v>3277</v>
      </c>
      <c r="G2615" t="s">
        <v>3218</v>
      </c>
      <c r="H2615" s="2">
        <v>4</v>
      </c>
      <c r="I2615" t="str" cm="1">
        <f t="array" ref="I2615">_xlfn.IFS(Table1[[#This Row],[Ratings]]&gt;=5,"Excellent",Table1[[#This Row],[Ratings]]&gt;=3,"Good",Table1[[#This Row],[Ratings]]&lt;=3,"Average")</f>
        <v>Good</v>
      </c>
    </row>
    <row r="2616" spans="1:9" x14ac:dyDescent="0.35">
      <c r="A2616" t="s">
        <v>1757</v>
      </c>
      <c r="B2616" t="s">
        <v>9</v>
      </c>
      <c r="C2616" t="s">
        <v>31</v>
      </c>
      <c r="D2616" t="s">
        <v>22</v>
      </c>
      <c r="E2616" t="s">
        <v>80</v>
      </c>
      <c r="F2616" t="s">
        <v>3278</v>
      </c>
      <c r="G2616" t="s">
        <v>3214</v>
      </c>
      <c r="H2616" s="2">
        <v>5</v>
      </c>
      <c r="I2616" t="str" cm="1">
        <f t="array" ref="I2616">_xlfn.IFS(Table1[[#This Row],[Ratings]]&gt;=5,"Excellent",Table1[[#This Row],[Ratings]]&gt;=3,"Good",Table1[[#This Row],[Ratings]]&lt;=3,"Average")</f>
        <v>Excellent</v>
      </c>
    </row>
    <row r="2617" spans="1:9" x14ac:dyDescent="0.35">
      <c r="A2617" t="s">
        <v>1758</v>
      </c>
      <c r="B2617" t="s">
        <v>9</v>
      </c>
      <c r="C2617" t="s">
        <v>31</v>
      </c>
      <c r="D2617" t="s">
        <v>22</v>
      </c>
      <c r="E2617" t="s">
        <v>80</v>
      </c>
      <c r="F2617" t="s">
        <v>3278</v>
      </c>
      <c r="G2617" t="s">
        <v>3237</v>
      </c>
      <c r="H2617" s="2">
        <v>4</v>
      </c>
      <c r="I2617" t="str" cm="1">
        <f t="array" ref="I2617">_xlfn.IFS(Table1[[#This Row],[Ratings]]&gt;=5,"Excellent",Table1[[#This Row],[Ratings]]&gt;=3,"Good",Table1[[#This Row],[Ratings]]&lt;=3,"Average")</f>
        <v>Good</v>
      </c>
    </row>
    <row r="2618" spans="1:9" x14ac:dyDescent="0.35">
      <c r="A2618" t="s">
        <v>1759</v>
      </c>
      <c r="B2618" t="s">
        <v>9</v>
      </c>
      <c r="C2618" t="s">
        <v>31</v>
      </c>
      <c r="D2618" t="s">
        <v>22</v>
      </c>
      <c r="E2618" t="s">
        <v>92</v>
      </c>
      <c r="F2618" t="s">
        <v>3278</v>
      </c>
      <c r="G2618" t="s">
        <v>3237</v>
      </c>
      <c r="H2618" s="2">
        <v>4</v>
      </c>
      <c r="I2618" t="str" cm="1">
        <f t="array" ref="I2618">_xlfn.IFS(Table1[[#This Row],[Ratings]]&gt;=5,"Excellent",Table1[[#This Row],[Ratings]]&gt;=3,"Good",Table1[[#This Row],[Ratings]]&lt;=3,"Average")</f>
        <v>Good</v>
      </c>
    </row>
    <row r="2619" spans="1:9" x14ac:dyDescent="0.35">
      <c r="A2619" t="s">
        <v>1760</v>
      </c>
      <c r="B2619" t="s">
        <v>9</v>
      </c>
      <c r="C2619" t="s">
        <v>31</v>
      </c>
      <c r="D2619" t="s">
        <v>22</v>
      </c>
      <c r="E2619" t="s">
        <v>92</v>
      </c>
      <c r="F2619" t="s">
        <v>3278</v>
      </c>
      <c r="G2619" t="s">
        <v>3237</v>
      </c>
      <c r="H2619" s="2">
        <v>4</v>
      </c>
      <c r="I2619" t="str" cm="1">
        <f t="array" ref="I2619">_xlfn.IFS(Table1[[#This Row],[Ratings]]&gt;=5,"Excellent",Table1[[#This Row],[Ratings]]&gt;=3,"Good",Table1[[#This Row],[Ratings]]&lt;=3,"Average")</f>
        <v>Good</v>
      </c>
    </row>
    <row r="2620" spans="1:9" x14ac:dyDescent="0.35">
      <c r="A2620" t="s">
        <v>1761</v>
      </c>
      <c r="B2620" t="s">
        <v>9</v>
      </c>
      <c r="C2620" t="s">
        <v>31</v>
      </c>
      <c r="D2620" t="s">
        <v>22</v>
      </c>
      <c r="E2620" t="s">
        <v>92</v>
      </c>
      <c r="F2620" t="s">
        <v>3278</v>
      </c>
      <c r="G2620" t="s">
        <v>3237</v>
      </c>
      <c r="H2620" s="2">
        <v>3</v>
      </c>
      <c r="I2620" t="str" cm="1">
        <f t="array" ref="I2620">_xlfn.IFS(Table1[[#This Row],[Ratings]]&gt;=5,"Excellent",Table1[[#This Row],[Ratings]]&gt;=3,"Good",Table1[[#This Row],[Ratings]]&lt;=3,"Average")</f>
        <v>Good</v>
      </c>
    </row>
    <row r="2621" spans="1:9" x14ac:dyDescent="0.35">
      <c r="A2621" t="s">
        <v>1762</v>
      </c>
      <c r="B2621" t="s">
        <v>9</v>
      </c>
      <c r="C2621" t="s">
        <v>31</v>
      </c>
      <c r="D2621" t="s">
        <v>22</v>
      </c>
      <c r="E2621" t="s">
        <v>92</v>
      </c>
      <c r="F2621" t="s">
        <v>3278</v>
      </c>
      <c r="G2621" t="s">
        <v>3237</v>
      </c>
      <c r="H2621" s="2">
        <v>2</v>
      </c>
      <c r="I2621" t="str" cm="1">
        <f t="array" ref="I2621">_xlfn.IFS(Table1[[#This Row],[Ratings]]&gt;=5,"Excellent",Table1[[#This Row],[Ratings]]&gt;=3,"Good",Table1[[#This Row],[Ratings]]&lt;=3,"Average")</f>
        <v>Average</v>
      </c>
    </row>
    <row r="2622" spans="1:9" x14ac:dyDescent="0.35">
      <c r="A2622" t="s">
        <v>1763</v>
      </c>
      <c r="B2622" t="s">
        <v>9</v>
      </c>
      <c r="C2622" t="s">
        <v>31</v>
      </c>
      <c r="D2622" t="s">
        <v>22</v>
      </c>
      <c r="E2622" t="s">
        <v>92</v>
      </c>
      <c r="F2622" t="s">
        <v>3278</v>
      </c>
      <c r="G2622" t="s">
        <v>3245</v>
      </c>
      <c r="H2622" s="2">
        <v>5</v>
      </c>
      <c r="I2622" t="str" cm="1">
        <f t="array" ref="I2622">_xlfn.IFS(Table1[[#This Row],[Ratings]]&gt;=5,"Excellent",Table1[[#This Row],[Ratings]]&gt;=3,"Good",Table1[[#This Row],[Ratings]]&lt;=3,"Average")</f>
        <v>Excellent</v>
      </c>
    </row>
    <row r="2623" spans="1:9" x14ac:dyDescent="0.35">
      <c r="A2623" t="s">
        <v>1764</v>
      </c>
      <c r="B2623" t="s">
        <v>9</v>
      </c>
      <c r="C2623" t="s">
        <v>31</v>
      </c>
      <c r="D2623" t="s">
        <v>22</v>
      </c>
      <c r="E2623" t="s">
        <v>92</v>
      </c>
      <c r="F2623" t="s">
        <v>3278</v>
      </c>
      <c r="G2623" t="s">
        <v>3245</v>
      </c>
      <c r="H2623" s="2">
        <v>4</v>
      </c>
      <c r="I2623" t="str" cm="1">
        <f t="array" ref="I2623">_xlfn.IFS(Table1[[#This Row],[Ratings]]&gt;=5,"Excellent",Table1[[#This Row],[Ratings]]&gt;=3,"Good",Table1[[#This Row],[Ratings]]&lt;=3,"Average")</f>
        <v>Good</v>
      </c>
    </row>
    <row r="2624" spans="1:9" x14ac:dyDescent="0.35">
      <c r="A2624" t="s">
        <v>1765</v>
      </c>
      <c r="B2624" t="s">
        <v>9</v>
      </c>
      <c r="C2624" t="s">
        <v>31</v>
      </c>
      <c r="D2624" t="s">
        <v>22</v>
      </c>
      <c r="E2624" t="s">
        <v>92</v>
      </c>
      <c r="F2624" t="s">
        <v>3278</v>
      </c>
      <c r="G2624" t="s">
        <v>3245</v>
      </c>
      <c r="H2624" s="2">
        <v>2</v>
      </c>
      <c r="I2624" t="str" cm="1">
        <f t="array" ref="I2624">_xlfn.IFS(Table1[[#This Row],[Ratings]]&gt;=5,"Excellent",Table1[[#This Row],[Ratings]]&gt;=3,"Good",Table1[[#This Row],[Ratings]]&lt;=3,"Average")</f>
        <v>Average</v>
      </c>
    </row>
    <row r="2625" spans="1:9" x14ac:dyDescent="0.35">
      <c r="A2625" t="s">
        <v>1766</v>
      </c>
      <c r="B2625" t="s">
        <v>9</v>
      </c>
      <c r="C2625" t="s">
        <v>31</v>
      </c>
      <c r="D2625" t="s">
        <v>22</v>
      </c>
      <c r="E2625" t="s">
        <v>92</v>
      </c>
      <c r="F2625" t="s">
        <v>3278</v>
      </c>
      <c r="G2625" t="s">
        <v>3245</v>
      </c>
      <c r="H2625" s="2">
        <v>5</v>
      </c>
      <c r="I2625" t="str" cm="1">
        <f t="array" ref="I2625">_xlfn.IFS(Table1[[#This Row],[Ratings]]&gt;=5,"Excellent",Table1[[#This Row],[Ratings]]&gt;=3,"Good",Table1[[#This Row],[Ratings]]&lt;=3,"Average")</f>
        <v>Excellent</v>
      </c>
    </row>
    <row r="2626" spans="1:9" x14ac:dyDescent="0.35">
      <c r="A2626" t="s">
        <v>1767</v>
      </c>
      <c r="B2626" t="s">
        <v>9</v>
      </c>
      <c r="C2626" t="s">
        <v>31</v>
      </c>
      <c r="D2626" t="s">
        <v>22</v>
      </c>
      <c r="E2626" t="s">
        <v>70</v>
      </c>
      <c r="F2626" t="s">
        <v>3277</v>
      </c>
      <c r="G2626" t="s">
        <v>3226</v>
      </c>
      <c r="H2626" s="2">
        <v>5</v>
      </c>
      <c r="I2626" t="str" cm="1">
        <f t="array" ref="I2626">_xlfn.IFS(Table1[[#This Row],[Ratings]]&gt;=5,"Excellent",Table1[[#This Row],[Ratings]]&gt;=3,"Good",Table1[[#This Row],[Ratings]]&lt;=3,"Average")</f>
        <v>Excellent</v>
      </c>
    </row>
    <row r="2627" spans="1:9" x14ac:dyDescent="0.35">
      <c r="A2627" t="s">
        <v>1768</v>
      </c>
      <c r="B2627" t="s">
        <v>9</v>
      </c>
      <c r="C2627" t="s">
        <v>31</v>
      </c>
      <c r="D2627" t="s">
        <v>22</v>
      </c>
      <c r="E2627" t="s">
        <v>70</v>
      </c>
      <c r="F2627" t="s">
        <v>3277</v>
      </c>
      <c r="G2627" t="s">
        <v>3226</v>
      </c>
      <c r="H2627" s="2">
        <v>4</v>
      </c>
      <c r="I2627" t="str" cm="1">
        <f t="array" ref="I2627">_xlfn.IFS(Table1[[#This Row],[Ratings]]&gt;=5,"Excellent",Table1[[#This Row],[Ratings]]&gt;=3,"Good",Table1[[#This Row],[Ratings]]&lt;=3,"Average")</f>
        <v>Good</v>
      </c>
    </row>
    <row r="2628" spans="1:9" x14ac:dyDescent="0.35">
      <c r="A2628" t="s">
        <v>1769</v>
      </c>
      <c r="B2628" t="s">
        <v>9</v>
      </c>
      <c r="C2628" t="s">
        <v>31</v>
      </c>
      <c r="D2628" t="s">
        <v>22</v>
      </c>
      <c r="E2628" t="s">
        <v>70</v>
      </c>
      <c r="F2628" t="s">
        <v>3277</v>
      </c>
      <c r="G2628" t="s">
        <v>3226</v>
      </c>
      <c r="H2628" s="2">
        <v>4</v>
      </c>
      <c r="I2628" t="str" cm="1">
        <f t="array" ref="I2628">_xlfn.IFS(Table1[[#This Row],[Ratings]]&gt;=5,"Excellent",Table1[[#This Row],[Ratings]]&gt;=3,"Good",Table1[[#This Row],[Ratings]]&lt;=3,"Average")</f>
        <v>Good</v>
      </c>
    </row>
    <row r="2629" spans="1:9" x14ac:dyDescent="0.35">
      <c r="A2629" t="s">
        <v>1770</v>
      </c>
      <c r="B2629" t="s">
        <v>9</v>
      </c>
      <c r="C2629" t="s">
        <v>31</v>
      </c>
      <c r="D2629" t="s">
        <v>22</v>
      </c>
      <c r="E2629" t="s">
        <v>70</v>
      </c>
      <c r="F2629" t="s">
        <v>3276</v>
      </c>
      <c r="G2629" t="s">
        <v>3226</v>
      </c>
      <c r="H2629" s="2">
        <v>4</v>
      </c>
      <c r="I2629" t="str" cm="1">
        <f t="array" ref="I2629">_xlfn.IFS(Table1[[#This Row],[Ratings]]&gt;=5,"Excellent",Table1[[#This Row],[Ratings]]&gt;=3,"Good",Table1[[#This Row],[Ratings]]&lt;=3,"Average")</f>
        <v>Good</v>
      </c>
    </row>
    <row r="2630" spans="1:9" x14ac:dyDescent="0.35">
      <c r="A2630" t="s">
        <v>1771</v>
      </c>
      <c r="B2630" t="s">
        <v>9</v>
      </c>
      <c r="C2630" t="s">
        <v>31</v>
      </c>
      <c r="D2630" t="s">
        <v>22</v>
      </c>
      <c r="E2630" t="s">
        <v>70</v>
      </c>
      <c r="F2630" t="s">
        <v>3276</v>
      </c>
      <c r="G2630" t="s">
        <v>3229</v>
      </c>
      <c r="H2630" s="2">
        <v>3</v>
      </c>
      <c r="I2630" t="str" cm="1">
        <f t="array" ref="I2630">_xlfn.IFS(Table1[[#This Row],[Ratings]]&gt;=5,"Excellent",Table1[[#This Row],[Ratings]]&gt;=3,"Good",Table1[[#This Row],[Ratings]]&lt;=3,"Average")</f>
        <v>Good</v>
      </c>
    </row>
    <row r="2631" spans="1:9" x14ac:dyDescent="0.35">
      <c r="A2631" t="s">
        <v>1772</v>
      </c>
      <c r="B2631" t="s">
        <v>9</v>
      </c>
      <c r="C2631" t="s">
        <v>31</v>
      </c>
      <c r="D2631" t="s">
        <v>22</v>
      </c>
      <c r="E2631" t="s">
        <v>70</v>
      </c>
      <c r="F2631" t="s">
        <v>3276</v>
      </c>
      <c r="G2631" t="s">
        <v>3229</v>
      </c>
      <c r="H2631" s="2">
        <v>5</v>
      </c>
      <c r="I2631" t="str" cm="1">
        <f t="array" ref="I2631">_xlfn.IFS(Table1[[#This Row],[Ratings]]&gt;=5,"Excellent",Table1[[#This Row],[Ratings]]&gt;=3,"Good",Table1[[#This Row],[Ratings]]&lt;=3,"Average")</f>
        <v>Excellent</v>
      </c>
    </row>
    <row r="2632" spans="1:9" x14ac:dyDescent="0.35">
      <c r="A2632" t="s">
        <v>1773</v>
      </c>
      <c r="B2632" t="s">
        <v>9</v>
      </c>
      <c r="C2632" t="s">
        <v>31</v>
      </c>
      <c r="D2632" t="s">
        <v>22</v>
      </c>
      <c r="E2632" t="s">
        <v>131</v>
      </c>
      <c r="F2632" t="s">
        <v>3276</v>
      </c>
      <c r="G2632" t="s">
        <v>3229</v>
      </c>
      <c r="H2632" s="2">
        <v>4</v>
      </c>
      <c r="I2632" t="str" cm="1">
        <f t="array" ref="I2632">_xlfn.IFS(Table1[[#This Row],[Ratings]]&gt;=5,"Excellent",Table1[[#This Row],[Ratings]]&gt;=3,"Good",Table1[[#This Row],[Ratings]]&lt;=3,"Average")</f>
        <v>Good</v>
      </c>
    </row>
    <row r="2633" spans="1:9" x14ac:dyDescent="0.35">
      <c r="A2633" t="s">
        <v>1774</v>
      </c>
      <c r="B2633" t="s">
        <v>9</v>
      </c>
      <c r="C2633" t="s">
        <v>31</v>
      </c>
      <c r="D2633" t="s">
        <v>22</v>
      </c>
      <c r="E2633" t="s">
        <v>131</v>
      </c>
      <c r="F2633" t="s">
        <v>3276</v>
      </c>
      <c r="G2633" t="s">
        <v>3249</v>
      </c>
      <c r="H2633" s="2">
        <v>2</v>
      </c>
      <c r="I2633" t="str" cm="1">
        <f t="array" ref="I2633">_xlfn.IFS(Table1[[#This Row],[Ratings]]&gt;=5,"Excellent",Table1[[#This Row],[Ratings]]&gt;=3,"Good",Table1[[#This Row],[Ratings]]&lt;=3,"Average")</f>
        <v>Average</v>
      </c>
    </row>
    <row r="2634" spans="1:9" x14ac:dyDescent="0.35">
      <c r="A2634" t="s">
        <v>1775</v>
      </c>
      <c r="B2634" t="s">
        <v>9</v>
      </c>
      <c r="C2634" t="s">
        <v>31</v>
      </c>
      <c r="D2634" t="s">
        <v>22</v>
      </c>
      <c r="E2634" t="s">
        <v>131</v>
      </c>
      <c r="F2634" t="s">
        <v>3276</v>
      </c>
      <c r="G2634" t="s">
        <v>3249</v>
      </c>
      <c r="H2634" s="2">
        <v>5</v>
      </c>
      <c r="I2634" t="str" cm="1">
        <f t="array" ref="I2634">_xlfn.IFS(Table1[[#This Row],[Ratings]]&gt;=5,"Excellent",Table1[[#This Row],[Ratings]]&gt;=3,"Good",Table1[[#This Row],[Ratings]]&lt;=3,"Average")</f>
        <v>Excellent</v>
      </c>
    </row>
    <row r="2635" spans="1:9" x14ac:dyDescent="0.35">
      <c r="A2635" t="s">
        <v>1776</v>
      </c>
      <c r="B2635" t="s">
        <v>9</v>
      </c>
      <c r="C2635" t="s">
        <v>31</v>
      </c>
      <c r="D2635" t="s">
        <v>22</v>
      </c>
      <c r="E2635" t="s">
        <v>131</v>
      </c>
      <c r="F2635" t="s">
        <v>3276</v>
      </c>
      <c r="G2635" t="s">
        <v>3249</v>
      </c>
      <c r="H2635" s="2">
        <v>5</v>
      </c>
      <c r="I2635" t="str" cm="1">
        <f t="array" ref="I2635">_xlfn.IFS(Table1[[#This Row],[Ratings]]&gt;=5,"Excellent",Table1[[#This Row],[Ratings]]&gt;=3,"Good",Table1[[#This Row],[Ratings]]&lt;=3,"Average")</f>
        <v>Excellent</v>
      </c>
    </row>
    <row r="2636" spans="1:9" x14ac:dyDescent="0.35">
      <c r="A2636" t="s">
        <v>1777</v>
      </c>
      <c r="B2636" t="s">
        <v>9</v>
      </c>
      <c r="C2636" t="s">
        <v>31</v>
      </c>
      <c r="D2636" t="s">
        <v>22</v>
      </c>
      <c r="E2636" t="s">
        <v>131</v>
      </c>
      <c r="F2636" t="s">
        <v>3277</v>
      </c>
      <c r="G2636" t="s">
        <v>3249</v>
      </c>
      <c r="H2636" s="2">
        <v>5</v>
      </c>
      <c r="I2636" t="str" cm="1">
        <f t="array" ref="I2636">_xlfn.IFS(Table1[[#This Row],[Ratings]]&gt;=5,"Excellent",Table1[[#This Row],[Ratings]]&gt;=3,"Good",Table1[[#This Row],[Ratings]]&lt;=3,"Average")</f>
        <v>Excellent</v>
      </c>
    </row>
    <row r="2637" spans="1:9" x14ac:dyDescent="0.35">
      <c r="A2637" t="s">
        <v>1778</v>
      </c>
      <c r="B2637" t="s">
        <v>9</v>
      </c>
      <c r="C2637" t="s">
        <v>31</v>
      </c>
      <c r="D2637" t="s">
        <v>22</v>
      </c>
      <c r="E2637" t="s">
        <v>131</v>
      </c>
      <c r="F2637" t="s">
        <v>3277</v>
      </c>
      <c r="G2637" t="s">
        <v>3240</v>
      </c>
      <c r="H2637" s="2">
        <v>4</v>
      </c>
      <c r="I2637" t="str" cm="1">
        <f t="array" ref="I2637">_xlfn.IFS(Table1[[#This Row],[Ratings]]&gt;=5,"Excellent",Table1[[#This Row],[Ratings]]&gt;=3,"Good",Table1[[#This Row],[Ratings]]&lt;=3,"Average")</f>
        <v>Good</v>
      </c>
    </row>
    <row r="2638" spans="1:9" x14ac:dyDescent="0.35">
      <c r="A2638" t="s">
        <v>1779</v>
      </c>
      <c r="B2638" t="s">
        <v>9</v>
      </c>
      <c r="C2638" t="s">
        <v>31</v>
      </c>
      <c r="D2638" t="s">
        <v>22</v>
      </c>
      <c r="E2638" t="s">
        <v>131</v>
      </c>
      <c r="F2638" t="s">
        <v>3277</v>
      </c>
      <c r="G2638" t="s">
        <v>3240</v>
      </c>
      <c r="H2638" s="2">
        <v>4</v>
      </c>
      <c r="I2638" t="str" cm="1">
        <f t="array" ref="I2638">_xlfn.IFS(Table1[[#This Row],[Ratings]]&gt;=5,"Excellent",Table1[[#This Row],[Ratings]]&gt;=3,"Good",Table1[[#This Row],[Ratings]]&lt;=3,"Average")</f>
        <v>Good</v>
      </c>
    </row>
    <row r="2639" spans="1:9" x14ac:dyDescent="0.35">
      <c r="A2639" t="s">
        <v>1780</v>
      </c>
      <c r="B2639" t="s">
        <v>9</v>
      </c>
      <c r="C2639" t="s">
        <v>31</v>
      </c>
      <c r="D2639" t="s">
        <v>22</v>
      </c>
      <c r="E2639" t="s">
        <v>131</v>
      </c>
      <c r="F2639" t="s">
        <v>3277</v>
      </c>
      <c r="G2639" t="s">
        <v>3240</v>
      </c>
      <c r="H2639" s="2">
        <v>4</v>
      </c>
      <c r="I2639" t="str" cm="1">
        <f t="array" ref="I2639">_xlfn.IFS(Table1[[#This Row],[Ratings]]&gt;=5,"Excellent",Table1[[#This Row],[Ratings]]&gt;=3,"Good",Table1[[#This Row],[Ratings]]&lt;=3,"Average")</f>
        <v>Good</v>
      </c>
    </row>
    <row r="2640" spans="1:9" x14ac:dyDescent="0.35">
      <c r="A2640" t="s">
        <v>1781</v>
      </c>
      <c r="B2640" t="s">
        <v>9</v>
      </c>
      <c r="C2640" t="s">
        <v>31</v>
      </c>
      <c r="D2640" t="s">
        <v>20</v>
      </c>
      <c r="E2640" t="s">
        <v>75</v>
      </c>
      <c r="F2640" t="s">
        <v>3277</v>
      </c>
      <c r="G2640" t="s">
        <v>3240</v>
      </c>
      <c r="H2640" s="2">
        <v>5</v>
      </c>
      <c r="I2640" t="str" cm="1">
        <f t="array" ref="I2640">_xlfn.IFS(Table1[[#This Row],[Ratings]]&gt;=5,"Excellent",Table1[[#This Row],[Ratings]]&gt;=3,"Good",Table1[[#This Row],[Ratings]]&lt;=3,"Average")</f>
        <v>Excellent</v>
      </c>
    </row>
    <row r="2641" spans="1:9" x14ac:dyDescent="0.35">
      <c r="A2641" t="s">
        <v>1782</v>
      </c>
      <c r="B2641" t="s">
        <v>9</v>
      </c>
      <c r="C2641" t="s">
        <v>31</v>
      </c>
      <c r="D2641" t="s">
        <v>20</v>
      </c>
      <c r="E2641" t="s">
        <v>75</v>
      </c>
      <c r="F2641" t="s">
        <v>3278</v>
      </c>
      <c r="G2641" t="s">
        <v>3222</v>
      </c>
      <c r="H2641" s="2">
        <v>5</v>
      </c>
      <c r="I2641" t="str" cm="1">
        <f t="array" ref="I2641">_xlfn.IFS(Table1[[#This Row],[Ratings]]&gt;=5,"Excellent",Table1[[#This Row],[Ratings]]&gt;=3,"Good",Table1[[#This Row],[Ratings]]&lt;=3,"Average")</f>
        <v>Excellent</v>
      </c>
    </row>
    <row r="2642" spans="1:9" x14ac:dyDescent="0.35">
      <c r="A2642" t="s">
        <v>1783</v>
      </c>
      <c r="B2642" t="s">
        <v>9</v>
      </c>
      <c r="C2642" t="s">
        <v>31</v>
      </c>
      <c r="D2642" t="s">
        <v>20</v>
      </c>
      <c r="E2642" t="s">
        <v>75</v>
      </c>
      <c r="F2642" t="s">
        <v>3278</v>
      </c>
      <c r="G2642" t="s">
        <v>3222</v>
      </c>
      <c r="H2642" s="2">
        <v>3</v>
      </c>
      <c r="I2642" t="str" cm="1">
        <f t="array" ref="I2642">_xlfn.IFS(Table1[[#This Row],[Ratings]]&gt;=5,"Excellent",Table1[[#This Row],[Ratings]]&gt;=3,"Good",Table1[[#This Row],[Ratings]]&lt;=3,"Average")</f>
        <v>Good</v>
      </c>
    </row>
    <row r="2643" spans="1:9" x14ac:dyDescent="0.35">
      <c r="A2643" t="s">
        <v>1784</v>
      </c>
      <c r="B2643" t="s">
        <v>9</v>
      </c>
      <c r="C2643" t="s">
        <v>31</v>
      </c>
      <c r="D2643" t="s">
        <v>20</v>
      </c>
      <c r="E2643" t="s">
        <v>75</v>
      </c>
      <c r="F2643" t="s">
        <v>3278</v>
      </c>
      <c r="G2643" t="s">
        <v>3222</v>
      </c>
      <c r="H2643" s="2">
        <v>5</v>
      </c>
      <c r="I2643" t="str" cm="1">
        <f t="array" ref="I2643">_xlfn.IFS(Table1[[#This Row],[Ratings]]&gt;=5,"Excellent",Table1[[#This Row],[Ratings]]&gt;=3,"Good",Table1[[#This Row],[Ratings]]&lt;=3,"Average")</f>
        <v>Excellent</v>
      </c>
    </row>
    <row r="2644" spans="1:9" x14ac:dyDescent="0.35">
      <c r="A2644" t="s">
        <v>1785</v>
      </c>
      <c r="B2644" t="s">
        <v>9</v>
      </c>
      <c r="C2644" t="s">
        <v>31</v>
      </c>
      <c r="D2644" t="s">
        <v>20</v>
      </c>
      <c r="E2644" t="s">
        <v>75</v>
      </c>
      <c r="F2644" t="s">
        <v>3278</v>
      </c>
      <c r="G2644" t="s">
        <v>3222</v>
      </c>
      <c r="H2644" s="2">
        <v>5</v>
      </c>
      <c r="I2644" t="str" cm="1">
        <f t="array" ref="I2644">_xlfn.IFS(Table1[[#This Row],[Ratings]]&gt;=5,"Excellent",Table1[[#This Row],[Ratings]]&gt;=3,"Good",Table1[[#This Row],[Ratings]]&lt;=3,"Average")</f>
        <v>Excellent</v>
      </c>
    </row>
    <row r="2645" spans="1:9" x14ac:dyDescent="0.35">
      <c r="A2645" t="s">
        <v>1786</v>
      </c>
      <c r="B2645" t="s">
        <v>9</v>
      </c>
      <c r="C2645" t="s">
        <v>31</v>
      </c>
      <c r="D2645" t="s">
        <v>20</v>
      </c>
      <c r="E2645" t="s">
        <v>75</v>
      </c>
      <c r="F2645" t="s">
        <v>3278</v>
      </c>
      <c r="G2645" t="s">
        <v>3231</v>
      </c>
      <c r="H2645" s="2">
        <v>4</v>
      </c>
      <c r="I2645" t="str" cm="1">
        <f t="array" ref="I2645">_xlfn.IFS(Table1[[#This Row],[Ratings]]&gt;=5,"Excellent",Table1[[#This Row],[Ratings]]&gt;=3,"Good",Table1[[#This Row],[Ratings]]&lt;=3,"Average")</f>
        <v>Good</v>
      </c>
    </row>
    <row r="2646" spans="1:9" x14ac:dyDescent="0.35">
      <c r="A2646" t="s">
        <v>1787</v>
      </c>
      <c r="B2646" t="s">
        <v>9</v>
      </c>
      <c r="C2646" t="s">
        <v>31</v>
      </c>
      <c r="D2646" t="s">
        <v>20</v>
      </c>
      <c r="E2646" t="s">
        <v>75</v>
      </c>
      <c r="F2646" t="s">
        <v>3278</v>
      </c>
      <c r="G2646" t="s">
        <v>3231</v>
      </c>
      <c r="H2646" s="2">
        <v>3</v>
      </c>
      <c r="I2646" t="str" cm="1">
        <f t="array" ref="I2646">_xlfn.IFS(Table1[[#This Row],[Ratings]]&gt;=5,"Excellent",Table1[[#This Row],[Ratings]]&gt;=3,"Good",Table1[[#This Row],[Ratings]]&lt;=3,"Average")</f>
        <v>Good</v>
      </c>
    </row>
    <row r="2647" spans="1:9" x14ac:dyDescent="0.35">
      <c r="A2647" t="s">
        <v>1788</v>
      </c>
      <c r="B2647" t="s">
        <v>9</v>
      </c>
      <c r="C2647" t="s">
        <v>31</v>
      </c>
      <c r="D2647" t="s">
        <v>20</v>
      </c>
      <c r="E2647" t="s">
        <v>75</v>
      </c>
      <c r="F2647" t="s">
        <v>3277</v>
      </c>
      <c r="G2647" t="s">
        <v>3231</v>
      </c>
      <c r="H2647" s="2">
        <v>3</v>
      </c>
      <c r="I2647" t="str" cm="1">
        <f t="array" ref="I2647">_xlfn.IFS(Table1[[#This Row],[Ratings]]&gt;=5,"Excellent",Table1[[#This Row],[Ratings]]&gt;=3,"Good",Table1[[#This Row],[Ratings]]&lt;=3,"Average")</f>
        <v>Good</v>
      </c>
    </row>
    <row r="2648" spans="1:9" x14ac:dyDescent="0.35">
      <c r="A2648" t="s">
        <v>1789</v>
      </c>
      <c r="B2648" t="s">
        <v>9</v>
      </c>
      <c r="C2648" t="s">
        <v>31</v>
      </c>
      <c r="D2648" t="s">
        <v>20</v>
      </c>
      <c r="E2648" t="s">
        <v>74</v>
      </c>
      <c r="F2648" t="s">
        <v>3277</v>
      </c>
      <c r="G2648" t="s">
        <v>3231</v>
      </c>
      <c r="H2648" s="2">
        <v>5</v>
      </c>
      <c r="I2648" t="str" cm="1">
        <f t="array" ref="I2648">_xlfn.IFS(Table1[[#This Row],[Ratings]]&gt;=5,"Excellent",Table1[[#This Row],[Ratings]]&gt;=3,"Good",Table1[[#This Row],[Ratings]]&lt;=3,"Average")</f>
        <v>Excellent</v>
      </c>
    </row>
    <row r="2649" spans="1:9" x14ac:dyDescent="0.35">
      <c r="A2649" t="s">
        <v>1790</v>
      </c>
      <c r="B2649" t="s">
        <v>9</v>
      </c>
      <c r="C2649" t="s">
        <v>31</v>
      </c>
      <c r="D2649" t="s">
        <v>20</v>
      </c>
      <c r="E2649" t="s">
        <v>74</v>
      </c>
      <c r="F2649" t="s">
        <v>3277</v>
      </c>
      <c r="G2649" t="s">
        <v>3231</v>
      </c>
      <c r="H2649" s="2">
        <v>5</v>
      </c>
      <c r="I2649" t="str" cm="1">
        <f t="array" ref="I2649">_xlfn.IFS(Table1[[#This Row],[Ratings]]&gt;=5,"Excellent",Table1[[#This Row],[Ratings]]&gt;=3,"Good",Table1[[#This Row],[Ratings]]&lt;=3,"Average")</f>
        <v>Excellent</v>
      </c>
    </row>
    <row r="2650" spans="1:9" x14ac:dyDescent="0.35">
      <c r="A2650" t="s">
        <v>1791</v>
      </c>
      <c r="B2650" t="s">
        <v>9</v>
      </c>
      <c r="C2650" t="s">
        <v>31</v>
      </c>
      <c r="D2650" t="s">
        <v>20</v>
      </c>
      <c r="E2650" t="s">
        <v>74</v>
      </c>
      <c r="F2650" t="s">
        <v>3277</v>
      </c>
      <c r="G2650" t="s">
        <v>3231</v>
      </c>
      <c r="H2650" s="2">
        <v>4</v>
      </c>
      <c r="I2650" t="str" cm="1">
        <f t="array" ref="I2650">_xlfn.IFS(Table1[[#This Row],[Ratings]]&gt;=5,"Excellent",Table1[[#This Row],[Ratings]]&gt;=3,"Good",Table1[[#This Row],[Ratings]]&lt;=3,"Average")</f>
        <v>Good</v>
      </c>
    </row>
    <row r="2651" spans="1:9" x14ac:dyDescent="0.35">
      <c r="A2651" t="s">
        <v>1792</v>
      </c>
      <c r="B2651" t="s">
        <v>9</v>
      </c>
      <c r="C2651" t="s">
        <v>31</v>
      </c>
      <c r="D2651" t="s">
        <v>20</v>
      </c>
      <c r="E2651" t="s">
        <v>74</v>
      </c>
      <c r="F2651" t="s">
        <v>3277</v>
      </c>
      <c r="G2651" t="s">
        <v>3217</v>
      </c>
      <c r="H2651" s="2">
        <v>2</v>
      </c>
      <c r="I2651" t="str" cm="1">
        <f t="array" ref="I2651">_xlfn.IFS(Table1[[#This Row],[Ratings]]&gt;=5,"Excellent",Table1[[#This Row],[Ratings]]&gt;=3,"Good",Table1[[#This Row],[Ratings]]&lt;=3,"Average")</f>
        <v>Average</v>
      </c>
    </row>
    <row r="2652" spans="1:9" x14ac:dyDescent="0.35">
      <c r="A2652" t="s">
        <v>1793</v>
      </c>
      <c r="B2652" t="s">
        <v>9</v>
      </c>
      <c r="C2652" t="s">
        <v>31</v>
      </c>
      <c r="D2652" t="s">
        <v>20</v>
      </c>
      <c r="E2652" t="s">
        <v>74</v>
      </c>
      <c r="F2652" t="s">
        <v>3277</v>
      </c>
      <c r="G2652" t="s">
        <v>3217</v>
      </c>
      <c r="H2652" s="2">
        <v>3</v>
      </c>
      <c r="I2652" t="str" cm="1">
        <f t="array" ref="I2652">_xlfn.IFS(Table1[[#This Row],[Ratings]]&gt;=5,"Excellent",Table1[[#This Row],[Ratings]]&gt;=3,"Good",Table1[[#This Row],[Ratings]]&lt;=3,"Average")</f>
        <v>Good</v>
      </c>
    </row>
    <row r="2653" spans="1:9" x14ac:dyDescent="0.35">
      <c r="A2653" t="s">
        <v>1794</v>
      </c>
      <c r="B2653" t="s">
        <v>9</v>
      </c>
      <c r="C2653" t="s">
        <v>31</v>
      </c>
      <c r="D2653" t="s">
        <v>20</v>
      </c>
      <c r="E2653" t="s">
        <v>74</v>
      </c>
      <c r="F2653" t="s">
        <v>3278</v>
      </c>
      <c r="G2653" t="s">
        <v>3217</v>
      </c>
      <c r="H2653" s="2">
        <v>4</v>
      </c>
      <c r="I2653" t="str" cm="1">
        <f t="array" ref="I2653">_xlfn.IFS(Table1[[#This Row],[Ratings]]&gt;=5,"Excellent",Table1[[#This Row],[Ratings]]&gt;=3,"Good",Table1[[#This Row],[Ratings]]&lt;=3,"Average")</f>
        <v>Good</v>
      </c>
    </row>
    <row r="2654" spans="1:9" x14ac:dyDescent="0.35">
      <c r="A2654" t="s">
        <v>1795</v>
      </c>
      <c r="B2654" t="s">
        <v>9</v>
      </c>
      <c r="C2654" t="s">
        <v>31</v>
      </c>
      <c r="D2654" t="s">
        <v>20</v>
      </c>
      <c r="E2654" t="s">
        <v>74</v>
      </c>
      <c r="F2654" t="s">
        <v>3278</v>
      </c>
      <c r="G2654" t="s">
        <v>3217</v>
      </c>
      <c r="H2654" s="2">
        <v>5</v>
      </c>
      <c r="I2654" t="str" cm="1">
        <f t="array" ref="I2654">_xlfn.IFS(Table1[[#This Row],[Ratings]]&gt;=5,"Excellent",Table1[[#This Row],[Ratings]]&gt;=3,"Good",Table1[[#This Row],[Ratings]]&lt;=3,"Average")</f>
        <v>Excellent</v>
      </c>
    </row>
    <row r="2655" spans="1:9" x14ac:dyDescent="0.35">
      <c r="A2655" t="s">
        <v>1796</v>
      </c>
      <c r="B2655" t="s">
        <v>9</v>
      </c>
      <c r="C2655" t="s">
        <v>31</v>
      </c>
      <c r="D2655" t="s">
        <v>20</v>
      </c>
      <c r="E2655" t="s">
        <v>74</v>
      </c>
      <c r="F2655" t="s">
        <v>3278</v>
      </c>
      <c r="G2655" t="s">
        <v>3217</v>
      </c>
      <c r="H2655" s="2">
        <v>4</v>
      </c>
      <c r="I2655" t="str" cm="1">
        <f t="array" ref="I2655">_xlfn.IFS(Table1[[#This Row],[Ratings]]&gt;=5,"Excellent",Table1[[#This Row],[Ratings]]&gt;=3,"Good",Table1[[#This Row],[Ratings]]&lt;=3,"Average")</f>
        <v>Good</v>
      </c>
    </row>
    <row r="2656" spans="1:9" x14ac:dyDescent="0.35">
      <c r="A2656" t="s">
        <v>1797</v>
      </c>
      <c r="B2656" t="s">
        <v>9</v>
      </c>
      <c r="C2656" t="s">
        <v>31</v>
      </c>
      <c r="D2656" t="s">
        <v>20</v>
      </c>
      <c r="E2656" t="s">
        <v>74</v>
      </c>
      <c r="F2656" t="s">
        <v>3278</v>
      </c>
      <c r="G2656" t="s">
        <v>3217</v>
      </c>
      <c r="H2656" s="2">
        <v>4</v>
      </c>
      <c r="I2656" t="str" cm="1">
        <f t="array" ref="I2656">_xlfn.IFS(Table1[[#This Row],[Ratings]]&gt;=5,"Excellent",Table1[[#This Row],[Ratings]]&gt;=3,"Good",Table1[[#This Row],[Ratings]]&lt;=3,"Average")</f>
        <v>Good</v>
      </c>
    </row>
    <row r="2657" spans="1:9" x14ac:dyDescent="0.35">
      <c r="A2657" t="s">
        <v>1798</v>
      </c>
      <c r="B2657" t="s">
        <v>9</v>
      </c>
      <c r="C2657" t="s">
        <v>31</v>
      </c>
      <c r="D2657" t="s">
        <v>20</v>
      </c>
      <c r="E2657" t="s">
        <v>74</v>
      </c>
      <c r="F2657" t="s">
        <v>3278</v>
      </c>
      <c r="G2657" t="s">
        <v>3216</v>
      </c>
      <c r="H2657" s="2">
        <v>4</v>
      </c>
      <c r="I2657" t="str" cm="1">
        <f t="array" ref="I2657">_xlfn.IFS(Table1[[#This Row],[Ratings]]&gt;=5,"Excellent",Table1[[#This Row],[Ratings]]&gt;=3,"Good",Table1[[#This Row],[Ratings]]&lt;=3,"Average")</f>
        <v>Good</v>
      </c>
    </row>
    <row r="2658" spans="1:9" x14ac:dyDescent="0.35">
      <c r="A2658" t="s">
        <v>1799</v>
      </c>
      <c r="B2658" t="s">
        <v>9</v>
      </c>
      <c r="C2658" t="s">
        <v>31</v>
      </c>
      <c r="D2658" t="s">
        <v>20</v>
      </c>
      <c r="E2658" t="s">
        <v>74</v>
      </c>
      <c r="F2658" t="s">
        <v>3278</v>
      </c>
      <c r="G2658" t="s">
        <v>3216</v>
      </c>
      <c r="H2658" s="2">
        <v>3</v>
      </c>
      <c r="I2658" t="str" cm="1">
        <f t="array" ref="I2658">_xlfn.IFS(Table1[[#This Row],[Ratings]]&gt;=5,"Excellent",Table1[[#This Row],[Ratings]]&gt;=3,"Good",Table1[[#This Row],[Ratings]]&lt;=3,"Average")</f>
        <v>Good</v>
      </c>
    </row>
    <row r="2659" spans="1:9" x14ac:dyDescent="0.35">
      <c r="A2659" t="s">
        <v>1800</v>
      </c>
      <c r="B2659" t="s">
        <v>9</v>
      </c>
      <c r="C2659" t="s">
        <v>31</v>
      </c>
      <c r="D2659" t="s">
        <v>20</v>
      </c>
      <c r="E2659" t="s">
        <v>74</v>
      </c>
      <c r="F2659" t="s">
        <v>3276</v>
      </c>
      <c r="G2659" t="s">
        <v>3216</v>
      </c>
      <c r="H2659" s="2">
        <v>2</v>
      </c>
      <c r="I2659" t="str" cm="1">
        <f t="array" ref="I2659">_xlfn.IFS(Table1[[#This Row],[Ratings]]&gt;=5,"Excellent",Table1[[#This Row],[Ratings]]&gt;=3,"Good",Table1[[#This Row],[Ratings]]&lt;=3,"Average")</f>
        <v>Average</v>
      </c>
    </row>
    <row r="2660" spans="1:9" x14ac:dyDescent="0.35">
      <c r="A2660" t="s">
        <v>1801</v>
      </c>
      <c r="B2660" t="s">
        <v>9</v>
      </c>
      <c r="C2660" t="s">
        <v>31</v>
      </c>
      <c r="D2660" t="s">
        <v>20</v>
      </c>
      <c r="E2660" t="s">
        <v>74</v>
      </c>
      <c r="F2660" t="s">
        <v>3276</v>
      </c>
      <c r="G2660" t="s">
        <v>3216</v>
      </c>
      <c r="H2660" s="2">
        <v>5</v>
      </c>
      <c r="I2660" t="str" cm="1">
        <f t="array" ref="I2660">_xlfn.IFS(Table1[[#This Row],[Ratings]]&gt;=5,"Excellent",Table1[[#This Row],[Ratings]]&gt;=3,"Good",Table1[[#This Row],[Ratings]]&lt;=3,"Average")</f>
        <v>Excellent</v>
      </c>
    </row>
    <row r="2661" spans="1:9" x14ac:dyDescent="0.35">
      <c r="A2661" t="s">
        <v>1802</v>
      </c>
      <c r="B2661" t="s">
        <v>9</v>
      </c>
      <c r="C2661" t="s">
        <v>31</v>
      </c>
      <c r="D2661" t="s">
        <v>20</v>
      </c>
      <c r="E2661" t="s">
        <v>74</v>
      </c>
      <c r="F2661" t="s">
        <v>3276</v>
      </c>
      <c r="G2661" t="s">
        <v>3216</v>
      </c>
      <c r="H2661" s="2">
        <v>4</v>
      </c>
      <c r="I2661" t="str" cm="1">
        <f t="array" ref="I2661">_xlfn.IFS(Table1[[#This Row],[Ratings]]&gt;=5,"Excellent",Table1[[#This Row],[Ratings]]&gt;=3,"Good",Table1[[#This Row],[Ratings]]&lt;=3,"Average")</f>
        <v>Good</v>
      </c>
    </row>
    <row r="2662" spans="1:9" x14ac:dyDescent="0.35">
      <c r="A2662" t="s">
        <v>1803</v>
      </c>
      <c r="B2662" t="s">
        <v>9</v>
      </c>
      <c r="C2662" t="s">
        <v>31</v>
      </c>
      <c r="D2662" t="s">
        <v>20</v>
      </c>
      <c r="E2662" t="s">
        <v>80</v>
      </c>
      <c r="F2662" t="s">
        <v>3276</v>
      </c>
      <c r="G2662" t="s">
        <v>3237</v>
      </c>
      <c r="H2662" s="2">
        <v>2</v>
      </c>
      <c r="I2662" t="str" cm="1">
        <f t="array" ref="I2662">_xlfn.IFS(Table1[[#This Row],[Ratings]]&gt;=5,"Excellent",Table1[[#This Row],[Ratings]]&gt;=3,"Good",Table1[[#This Row],[Ratings]]&lt;=3,"Average")</f>
        <v>Average</v>
      </c>
    </row>
    <row r="2663" spans="1:9" x14ac:dyDescent="0.35">
      <c r="A2663" t="s">
        <v>1804</v>
      </c>
      <c r="B2663" t="s">
        <v>9</v>
      </c>
      <c r="C2663" t="s">
        <v>31</v>
      </c>
      <c r="D2663" t="s">
        <v>20</v>
      </c>
      <c r="E2663" t="s">
        <v>80</v>
      </c>
      <c r="F2663" t="s">
        <v>3276</v>
      </c>
      <c r="G2663" t="s">
        <v>3237</v>
      </c>
      <c r="H2663" s="2">
        <v>5</v>
      </c>
      <c r="I2663" t="str" cm="1">
        <f t="array" ref="I2663">_xlfn.IFS(Table1[[#This Row],[Ratings]]&gt;=5,"Excellent",Table1[[#This Row],[Ratings]]&gt;=3,"Good",Table1[[#This Row],[Ratings]]&lt;=3,"Average")</f>
        <v>Excellent</v>
      </c>
    </row>
    <row r="2664" spans="1:9" x14ac:dyDescent="0.35">
      <c r="A2664" t="s">
        <v>1805</v>
      </c>
      <c r="B2664" t="s">
        <v>9</v>
      </c>
      <c r="C2664" t="s">
        <v>31</v>
      </c>
      <c r="D2664" t="s">
        <v>20</v>
      </c>
      <c r="E2664" t="s">
        <v>80</v>
      </c>
      <c r="F2664" t="s">
        <v>3276</v>
      </c>
      <c r="G2664" t="s">
        <v>3237</v>
      </c>
      <c r="H2664" s="2">
        <v>5</v>
      </c>
      <c r="I2664" t="str" cm="1">
        <f t="array" ref="I2664">_xlfn.IFS(Table1[[#This Row],[Ratings]]&gt;=5,"Excellent",Table1[[#This Row],[Ratings]]&gt;=3,"Good",Table1[[#This Row],[Ratings]]&lt;=3,"Average")</f>
        <v>Excellent</v>
      </c>
    </row>
    <row r="2665" spans="1:9" x14ac:dyDescent="0.35">
      <c r="A2665" t="s">
        <v>1806</v>
      </c>
      <c r="B2665" t="s">
        <v>9</v>
      </c>
      <c r="C2665" t="s">
        <v>31</v>
      </c>
      <c r="D2665" t="s">
        <v>20</v>
      </c>
      <c r="E2665" t="s">
        <v>80</v>
      </c>
      <c r="F2665" t="s">
        <v>3277</v>
      </c>
      <c r="G2665" t="s">
        <v>3237</v>
      </c>
      <c r="H2665" s="2">
        <v>4</v>
      </c>
      <c r="I2665" t="str" cm="1">
        <f t="array" ref="I2665">_xlfn.IFS(Table1[[#This Row],[Ratings]]&gt;=5,"Excellent",Table1[[#This Row],[Ratings]]&gt;=3,"Good",Table1[[#This Row],[Ratings]]&lt;=3,"Average")</f>
        <v>Good</v>
      </c>
    </row>
    <row r="2666" spans="1:9" x14ac:dyDescent="0.35">
      <c r="A2666" t="s">
        <v>1807</v>
      </c>
      <c r="B2666" t="s">
        <v>9</v>
      </c>
      <c r="C2666" t="s">
        <v>31</v>
      </c>
      <c r="D2666" t="s">
        <v>20</v>
      </c>
      <c r="E2666" t="s">
        <v>80</v>
      </c>
      <c r="F2666" t="s">
        <v>3277</v>
      </c>
      <c r="G2666" t="s">
        <v>3237</v>
      </c>
      <c r="H2666" s="2">
        <v>4</v>
      </c>
      <c r="I2666" t="str" cm="1">
        <f t="array" ref="I2666">_xlfn.IFS(Table1[[#This Row],[Ratings]]&gt;=5,"Excellent",Table1[[#This Row],[Ratings]]&gt;=3,"Good",Table1[[#This Row],[Ratings]]&lt;=3,"Average")</f>
        <v>Good</v>
      </c>
    </row>
    <row r="2667" spans="1:9" x14ac:dyDescent="0.35">
      <c r="A2667" t="s">
        <v>1808</v>
      </c>
      <c r="B2667" t="s">
        <v>9</v>
      </c>
      <c r="C2667" t="s">
        <v>31</v>
      </c>
      <c r="D2667" t="s">
        <v>20</v>
      </c>
      <c r="E2667" t="s">
        <v>73</v>
      </c>
      <c r="F2667" t="s">
        <v>3277</v>
      </c>
      <c r="G2667" t="s">
        <v>3237</v>
      </c>
      <c r="H2667" s="2">
        <v>4</v>
      </c>
      <c r="I2667" t="str" cm="1">
        <f t="array" ref="I2667">_xlfn.IFS(Table1[[#This Row],[Ratings]]&gt;=5,"Excellent",Table1[[#This Row],[Ratings]]&gt;=3,"Good",Table1[[#This Row],[Ratings]]&lt;=3,"Average")</f>
        <v>Good</v>
      </c>
    </row>
    <row r="2668" spans="1:9" x14ac:dyDescent="0.35">
      <c r="A2668" t="s">
        <v>1809</v>
      </c>
      <c r="B2668" t="s">
        <v>9</v>
      </c>
      <c r="C2668" t="s">
        <v>31</v>
      </c>
      <c r="D2668" t="s">
        <v>20</v>
      </c>
      <c r="E2668" t="s">
        <v>73</v>
      </c>
      <c r="F2668" t="s">
        <v>3277</v>
      </c>
      <c r="G2668" t="s">
        <v>3237</v>
      </c>
      <c r="H2668" s="2">
        <v>3</v>
      </c>
      <c r="I2668" t="str" cm="1">
        <f t="array" ref="I2668">_xlfn.IFS(Table1[[#This Row],[Ratings]]&gt;=5,"Excellent",Table1[[#This Row],[Ratings]]&gt;=3,"Good",Table1[[#This Row],[Ratings]]&lt;=3,"Average")</f>
        <v>Good</v>
      </c>
    </row>
    <row r="2669" spans="1:9" x14ac:dyDescent="0.35">
      <c r="A2669" t="s">
        <v>1810</v>
      </c>
      <c r="B2669" t="s">
        <v>9</v>
      </c>
      <c r="C2669" t="s">
        <v>31</v>
      </c>
      <c r="D2669" t="s">
        <v>20</v>
      </c>
      <c r="E2669" t="s">
        <v>73</v>
      </c>
      <c r="F2669" t="s">
        <v>3277</v>
      </c>
      <c r="G2669" t="s">
        <v>3237</v>
      </c>
      <c r="H2669" s="2">
        <v>5</v>
      </c>
      <c r="I2669" t="str" cm="1">
        <f t="array" ref="I2669">_xlfn.IFS(Table1[[#This Row],[Ratings]]&gt;=5,"Excellent",Table1[[#This Row],[Ratings]]&gt;=3,"Good",Table1[[#This Row],[Ratings]]&lt;=3,"Average")</f>
        <v>Excellent</v>
      </c>
    </row>
    <row r="2670" spans="1:9" x14ac:dyDescent="0.35">
      <c r="A2670" t="s">
        <v>1811</v>
      </c>
      <c r="B2670" t="s">
        <v>9</v>
      </c>
      <c r="C2670" t="s">
        <v>31</v>
      </c>
      <c r="D2670" t="s">
        <v>20</v>
      </c>
      <c r="E2670" t="s">
        <v>73</v>
      </c>
      <c r="F2670" t="s">
        <v>3277</v>
      </c>
      <c r="G2670" t="s">
        <v>3219</v>
      </c>
      <c r="H2670" s="2">
        <v>4</v>
      </c>
      <c r="I2670" t="str" cm="1">
        <f t="array" ref="I2670">_xlfn.IFS(Table1[[#This Row],[Ratings]]&gt;=5,"Excellent",Table1[[#This Row],[Ratings]]&gt;=3,"Good",Table1[[#This Row],[Ratings]]&lt;=3,"Average")</f>
        <v>Good</v>
      </c>
    </row>
    <row r="2671" spans="1:9" x14ac:dyDescent="0.35">
      <c r="A2671" t="s">
        <v>1812</v>
      </c>
      <c r="B2671" t="s">
        <v>9</v>
      </c>
      <c r="C2671" t="s">
        <v>31</v>
      </c>
      <c r="D2671" t="s">
        <v>18</v>
      </c>
      <c r="E2671" t="s">
        <v>92</v>
      </c>
      <c r="F2671" t="s">
        <v>3277</v>
      </c>
      <c r="G2671" t="s">
        <v>3219</v>
      </c>
      <c r="H2671" s="2">
        <v>2</v>
      </c>
      <c r="I2671" t="str" cm="1">
        <f t="array" ref="I2671">_xlfn.IFS(Table1[[#This Row],[Ratings]]&gt;=5,"Excellent",Table1[[#This Row],[Ratings]]&gt;=3,"Good",Table1[[#This Row],[Ratings]]&lt;=3,"Average")</f>
        <v>Average</v>
      </c>
    </row>
    <row r="2672" spans="1:9" x14ac:dyDescent="0.35">
      <c r="A2672" t="s">
        <v>1813</v>
      </c>
      <c r="B2672" t="s">
        <v>9</v>
      </c>
      <c r="C2672" t="s">
        <v>31</v>
      </c>
      <c r="D2672" t="s">
        <v>18</v>
      </c>
      <c r="E2672" t="s">
        <v>92</v>
      </c>
      <c r="F2672" t="s">
        <v>3277</v>
      </c>
      <c r="G2672" t="s">
        <v>3219</v>
      </c>
      <c r="H2672" s="2">
        <v>5</v>
      </c>
      <c r="I2672" t="str" cm="1">
        <f t="array" ref="I2672">_xlfn.IFS(Table1[[#This Row],[Ratings]]&gt;=5,"Excellent",Table1[[#This Row],[Ratings]]&gt;=3,"Good",Table1[[#This Row],[Ratings]]&lt;=3,"Average")</f>
        <v>Excellent</v>
      </c>
    </row>
    <row r="2673" spans="1:9" x14ac:dyDescent="0.35">
      <c r="A2673" t="s">
        <v>1814</v>
      </c>
      <c r="B2673" t="s">
        <v>9</v>
      </c>
      <c r="C2673" t="s">
        <v>31</v>
      </c>
      <c r="D2673" t="s">
        <v>18</v>
      </c>
      <c r="E2673" t="s">
        <v>92</v>
      </c>
      <c r="F2673" t="s">
        <v>3279</v>
      </c>
      <c r="G2673" t="s">
        <v>3219</v>
      </c>
      <c r="H2673" s="2">
        <v>5</v>
      </c>
      <c r="I2673" t="str" cm="1">
        <f t="array" ref="I2673">_xlfn.IFS(Table1[[#This Row],[Ratings]]&gt;=5,"Excellent",Table1[[#This Row],[Ratings]]&gt;=3,"Good",Table1[[#This Row],[Ratings]]&lt;=3,"Average")</f>
        <v>Excellent</v>
      </c>
    </row>
    <row r="2674" spans="1:9" x14ac:dyDescent="0.35">
      <c r="A2674" t="s">
        <v>1815</v>
      </c>
      <c r="B2674" t="s">
        <v>9</v>
      </c>
      <c r="C2674" t="s">
        <v>31</v>
      </c>
      <c r="D2674" t="s">
        <v>18</v>
      </c>
      <c r="E2674" t="s">
        <v>92</v>
      </c>
      <c r="F2674" t="s">
        <v>3279</v>
      </c>
      <c r="G2674" t="s">
        <v>3219</v>
      </c>
      <c r="H2674" s="2">
        <v>5</v>
      </c>
      <c r="I2674" t="str" cm="1">
        <f t="array" ref="I2674">_xlfn.IFS(Table1[[#This Row],[Ratings]]&gt;=5,"Excellent",Table1[[#This Row],[Ratings]]&gt;=3,"Good",Table1[[#This Row],[Ratings]]&lt;=3,"Average")</f>
        <v>Excellent</v>
      </c>
    </row>
    <row r="2675" spans="1:9" x14ac:dyDescent="0.35">
      <c r="A2675" t="s">
        <v>1816</v>
      </c>
      <c r="B2675" t="s">
        <v>9</v>
      </c>
      <c r="C2675" t="s">
        <v>31</v>
      </c>
      <c r="D2675" t="s">
        <v>18</v>
      </c>
      <c r="E2675" t="s">
        <v>92</v>
      </c>
      <c r="F2675" t="s">
        <v>3279</v>
      </c>
      <c r="G2675" t="s">
        <v>3236</v>
      </c>
      <c r="H2675" s="2">
        <v>4</v>
      </c>
      <c r="I2675" t="str" cm="1">
        <f t="array" ref="I2675">_xlfn.IFS(Table1[[#This Row],[Ratings]]&gt;=5,"Excellent",Table1[[#This Row],[Ratings]]&gt;=3,"Good",Table1[[#This Row],[Ratings]]&lt;=3,"Average")</f>
        <v>Good</v>
      </c>
    </row>
    <row r="2676" spans="1:9" x14ac:dyDescent="0.35">
      <c r="A2676" t="s">
        <v>1817</v>
      </c>
      <c r="B2676" t="s">
        <v>9</v>
      </c>
      <c r="C2676" t="s">
        <v>31</v>
      </c>
      <c r="D2676" t="s">
        <v>18</v>
      </c>
      <c r="E2676" t="s">
        <v>92</v>
      </c>
      <c r="F2676" t="s">
        <v>3279</v>
      </c>
      <c r="G2676" t="s">
        <v>3236</v>
      </c>
      <c r="H2676" s="2">
        <v>4</v>
      </c>
      <c r="I2676" t="str" cm="1">
        <f t="array" ref="I2676">_xlfn.IFS(Table1[[#This Row],[Ratings]]&gt;=5,"Excellent",Table1[[#This Row],[Ratings]]&gt;=3,"Good",Table1[[#This Row],[Ratings]]&lt;=3,"Average")</f>
        <v>Good</v>
      </c>
    </row>
    <row r="2677" spans="1:9" x14ac:dyDescent="0.35">
      <c r="A2677" t="s">
        <v>1818</v>
      </c>
      <c r="B2677" t="s">
        <v>9</v>
      </c>
      <c r="C2677" t="s">
        <v>31</v>
      </c>
      <c r="D2677" t="s">
        <v>18</v>
      </c>
      <c r="E2677" t="s">
        <v>92</v>
      </c>
      <c r="F2677" t="s">
        <v>3279</v>
      </c>
      <c r="G2677" t="s">
        <v>3236</v>
      </c>
      <c r="H2677" s="2">
        <v>4</v>
      </c>
      <c r="I2677" t="str" cm="1">
        <f t="array" ref="I2677">_xlfn.IFS(Table1[[#This Row],[Ratings]]&gt;=5,"Excellent",Table1[[#This Row],[Ratings]]&gt;=3,"Good",Table1[[#This Row],[Ratings]]&lt;=3,"Average")</f>
        <v>Good</v>
      </c>
    </row>
    <row r="2678" spans="1:9" x14ac:dyDescent="0.35">
      <c r="A2678" t="s">
        <v>1819</v>
      </c>
      <c r="B2678" t="s">
        <v>9</v>
      </c>
      <c r="C2678" t="s">
        <v>31</v>
      </c>
      <c r="D2678" t="s">
        <v>18</v>
      </c>
      <c r="E2678" t="s">
        <v>92</v>
      </c>
      <c r="F2678" t="s">
        <v>3279</v>
      </c>
      <c r="G2678" t="s">
        <v>3236</v>
      </c>
      <c r="H2678" s="2">
        <v>5</v>
      </c>
      <c r="I2678" t="str" cm="1">
        <f t="array" ref="I2678">_xlfn.IFS(Table1[[#This Row],[Ratings]]&gt;=5,"Excellent",Table1[[#This Row],[Ratings]]&gt;=3,"Good",Table1[[#This Row],[Ratings]]&lt;=3,"Average")</f>
        <v>Excellent</v>
      </c>
    </row>
    <row r="2679" spans="1:9" x14ac:dyDescent="0.35">
      <c r="A2679" t="s">
        <v>1820</v>
      </c>
      <c r="B2679" t="s">
        <v>9</v>
      </c>
      <c r="C2679" t="s">
        <v>31</v>
      </c>
      <c r="D2679" t="s">
        <v>18</v>
      </c>
      <c r="E2679" t="s">
        <v>92</v>
      </c>
      <c r="F2679" t="s">
        <v>3279</v>
      </c>
      <c r="G2679" t="s">
        <v>3236</v>
      </c>
      <c r="H2679" s="2">
        <v>5</v>
      </c>
      <c r="I2679" t="str" cm="1">
        <f t="array" ref="I2679">_xlfn.IFS(Table1[[#This Row],[Ratings]]&gt;=5,"Excellent",Table1[[#This Row],[Ratings]]&gt;=3,"Good",Table1[[#This Row],[Ratings]]&lt;=3,"Average")</f>
        <v>Excellent</v>
      </c>
    </row>
    <row r="2680" spans="1:9" x14ac:dyDescent="0.35">
      <c r="A2680" t="s">
        <v>1821</v>
      </c>
      <c r="B2680" t="s">
        <v>9</v>
      </c>
      <c r="C2680" t="s">
        <v>31</v>
      </c>
      <c r="D2680" t="s">
        <v>18</v>
      </c>
      <c r="E2680" t="s">
        <v>92</v>
      </c>
      <c r="F2680" t="s">
        <v>3280</v>
      </c>
      <c r="G2680" t="s">
        <v>3236</v>
      </c>
      <c r="H2680" s="2">
        <v>3</v>
      </c>
      <c r="I2680" t="str" cm="1">
        <f t="array" ref="I2680">_xlfn.IFS(Table1[[#This Row],[Ratings]]&gt;=5,"Excellent",Table1[[#This Row],[Ratings]]&gt;=3,"Good",Table1[[#This Row],[Ratings]]&lt;=3,"Average")</f>
        <v>Good</v>
      </c>
    </row>
    <row r="2681" spans="1:9" x14ac:dyDescent="0.35">
      <c r="A2681" t="s">
        <v>1822</v>
      </c>
      <c r="B2681" t="s">
        <v>9</v>
      </c>
      <c r="C2681" t="s">
        <v>31</v>
      </c>
      <c r="D2681" t="s">
        <v>18</v>
      </c>
      <c r="E2681" t="s">
        <v>92</v>
      </c>
      <c r="F2681" t="s">
        <v>3280</v>
      </c>
      <c r="G2681" t="s">
        <v>3235</v>
      </c>
      <c r="H2681" s="2">
        <v>5</v>
      </c>
      <c r="I2681" t="str" cm="1">
        <f t="array" ref="I2681">_xlfn.IFS(Table1[[#This Row],[Ratings]]&gt;=5,"Excellent",Table1[[#This Row],[Ratings]]&gt;=3,"Good",Table1[[#This Row],[Ratings]]&lt;=3,"Average")</f>
        <v>Excellent</v>
      </c>
    </row>
    <row r="2682" spans="1:9" x14ac:dyDescent="0.35">
      <c r="A2682" t="s">
        <v>1823</v>
      </c>
      <c r="B2682" t="s">
        <v>9</v>
      </c>
      <c r="C2682" t="s">
        <v>31</v>
      </c>
      <c r="D2682" t="s">
        <v>18</v>
      </c>
      <c r="E2682" t="s">
        <v>92</v>
      </c>
      <c r="F2682" t="s">
        <v>3280</v>
      </c>
      <c r="G2682" t="s">
        <v>3235</v>
      </c>
      <c r="H2682" s="2">
        <v>5</v>
      </c>
      <c r="I2682" t="str" cm="1">
        <f t="array" ref="I2682">_xlfn.IFS(Table1[[#This Row],[Ratings]]&gt;=5,"Excellent",Table1[[#This Row],[Ratings]]&gt;=3,"Good",Table1[[#This Row],[Ratings]]&lt;=3,"Average")</f>
        <v>Excellent</v>
      </c>
    </row>
    <row r="2683" spans="1:9" x14ac:dyDescent="0.35">
      <c r="A2683" t="s">
        <v>1824</v>
      </c>
      <c r="B2683" t="s">
        <v>9</v>
      </c>
      <c r="C2683" t="s">
        <v>31</v>
      </c>
      <c r="D2683" t="s">
        <v>18</v>
      </c>
      <c r="E2683" t="s">
        <v>92</v>
      </c>
      <c r="F2683" t="s">
        <v>3280</v>
      </c>
      <c r="G2683" t="s">
        <v>3235</v>
      </c>
      <c r="H2683" s="2">
        <v>4</v>
      </c>
      <c r="I2683" t="str" cm="1">
        <f t="array" ref="I2683">_xlfn.IFS(Table1[[#This Row],[Ratings]]&gt;=5,"Excellent",Table1[[#This Row],[Ratings]]&gt;=3,"Good",Table1[[#This Row],[Ratings]]&lt;=3,"Average")</f>
        <v>Good</v>
      </c>
    </row>
    <row r="2684" spans="1:9" x14ac:dyDescent="0.35">
      <c r="A2684" t="s">
        <v>1825</v>
      </c>
      <c r="B2684" t="s">
        <v>9</v>
      </c>
      <c r="C2684" t="s">
        <v>31</v>
      </c>
      <c r="D2684" t="s">
        <v>18</v>
      </c>
      <c r="E2684" t="s">
        <v>80</v>
      </c>
      <c r="F2684" t="s">
        <v>3280</v>
      </c>
      <c r="G2684" t="s">
        <v>3235</v>
      </c>
      <c r="H2684" s="2">
        <v>3</v>
      </c>
      <c r="I2684" t="str" cm="1">
        <f t="array" ref="I2684">_xlfn.IFS(Table1[[#This Row],[Ratings]]&gt;=5,"Excellent",Table1[[#This Row],[Ratings]]&gt;=3,"Good",Table1[[#This Row],[Ratings]]&lt;=3,"Average")</f>
        <v>Good</v>
      </c>
    </row>
    <row r="2685" spans="1:9" x14ac:dyDescent="0.35">
      <c r="A2685" t="s">
        <v>1826</v>
      </c>
      <c r="B2685" t="s">
        <v>9</v>
      </c>
      <c r="C2685" t="s">
        <v>31</v>
      </c>
      <c r="D2685" t="s">
        <v>18</v>
      </c>
      <c r="E2685" t="s">
        <v>80</v>
      </c>
      <c r="F2685" t="s">
        <v>3280</v>
      </c>
      <c r="G2685" t="s">
        <v>3235</v>
      </c>
      <c r="H2685" s="2">
        <v>3</v>
      </c>
      <c r="I2685" t="str" cm="1">
        <f t="array" ref="I2685">_xlfn.IFS(Table1[[#This Row],[Ratings]]&gt;=5,"Excellent",Table1[[#This Row],[Ratings]]&gt;=3,"Good",Table1[[#This Row],[Ratings]]&lt;=3,"Average")</f>
        <v>Good</v>
      </c>
    </row>
    <row r="2686" spans="1:9" x14ac:dyDescent="0.35">
      <c r="A2686" t="s">
        <v>1827</v>
      </c>
      <c r="B2686" t="s">
        <v>9</v>
      </c>
      <c r="C2686" t="s">
        <v>31</v>
      </c>
      <c r="D2686" t="s">
        <v>18</v>
      </c>
      <c r="E2686" t="s">
        <v>80</v>
      </c>
      <c r="F2686" t="s">
        <v>3280</v>
      </c>
      <c r="G2686" t="s">
        <v>3235</v>
      </c>
      <c r="H2686" s="2">
        <v>3</v>
      </c>
      <c r="I2686" t="str" cm="1">
        <f t="array" ref="I2686">_xlfn.IFS(Table1[[#This Row],[Ratings]]&gt;=5,"Excellent",Table1[[#This Row],[Ratings]]&gt;=3,"Good",Table1[[#This Row],[Ratings]]&lt;=3,"Average")</f>
        <v>Good</v>
      </c>
    </row>
    <row r="2687" spans="1:9" x14ac:dyDescent="0.35">
      <c r="A2687" t="s">
        <v>1828</v>
      </c>
      <c r="B2687" t="s">
        <v>9</v>
      </c>
      <c r="C2687" t="s">
        <v>31</v>
      </c>
      <c r="D2687" t="s">
        <v>18</v>
      </c>
      <c r="E2687" t="s">
        <v>80</v>
      </c>
      <c r="F2687" t="s">
        <v>3280</v>
      </c>
      <c r="G2687" t="s">
        <v>3235</v>
      </c>
      <c r="H2687" s="2">
        <v>3</v>
      </c>
      <c r="I2687" t="str" cm="1">
        <f t="array" ref="I2687">_xlfn.IFS(Table1[[#This Row],[Ratings]]&gt;=5,"Excellent",Table1[[#This Row],[Ratings]]&gt;=3,"Good",Table1[[#This Row],[Ratings]]&lt;=3,"Average")</f>
        <v>Good</v>
      </c>
    </row>
    <row r="2688" spans="1:9" x14ac:dyDescent="0.35">
      <c r="A2688" t="s">
        <v>1829</v>
      </c>
      <c r="B2688" t="s">
        <v>9</v>
      </c>
      <c r="C2688" t="s">
        <v>31</v>
      </c>
      <c r="D2688" t="s">
        <v>18</v>
      </c>
      <c r="E2688" t="s">
        <v>80</v>
      </c>
      <c r="F2688" t="s">
        <v>3278</v>
      </c>
      <c r="G2688" t="s">
        <v>3241</v>
      </c>
      <c r="H2688" s="2">
        <v>3</v>
      </c>
      <c r="I2688" t="str" cm="1">
        <f t="array" ref="I2688">_xlfn.IFS(Table1[[#This Row],[Ratings]]&gt;=5,"Excellent",Table1[[#This Row],[Ratings]]&gt;=3,"Good",Table1[[#This Row],[Ratings]]&lt;=3,"Average")</f>
        <v>Good</v>
      </c>
    </row>
    <row r="2689" spans="1:9" x14ac:dyDescent="0.35">
      <c r="A2689" t="s">
        <v>1830</v>
      </c>
      <c r="B2689" t="s">
        <v>9</v>
      </c>
      <c r="C2689" t="s">
        <v>31</v>
      </c>
      <c r="D2689" t="s">
        <v>18</v>
      </c>
      <c r="E2689" t="s">
        <v>80</v>
      </c>
      <c r="F2689" t="s">
        <v>3278</v>
      </c>
      <c r="G2689" t="s">
        <v>3241</v>
      </c>
      <c r="H2689" s="2">
        <v>3</v>
      </c>
      <c r="I2689" t="str" cm="1">
        <f t="array" ref="I2689">_xlfn.IFS(Table1[[#This Row],[Ratings]]&gt;=5,"Excellent",Table1[[#This Row],[Ratings]]&gt;=3,"Good",Table1[[#This Row],[Ratings]]&lt;=3,"Average")</f>
        <v>Good</v>
      </c>
    </row>
    <row r="2690" spans="1:9" x14ac:dyDescent="0.35">
      <c r="A2690" t="s">
        <v>1831</v>
      </c>
      <c r="B2690" t="s">
        <v>9</v>
      </c>
      <c r="C2690" t="s">
        <v>31</v>
      </c>
      <c r="D2690" t="s">
        <v>18</v>
      </c>
      <c r="E2690" t="s">
        <v>80</v>
      </c>
      <c r="F2690" t="s">
        <v>3278</v>
      </c>
      <c r="G2690" t="s">
        <v>3241</v>
      </c>
      <c r="H2690" s="2">
        <v>2</v>
      </c>
      <c r="I2690" t="str" cm="1">
        <f t="array" ref="I2690">_xlfn.IFS(Table1[[#This Row],[Ratings]]&gt;=5,"Excellent",Table1[[#This Row],[Ratings]]&gt;=3,"Good",Table1[[#This Row],[Ratings]]&lt;=3,"Average")</f>
        <v>Average</v>
      </c>
    </row>
    <row r="2691" spans="1:9" x14ac:dyDescent="0.35">
      <c r="A2691" t="s">
        <v>1832</v>
      </c>
      <c r="B2691" t="s">
        <v>9</v>
      </c>
      <c r="C2691" t="s">
        <v>31</v>
      </c>
      <c r="D2691" t="s">
        <v>18</v>
      </c>
      <c r="E2691" t="s">
        <v>80</v>
      </c>
      <c r="F2691" t="s">
        <v>3278</v>
      </c>
      <c r="G2691" t="s">
        <v>3241</v>
      </c>
      <c r="H2691" s="2">
        <v>2</v>
      </c>
      <c r="I2691" t="str" cm="1">
        <f t="array" ref="I2691">_xlfn.IFS(Table1[[#This Row],[Ratings]]&gt;=5,"Excellent",Table1[[#This Row],[Ratings]]&gt;=3,"Good",Table1[[#This Row],[Ratings]]&lt;=3,"Average")</f>
        <v>Average</v>
      </c>
    </row>
    <row r="2692" spans="1:9" x14ac:dyDescent="0.35">
      <c r="A2692" t="s">
        <v>1833</v>
      </c>
      <c r="B2692" t="s">
        <v>9</v>
      </c>
      <c r="C2692" t="s">
        <v>31</v>
      </c>
      <c r="D2692" t="s">
        <v>18</v>
      </c>
      <c r="E2692" t="s">
        <v>80</v>
      </c>
      <c r="F2692" t="s">
        <v>3278</v>
      </c>
      <c r="G2692" t="s">
        <v>3228</v>
      </c>
      <c r="H2692" s="2">
        <v>2</v>
      </c>
      <c r="I2692" t="str" cm="1">
        <f t="array" ref="I2692">_xlfn.IFS(Table1[[#This Row],[Ratings]]&gt;=5,"Excellent",Table1[[#This Row],[Ratings]]&gt;=3,"Good",Table1[[#This Row],[Ratings]]&lt;=3,"Average")</f>
        <v>Average</v>
      </c>
    </row>
    <row r="2693" spans="1:9" x14ac:dyDescent="0.35">
      <c r="A2693" t="s">
        <v>1834</v>
      </c>
      <c r="B2693" t="s">
        <v>9</v>
      </c>
      <c r="C2693" t="s">
        <v>31</v>
      </c>
      <c r="D2693" t="s">
        <v>18</v>
      </c>
      <c r="E2693" t="s">
        <v>80</v>
      </c>
      <c r="F2693" t="s">
        <v>3278</v>
      </c>
      <c r="G2693" t="s">
        <v>3228</v>
      </c>
      <c r="H2693" s="2">
        <v>2</v>
      </c>
      <c r="I2693" t="str" cm="1">
        <f t="array" ref="I2693">_xlfn.IFS(Table1[[#This Row],[Ratings]]&gt;=5,"Excellent",Table1[[#This Row],[Ratings]]&gt;=3,"Good",Table1[[#This Row],[Ratings]]&lt;=3,"Average")</f>
        <v>Average</v>
      </c>
    </row>
    <row r="2694" spans="1:9" x14ac:dyDescent="0.35">
      <c r="A2694" t="s">
        <v>1835</v>
      </c>
      <c r="B2694" t="s">
        <v>9</v>
      </c>
      <c r="C2694" t="s">
        <v>31</v>
      </c>
      <c r="D2694" t="s">
        <v>18</v>
      </c>
      <c r="E2694" t="s">
        <v>131</v>
      </c>
      <c r="F2694" t="s">
        <v>3278</v>
      </c>
      <c r="G2694" t="s">
        <v>3228</v>
      </c>
      <c r="H2694" s="2">
        <v>2</v>
      </c>
      <c r="I2694" t="str" cm="1">
        <f t="array" ref="I2694">_xlfn.IFS(Table1[[#This Row],[Ratings]]&gt;=5,"Excellent",Table1[[#This Row],[Ratings]]&gt;=3,"Good",Table1[[#This Row],[Ratings]]&lt;=3,"Average")</f>
        <v>Average</v>
      </c>
    </row>
    <row r="2695" spans="1:9" x14ac:dyDescent="0.35">
      <c r="A2695" t="s">
        <v>1836</v>
      </c>
      <c r="B2695" t="s">
        <v>9</v>
      </c>
      <c r="C2695" t="s">
        <v>31</v>
      </c>
      <c r="D2695" t="s">
        <v>18</v>
      </c>
      <c r="E2695" t="s">
        <v>131</v>
      </c>
      <c r="F2695" t="s">
        <v>3278</v>
      </c>
      <c r="G2695" t="s">
        <v>3228</v>
      </c>
      <c r="H2695" s="2">
        <v>3</v>
      </c>
      <c r="I2695" t="str" cm="1">
        <f t="array" ref="I2695">_xlfn.IFS(Table1[[#This Row],[Ratings]]&gt;=5,"Excellent",Table1[[#This Row],[Ratings]]&gt;=3,"Good",Table1[[#This Row],[Ratings]]&lt;=3,"Average")</f>
        <v>Good</v>
      </c>
    </row>
    <row r="2696" spans="1:9" x14ac:dyDescent="0.35">
      <c r="A2696" t="s">
        <v>1837</v>
      </c>
      <c r="B2696" t="s">
        <v>9</v>
      </c>
      <c r="C2696" t="s">
        <v>31</v>
      </c>
      <c r="D2696" t="s">
        <v>18</v>
      </c>
      <c r="E2696" t="s">
        <v>131</v>
      </c>
      <c r="F2696" t="s">
        <v>3276</v>
      </c>
      <c r="G2696" t="s">
        <v>3241</v>
      </c>
      <c r="H2696" s="2">
        <v>3</v>
      </c>
      <c r="I2696" t="str" cm="1">
        <f t="array" ref="I2696">_xlfn.IFS(Table1[[#This Row],[Ratings]]&gt;=5,"Excellent",Table1[[#This Row],[Ratings]]&gt;=3,"Good",Table1[[#This Row],[Ratings]]&lt;=3,"Average")</f>
        <v>Good</v>
      </c>
    </row>
    <row r="2697" spans="1:9" x14ac:dyDescent="0.35">
      <c r="A2697" t="s">
        <v>1838</v>
      </c>
      <c r="B2697" t="s">
        <v>9</v>
      </c>
      <c r="C2697" t="s">
        <v>31</v>
      </c>
      <c r="D2697" t="s">
        <v>18</v>
      </c>
      <c r="E2697" t="s">
        <v>131</v>
      </c>
      <c r="F2697" t="s">
        <v>3276</v>
      </c>
      <c r="G2697" t="s">
        <v>3218</v>
      </c>
      <c r="H2697" s="2">
        <v>3</v>
      </c>
      <c r="I2697" t="str" cm="1">
        <f t="array" ref="I2697">_xlfn.IFS(Table1[[#This Row],[Ratings]]&gt;=5,"Excellent",Table1[[#This Row],[Ratings]]&gt;=3,"Good",Table1[[#This Row],[Ratings]]&lt;=3,"Average")</f>
        <v>Good</v>
      </c>
    </row>
    <row r="2698" spans="1:9" x14ac:dyDescent="0.35">
      <c r="A2698" t="s">
        <v>1839</v>
      </c>
      <c r="B2698" t="s">
        <v>9</v>
      </c>
      <c r="C2698" t="s">
        <v>31</v>
      </c>
      <c r="D2698" t="s">
        <v>18</v>
      </c>
      <c r="E2698" t="s">
        <v>131</v>
      </c>
      <c r="F2698" t="s">
        <v>3276</v>
      </c>
      <c r="G2698" t="s">
        <v>3218</v>
      </c>
      <c r="H2698" s="2">
        <v>3</v>
      </c>
      <c r="I2698" t="str" cm="1">
        <f t="array" ref="I2698">_xlfn.IFS(Table1[[#This Row],[Ratings]]&gt;=5,"Excellent",Table1[[#This Row],[Ratings]]&gt;=3,"Good",Table1[[#This Row],[Ratings]]&lt;=3,"Average")</f>
        <v>Good</v>
      </c>
    </row>
    <row r="2699" spans="1:9" x14ac:dyDescent="0.35">
      <c r="A2699" t="s">
        <v>1840</v>
      </c>
      <c r="B2699" t="s">
        <v>9</v>
      </c>
      <c r="C2699" t="s">
        <v>31</v>
      </c>
      <c r="D2699" t="s">
        <v>18</v>
      </c>
      <c r="E2699" t="s">
        <v>131</v>
      </c>
      <c r="F2699" t="s">
        <v>3276</v>
      </c>
      <c r="G2699" t="s">
        <v>3218</v>
      </c>
      <c r="H2699" s="2">
        <v>4</v>
      </c>
      <c r="I2699" t="str" cm="1">
        <f t="array" ref="I2699">_xlfn.IFS(Table1[[#This Row],[Ratings]]&gt;=5,"Excellent",Table1[[#This Row],[Ratings]]&gt;=3,"Good",Table1[[#This Row],[Ratings]]&lt;=3,"Average")</f>
        <v>Good</v>
      </c>
    </row>
    <row r="2700" spans="1:9" x14ac:dyDescent="0.35">
      <c r="A2700" t="s">
        <v>1841</v>
      </c>
      <c r="B2700" t="s">
        <v>9</v>
      </c>
      <c r="C2700" t="s">
        <v>31</v>
      </c>
      <c r="D2700" t="s">
        <v>18</v>
      </c>
      <c r="E2700" t="s">
        <v>131</v>
      </c>
      <c r="F2700" t="s">
        <v>3276</v>
      </c>
      <c r="G2700" t="s">
        <v>3250</v>
      </c>
      <c r="H2700" s="2">
        <v>5</v>
      </c>
      <c r="I2700" t="str" cm="1">
        <f t="array" ref="I2700">_xlfn.IFS(Table1[[#This Row],[Ratings]]&gt;=5,"Excellent",Table1[[#This Row],[Ratings]]&gt;=3,"Good",Table1[[#This Row],[Ratings]]&lt;=3,"Average")</f>
        <v>Excellent</v>
      </c>
    </row>
    <row r="2701" spans="1:9" x14ac:dyDescent="0.35">
      <c r="A2701" t="s">
        <v>1842</v>
      </c>
      <c r="B2701" t="s">
        <v>9</v>
      </c>
      <c r="C2701" t="s">
        <v>31</v>
      </c>
      <c r="D2701" t="s">
        <v>18</v>
      </c>
      <c r="E2701" t="s">
        <v>75</v>
      </c>
      <c r="F2701" t="s">
        <v>3276</v>
      </c>
      <c r="G2701" t="s">
        <v>3250</v>
      </c>
      <c r="H2701" s="2">
        <v>3</v>
      </c>
      <c r="I2701" t="str" cm="1">
        <f t="array" ref="I2701">_xlfn.IFS(Table1[[#This Row],[Ratings]]&gt;=5,"Excellent",Table1[[#This Row],[Ratings]]&gt;=3,"Good",Table1[[#This Row],[Ratings]]&lt;=3,"Average")</f>
        <v>Good</v>
      </c>
    </row>
    <row r="2702" spans="1:9" x14ac:dyDescent="0.35">
      <c r="A2702" t="s">
        <v>1843</v>
      </c>
      <c r="B2702" t="s">
        <v>9</v>
      </c>
      <c r="C2702" t="s">
        <v>31</v>
      </c>
      <c r="D2702" t="s">
        <v>18</v>
      </c>
      <c r="E2702" t="s">
        <v>75</v>
      </c>
      <c r="F2702" t="s">
        <v>3276</v>
      </c>
      <c r="G2702" t="s">
        <v>3250</v>
      </c>
      <c r="H2702" s="2">
        <v>2</v>
      </c>
      <c r="I2702" t="str" cm="1">
        <f t="array" ref="I2702">_xlfn.IFS(Table1[[#This Row],[Ratings]]&gt;=5,"Excellent",Table1[[#This Row],[Ratings]]&gt;=3,"Good",Table1[[#This Row],[Ratings]]&lt;=3,"Average")</f>
        <v>Average</v>
      </c>
    </row>
    <row r="2703" spans="1:9" x14ac:dyDescent="0.35">
      <c r="A2703" t="s">
        <v>1844</v>
      </c>
      <c r="B2703" t="s">
        <v>9</v>
      </c>
      <c r="C2703" t="s">
        <v>31</v>
      </c>
      <c r="D2703" t="s">
        <v>18</v>
      </c>
      <c r="E2703" t="s">
        <v>75</v>
      </c>
      <c r="F2703" t="s">
        <v>3277</v>
      </c>
      <c r="G2703" t="s">
        <v>3232</v>
      </c>
      <c r="H2703" s="2">
        <v>5</v>
      </c>
      <c r="I2703" t="str" cm="1">
        <f t="array" ref="I2703">_xlfn.IFS(Table1[[#This Row],[Ratings]]&gt;=5,"Excellent",Table1[[#This Row],[Ratings]]&gt;=3,"Good",Table1[[#This Row],[Ratings]]&lt;=3,"Average")</f>
        <v>Excellent</v>
      </c>
    </row>
    <row r="2704" spans="1:9" x14ac:dyDescent="0.35">
      <c r="A2704" t="s">
        <v>1845</v>
      </c>
      <c r="B2704" t="s">
        <v>9</v>
      </c>
      <c r="C2704" t="s">
        <v>31</v>
      </c>
      <c r="D2704" t="s">
        <v>18</v>
      </c>
      <c r="E2704" t="s">
        <v>75</v>
      </c>
      <c r="F2704" t="s">
        <v>3277</v>
      </c>
      <c r="G2704" t="s">
        <v>3232</v>
      </c>
      <c r="H2704" s="2">
        <v>4</v>
      </c>
      <c r="I2704" t="str" cm="1">
        <f t="array" ref="I2704">_xlfn.IFS(Table1[[#This Row],[Ratings]]&gt;=5,"Excellent",Table1[[#This Row],[Ratings]]&gt;=3,"Good",Table1[[#This Row],[Ratings]]&lt;=3,"Average")</f>
        <v>Good</v>
      </c>
    </row>
    <row r="2705" spans="1:9" x14ac:dyDescent="0.35">
      <c r="A2705" t="s">
        <v>1846</v>
      </c>
      <c r="B2705" t="s">
        <v>9</v>
      </c>
      <c r="C2705" t="s">
        <v>31</v>
      </c>
      <c r="D2705" t="s">
        <v>18</v>
      </c>
      <c r="E2705" t="s">
        <v>75</v>
      </c>
      <c r="F2705" t="s">
        <v>3277</v>
      </c>
      <c r="G2705" t="s">
        <v>3232</v>
      </c>
      <c r="H2705" s="2">
        <v>3</v>
      </c>
      <c r="I2705" t="str" cm="1">
        <f t="array" ref="I2705">_xlfn.IFS(Table1[[#This Row],[Ratings]]&gt;=5,"Excellent",Table1[[#This Row],[Ratings]]&gt;=3,"Good",Table1[[#This Row],[Ratings]]&lt;=3,"Average")</f>
        <v>Good</v>
      </c>
    </row>
    <row r="2706" spans="1:9" x14ac:dyDescent="0.35">
      <c r="A2706" t="s">
        <v>1847</v>
      </c>
      <c r="B2706" t="s">
        <v>9</v>
      </c>
      <c r="C2706" t="s">
        <v>31</v>
      </c>
      <c r="D2706" t="s">
        <v>18</v>
      </c>
      <c r="E2706" t="s">
        <v>75</v>
      </c>
      <c r="F2706" t="s">
        <v>3277</v>
      </c>
      <c r="G2706" t="s">
        <v>3232</v>
      </c>
      <c r="H2706" s="2">
        <v>5</v>
      </c>
      <c r="I2706" t="str" cm="1">
        <f t="array" ref="I2706">_xlfn.IFS(Table1[[#This Row],[Ratings]]&gt;=5,"Excellent",Table1[[#This Row],[Ratings]]&gt;=3,"Good",Table1[[#This Row],[Ratings]]&lt;=3,"Average")</f>
        <v>Excellent</v>
      </c>
    </row>
    <row r="2707" spans="1:9" x14ac:dyDescent="0.35">
      <c r="A2707" t="s">
        <v>1848</v>
      </c>
      <c r="B2707" t="s">
        <v>9</v>
      </c>
      <c r="C2707" t="s">
        <v>31</v>
      </c>
      <c r="D2707" t="s">
        <v>18</v>
      </c>
      <c r="E2707" t="s">
        <v>75</v>
      </c>
      <c r="F2707" t="s">
        <v>3277</v>
      </c>
      <c r="G2707" t="s">
        <v>3237</v>
      </c>
      <c r="H2707" s="2">
        <v>4</v>
      </c>
      <c r="I2707" t="str" cm="1">
        <f t="array" ref="I2707">_xlfn.IFS(Table1[[#This Row],[Ratings]]&gt;=5,"Excellent",Table1[[#This Row],[Ratings]]&gt;=3,"Good",Table1[[#This Row],[Ratings]]&lt;=3,"Average")</f>
        <v>Good</v>
      </c>
    </row>
    <row r="2708" spans="1:9" x14ac:dyDescent="0.35">
      <c r="A2708" t="s">
        <v>1849</v>
      </c>
      <c r="B2708" t="s">
        <v>9</v>
      </c>
      <c r="C2708" t="s">
        <v>31</v>
      </c>
      <c r="D2708" t="s">
        <v>18</v>
      </c>
      <c r="E2708" t="s">
        <v>75</v>
      </c>
      <c r="F2708" t="s">
        <v>3277</v>
      </c>
      <c r="G2708" t="s">
        <v>3237</v>
      </c>
      <c r="H2708" s="2">
        <v>2</v>
      </c>
      <c r="I2708" t="str" cm="1">
        <f t="array" ref="I2708">_xlfn.IFS(Table1[[#This Row],[Ratings]]&gt;=5,"Excellent",Table1[[#This Row],[Ratings]]&gt;=3,"Good",Table1[[#This Row],[Ratings]]&lt;=3,"Average")</f>
        <v>Average</v>
      </c>
    </row>
    <row r="2709" spans="1:9" x14ac:dyDescent="0.35">
      <c r="A2709" t="s">
        <v>1850</v>
      </c>
      <c r="B2709" t="s">
        <v>9</v>
      </c>
      <c r="C2709" t="s">
        <v>31</v>
      </c>
      <c r="D2709" t="s">
        <v>18</v>
      </c>
      <c r="E2709" t="s">
        <v>75</v>
      </c>
      <c r="F2709" t="s">
        <v>3277</v>
      </c>
      <c r="G2709" t="s">
        <v>3237</v>
      </c>
      <c r="H2709" s="2">
        <v>5</v>
      </c>
      <c r="I2709" t="str" cm="1">
        <f t="array" ref="I2709">_xlfn.IFS(Table1[[#This Row],[Ratings]]&gt;=5,"Excellent",Table1[[#This Row],[Ratings]]&gt;=3,"Good",Table1[[#This Row],[Ratings]]&lt;=3,"Average")</f>
        <v>Excellent</v>
      </c>
    </row>
    <row r="2710" spans="1:9" x14ac:dyDescent="0.35">
      <c r="A2710" t="s">
        <v>1851</v>
      </c>
      <c r="B2710" t="s">
        <v>9</v>
      </c>
      <c r="C2710" t="s">
        <v>31</v>
      </c>
      <c r="D2710" t="s">
        <v>18</v>
      </c>
      <c r="E2710" t="s">
        <v>75</v>
      </c>
      <c r="F2710" t="s">
        <v>3277</v>
      </c>
      <c r="G2710" t="s">
        <v>3237</v>
      </c>
      <c r="H2710" s="2">
        <v>5</v>
      </c>
      <c r="I2710" t="str" cm="1">
        <f t="array" ref="I2710">_xlfn.IFS(Table1[[#This Row],[Ratings]]&gt;=5,"Excellent",Table1[[#This Row],[Ratings]]&gt;=3,"Good",Table1[[#This Row],[Ratings]]&lt;=3,"Average")</f>
        <v>Excellent</v>
      </c>
    </row>
    <row r="2711" spans="1:9" x14ac:dyDescent="0.35">
      <c r="A2711" t="s">
        <v>1852</v>
      </c>
      <c r="B2711" t="s">
        <v>9</v>
      </c>
      <c r="C2711" t="s">
        <v>31</v>
      </c>
      <c r="D2711" t="s">
        <v>18</v>
      </c>
      <c r="E2711" t="s">
        <v>75</v>
      </c>
      <c r="F2711" t="s">
        <v>3277</v>
      </c>
      <c r="G2711" t="s">
        <v>3224</v>
      </c>
      <c r="H2711" s="2">
        <v>4</v>
      </c>
      <c r="I2711" t="str" cm="1">
        <f t="array" ref="I2711">_xlfn.IFS(Table1[[#This Row],[Ratings]]&gt;=5,"Excellent",Table1[[#This Row],[Ratings]]&gt;=3,"Good",Table1[[#This Row],[Ratings]]&lt;=3,"Average")</f>
        <v>Good</v>
      </c>
    </row>
    <row r="2712" spans="1:9" x14ac:dyDescent="0.35">
      <c r="A2712" t="s">
        <v>1853</v>
      </c>
      <c r="B2712" t="s">
        <v>9</v>
      </c>
      <c r="C2712" t="s">
        <v>32</v>
      </c>
      <c r="D2712" t="s">
        <v>20</v>
      </c>
      <c r="E2712" t="s">
        <v>92</v>
      </c>
      <c r="F2712" t="s">
        <v>3280</v>
      </c>
      <c r="G2712" t="s">
        <v>3224</v>
      </c>
      <c r="H2712" s="2">
        <v>4</v>
      </c>
      <c r="I2712" t="str" cm="1">
        <f t="array" ref="I2712">_xlfn.IFS(Table1[[#This Row],[Ratings]]&gt;=5,"Excellent",Table1[[#This Row],[Ratings]]&gt;=3,"Good",Table1[[#This Row],[Ratings]]&lt;=3,"Average")</f>
        <v>Good</v>
      </c>
    </row>
    <row r="2713" spans="1:9" x14ac:dyDescent="0.35">
      <c r="A2713" t="s">
        <v>1854</v>
      </c>
      <c r="B2713" t="s">
        <v>9</v>
      </c>
      <c r="C2713" t="s">
        <v>32</v>
      </c>
      <c r="D2713" t="s">
        <v>20</v>
      </c>
      <c r="E2713" t="s">
        <v>92</v>
      </c>
      <c r="F2713" t="s">
        <v>3280</v>
      </c>
      <c r="G2713" t="s">
        <v>3237</v>
      </c>
      <c r="H2713" s="2">
        <v>4</v>
      </c>
      <c r="I2713" t="str" cm="1">
        <f t="array" ref="I2713">_xlfn.IFS(Table1[[#This Row],[Ratings]]&gt;=5,"Excellent",Table1[[#This Row],[Ratings]]&gt;=3,"Good",Table1[[#This Row],[Ratings]]&lt;=3,"Average")</f>
        <v>Good</v>
      </c>
    </row>
    <row r="2714" spans="1:9" x14ac:dyDescent="0.35">
      <c r="A2714" t="s">
        <v>1855</v>
      </c>
      <c r="B2714" t="s">
        <v>9</v>
      </c>
      <c r="C2714" t="s">
        <v>32</v>
      </c>
      <c r="D2714" t="s">
        <v>20</v>
      </c>
      <c r="E2714" t="s">
        <v>92</v>
      </c>
      <c r="F2714" t="s">
        <v>3280</v>
      </c>
      <c r="G2714" t="s">
        <v>3214</v>
      </c>
      <c r="H2714" s="2">
        <v>3</v>
      </c>
      <c r="I2714" t="str" cm="1">
        <f t="array" ref="I2714">_xlfn.IFS(Table1[[#This Row],[Ratings]]&gt;=5,"Excellent",Table1[[#This Row],[Ratings]]&gt;=3,"Good",Table1[[#This Row],[Ratings]]&lt;=3,"Average")</f>
        <v>Good</v>
      </c>
    </row>
    <row r="2715" spans="1:9" x14ac:dyDescent="0.35">
      <c r="A2715" t="s">
        <v>1856</v>
      </c>
      <c r="B2715" t="s">
        <v>9</v>
      </c>
      <c r="C2715" t="s">
        <v>32</v>
      </c>
      <c r="D2715" t="s">
        <v>20</v>
      </c>
      <c r="E2715" t="s">
        <v>92</v>
      </c>
      <c r="F2715" t="s">
        <v>3280</v>
      </c>
      <c r="G2715" t="s">
        <v>3215</v>
      </c>
      <c r="H2715" s="2">
        <v>5</v>
      </c>
      <c r="I2715" t="str" cm="1">
        <f t="array" ref="I2715">_xlfn.IFS(Table1[[#This Row],[Ratings]]&gt;=5,"Excellent",Table1[[#This Row],[Ratings]]&gt;=3,"Good",Table1[[#This Row],[Ratings]]&lt;=3,"Average")</f>
        <v>Excellent</v>
      </c>
    </row>
    <row r="2716" spans="1:9" x14ac:dyDescent="0.35">
      <c r="A2716" t="s">
        <v>1857</v>
      </c>
      <c r="B2716" t="s">
        <v>9</v>
      </c>
      <c r="C2716" t="s">
        <v>32</v>
      </c>
      <c r="D2716" t="s">
        <v>20</v>
      </c>
      <c r="E2716" t="s">
        <v>92</v>
      </c>
      <c r="F2716" t="s">
        <v>3280</v>
      </c>
      <c r="G2716" t="s">
        <v>3216</v>
      </c>
      <c r="H2716" s="2">
        <v>4</v>
      </c>
      <c r="I2716" t="str" cm="1">
        <f t="array" ref="I2716">_xlfn.IFS(Table1[[#This Row],[Ratings]]&gt;=5,"Excellent",Table1[[#This Row],[Ratings]]&gt;=3,"Good",Table1[[#This Row],[Ratings]]&lt;=3,"Average")</f>
        <v>Good</v>
      </c>
    </row>
    <row r="2717" spans="1:9" x14ac:dyDescent="0.35">
      <c r="A2717" t="s">
        <v>1858</v>
      </c>
      <c r="B2717" t="s">
        <v>9</v>
      </c>
      <c r="C2717" t="s">
        <v>32</v>
      </c>
      <c r="D2717" t="s">
        <v>20</v>
      </c>
      <c r="E2717" t="s">
        <v>92</v>
      </c>
      <c r="F2717" t="s">
        <v>3280</v>
      </c>
      <c r="G2717" t="s">
        <v>3217</v>
      </c>
      <c r="H2717" s="2">
        <v>2</v>
      </c>
      <c r="I2717" t="str" cm="1">
        <f t="array" ref="I2717">_xlfn.IFS(Table1[[#This Row],[Ratings]]&gt;=5,"Excellent",Table1[[#This Row],[Ratings]]&gt;=3,"Good",Table1[[#This Row],[Ratings]]&lt;=3,"Average")</f>
        <v>Average</v>
      </c>
    </row>
    <row r="2718" spans="1:9" x14ac:dyDescent="0.35">
      <c r="A2718" t="s">
        <v>1859</v>
      </c>
      <c r="B2718" t="s">
        <v>9</v>
      </c>
      <c r="C2718" t="s">
        <v>32</v>
      </c>
      <c r="D2718" t="s">
        <v>20</v>
      </c>
      <c r="E2718" t="s">
        <v>73</v>
      </c>
      <c r="F2718" t="s">
        <v>3280</v>
      </c>
      <c r="G2718" t="s">
        <v>3218</v>
      </c>
      <c r="H2718" s="2">
        <v>5</v>
      </c>
      <c r="I2718" t="str" cm="1">
        <f t="array" ref="I2718">_xlfn.IFS(Table1[[#This Row],[Ratings]]&gt;=5,"Excellent",Table1[[#This Row],[Ratings]]&gt;=3,"Good",Table1[[#This Row],[Ratings]]&lt;=3,"Average")</f>
        <v>Excellent</v>
      </c>
    </row>
    <row r="2719" spans="1:9" x14ac:dyDescent="0.35">
      <c r="A2719" t="s">
        <v>1860</v>
      </c>
      <c r="B2719" t="s">
        <v>9</v>
      </c>
      <c r="C2719" t="s">
        <v>32</v>
      </c>
      <c r="D2719" t="s">
        <v>20</v>
      </c>
      <c r="E2719" t="s">
        <v>73</v>
      </c>
      <c r="F2719" t="s">
        <v>3280</v>
      </c>
      <c r="G2719" t="s">
        <v>3219</v>
      </c>
      <c r="H2719" s="2">
        <v>5</v>
      </c>
      <c r="I2719" t="str" cm="1">
        <f t="array" ref="I2719">_xlfn.IFS(Table1[[#This Row],[Ratings]]&gt;=5,"Excellent",Table1[[#This Row],[Ratings]]&gt;=3,"Good",Table1[[#This Row],[Ratings]]&lt;=3,"Average")</f>
        <v>Excellent</v>
      </c>
    </row>
    <row r="2720" spans="1:9" x14ac:dyDescent="0.35">
      <c r="A2720" t="s">
        <v>1861</v>
      </c>
      <c r="B2720" t="s">
        <v>9</v>
      </c>
      <c r="C2720" t="s">
        <v>32</v>
      </c>
      <c r="D2720" t="s">
        <v>20</v>
      </c>
      <c r="E2720" t="s">
        <v>73</v>
      </c>
      <c r="F2720" t="s">
        <v>3280</v>
      </c>
      <c r="G2720" t="s">
        <v>3237</v>
      </c>
      <c r="H2720" s="2">
        <v>5</v>
      </c>
      <c r="I2720" t="str" cm="1">
        <f t="array" ref="I2720">_xlfn.IFS(Table1[[#This Row],[Ratings]]&gt;=5,"Excellent",Table1[[#This Row],[Ratings]]&gt;=3,"Good",Table1[[#This Row],[Ratings]]&lt;=3,"Average")</f>
        <v>Excellent</v>
      </c>
    </row>
    <row r="2721" spans="1:9" x14ac:dyDescent="0.35">
      <c r="A2721" t="s">
        <v>1862</v>
      </c>
      <c r="B2721" t="s">
        <v>9</v>
      </c>
      <c r="C2721" t="s">
        <v>32</v>
      </c>
      <c r="D2721" t="s">
        <v>20</v>
      </c>
      <c r="E2721" t="s">
        <v>73</v>
      </c>
      <c r="F2721" t="s">
        <v>3280</v>
      </c>
      <c r="G2721" t="s">
        <v>3237</v>
      </c>
      <c r="H2721" s="2">
        <v>4</v>
      </c>
      <c r="I2721" t="str" cm="1">
        <f t="array" ref="I2721">_xlfn.IFS(Table1[[#This Row],[Ratings]]&gt;=5,"Excellent",Table1[[#This Row],[Ratings]]&gt;=3,"Good",Table1[[#This Row],[Ratings]]&lt;=3,"Average")</f>
        <v>Good</v>
      </c>
    </row>
    <row r="2722" spans="1:9" x14ac:dyDescent="0.35">
      <c r="A2722" t="s">
        <v>1863</v>
      </c>
      <c r="B2722" t="s">
        <v>9</v>
      </c>
      <c r="C2722" t="s">
        <v>32</v>
      </c>
      <c r="D2722" t="s">
        <v>20</v>
      </c>
      <c r="E2722" t="s">
        <v>73</v>
      </c>
      <c r="F2722" t="s">
        <v>3276</v>
      </c>
      <c r="G2722" t="s">
        <v>3237</v>
      </c>
      <c r="H2722" s="2">
        <v>4</v>
      </c>
      <c r="I2722" t="str" cm="1">
        <f t="array" ref="I2722">_xlfn.IFS(Table1[[#This Row],[Ratings]]&gt;=5,"Excellent",Table1[[#This Row],[Ratings]]&gt;=3,"Good",Table1[[#This Row],[Ratings]]&lt;=3,"Average")</f>
        <v>Good</v>
      </c>
    </row>
    <row r="2723" spans="1:9" x14ac:dyDescent="0.35">
      <c r="A2723" t="s">
        <v>1864</v>
      </c>
      <c r="B2723" t="s">
        <v>9</v>
      </c>
      <c r="C2723" t="s">
        <v>32</v>
      </c>
      <c r="D2723" t="s">
        <v>20</v>
      </c>
      <c r="E2723" t="s">
        <v>73</v>
      </c>
      <c r="F2723" t="s">
        <v>3276</v>
      </c>
      <c r="G2723" t="s">
        <v>3237</v>
      </c>
      <c r="H2723" s="2">
        <v>4</v>
      </c>
      <c r="I2723" t="str" cm="1">
        <f t="array" ref="I2723">_xlfn.IFS(Table1[[#This Row],[Ratings]]&gt;=5,"Excellent",Table1[[#This Row],[Ratings]]&gt;=3,"Good",Table1[[#This Row],[Ratings]]&lt;=3,"Average")</f>
        <v>Good</v>
      </c>
    </row>
    <row r="2724" spans="1:9" x14ac:dyDescent="0.35">
      <c r="A2724" t="s">
        <v>1865</v>
      </c>
      <c r="B2724" t="s">
        <v>9</v>
      </c>
      <c r="C2724" t="s">
        <v>32</v>
      </c>
      <c r="D2724" t="s">
        <v>20</v>
      </c>
      <c r="E2724" t="s">
        <v>73</v>
      </c>
      <c r="F2724" t="s">
        <v>3276</v>
      </c>
      <c r="G2724" t="s">
        <v>3237</v>
      </c>
      <c r="H2724" s="2">
        <v>5</v>
      </c>
      <c r="I2724" t="str" cm="1">
        <f t="array" ref="I2724">_xlfn.IFS(Table1[[#This Row],[Ratings]]&gt;=5,"Excellent",Table1[[#This Row],[Ratings]]&gt;=3,"Good",Table1[[#This Row],[Ratings]]&lt;=3,"Average")</f>
        <v>Excellent</v>
      </c>
    </row>
    <row r="2725" spans="1:9" x14ac:dyDescent="0.35">
      <c r="A2725" t="s">
        <v>1866</v>
      </c>
      <c r="B2725" t="s">
        <v>9</v>
      </c>
      <c r="C2725" t="s">
        <v>32</v>
      </c>
      <c r="D2725" t="s">
        <v>20</v>
      </c>
      <c r="E2725" t="s">
        <v>73</v>
      </c>
      <c r="F2725" t="s">
        <v>3276</v>
      </c>
      <c r="G2725" t="s">
        <v>3225</v>
      </c>
      <c r="H2725" s="2">
        <v>5</v>
      </c>
      <c r="I2725" t="str" cm="1">
        <f t="array" ref="I2725">_xlfn.IFS(Table1[[#This Row],[Ratings]]&gt;=5,"Excellent",Table1[[#This Row],[Ratings]]&gt;=3,"Good",Table1[[#This Row],[Ratings]]&lt;=3,"Average")</f>
        <v>Excellent</v>
      </c>
    </row>
    <row r="2726" spans="1:9" x14ac:dyDescent="0.35">
      <c r="A2726" t="s">
        <v>1867</v>
      </c>
      <c r="B2726" t="s">
        <v>9</v>
      </c>
      <c r="C2726" t="s">
        <v>32</v>
      </c>
      <c r="D2726" t="s">
        <v>20</v>
      </c>
      <c r="E2726" t="s">
        <v>73</v>
      </c>
      <c r="F2726" t="s">
        <v>3276</v>
      </c>
      <c r="G2726" t="s">
        <v>3213</v>
      </c>
      <c r="H2726" s="2">
        <v>3</v>
      </c>
      <c r="I2726" t="str" cm="1">
        <f t="array" ref="I2726">_xlfn.IFS(Table1[[#This Row],[Ratings]]&gt;=5,"Excellent",Table1[[#This Row],[Ratings]]&gt;=3,"Good",Table1[[#This Row],[Ratings]]&lt;=3,"Average")</f>
        <v>Good</v>
      </c>
    </row>
    <row r="2727" spans="1:9" x14ac:dyDescent="0.35">
      <c r="A2727" t="s">
        <v>1868</v>
      </c>
      <c r="B2727" t="s">
        <v>9</v>
      </c>
      <c r="C2727" t="s">
        <v>32</v>
      </c>
      <c r="D2727" t="s">
        <v>20</v>
      </c>
      <c r="E2727" t="s">
        <v>73</v>
      </c>
      <c r="F2727" t="s">
        <v>3276</v>
      </c>
      <c r="G2727" t="s">
        <v>3214</v>
      </c>
      <c r="H2727" s="2">
        <v>5</v>
      </c>
      <c r="I2727" t="str" cm="1">
        <f t="array" ref="I2727">_xlfn.IFS(Table1[[#This Row],[Ratings]]&gt;=5,"Excellent",Table1[[#This Row],[Ratings]]&gt;=3,"Good",Table1[[#This Row],[Ratings]]&lt;=3,"Average")</f>
        <v>Excellent</v>
      </c>
    </row>
    <row r="2728" spans="1:9" x14ac:dyDescent="0.35">
      <c r="A2728" t="s">
        <v>1869</v>
      </c>
      <c r="B2728" t="s">
        <v>9</v>
      </c>
      <c r="C2728" t="s">
        <v>32</v>
      </c>
      <c r="D2728" t="s">
        <v>20</v>
      </c>
      <c r="E2728" t="s">
        <v>73</v>
      </c>
      <c r="F2728" t="s">
        <v>3276</v>
      </c>
      <c r="G2728" t="s">
        <v>3215</v>
      </c>
      <c r="H2728" s="2">
        <v>5</v>
      </c>
      <c r="I2728" t="str" cm="1">
        <f t="array" ref="I2728">_xlfn.IFS(Table1[[#This Row],[Ratings]]&gt;=5,"Excellent",Table1[[#This Row],[Ratings]]&gt;=3,"Good",Table1[[#This Row],[Ratings]]&lt;=3,"Average")</f>
        <v>Excellent</v>
      </c>
    </row>
    <row r="2729" spans="1:9" x14ac:dyDescent="0.35">
      <c r="A2729" t="s">
        <v>1870</v>
      </c>
      <c r="B2729" t="s">
        <v>9</v>
      </c>
      <c r="C2729" t="s">
        <v>32</v>
      </c>
      <c r="D2729" t="s">
        <v>20</v>
      </c>
      <c r="E2729" t="s">
        <v>73</v>
      </c>
      <c r="F2729" t="s">
        <v>3277</v>
      </c>
      <c r="G2729" t="s">
        <v>3216</v>
      </c>
      <c r="H2729" s="2">
        <v>4</v>
      </c>
      <c r="I2729" t="str" cm="1">
        <f t="array" ref="I2729">_xlfn.IFS(Table1[[#This Row],[Ratings]]&gt;=5,"Excellent",Table1[[#This Row],[Ratings]]&gt;=3,"Good",Table1[[#This Row],[Ratings]]&lt;=3,"Average")</f>
        <v>Good</v>
      </c>
    </row>
    <row r="2730" spans="1:9" x14ac:dyDescent="0.35">
      <c r="A2730" t="s">
        <v>1871</v>
      </c>
      <c r="B2730" t="s">
        <v>9</v>
      </c>
      <c r="C2730" t="s">
        <v>32</v>
      </c>
      <c r="D2730" t="s">
        <v>20</v>
      </c>
      <c r="E2730" t="s">
        <v>73</v>
      </c>
      <c r="F2730" t="s">
        <v>3277</v>
      </c>
      <c r="G2730" t="s">
        <v>3213</v>
      </c>
      <c r="H2730" s="2">
        <v>3</v>
      </c>
      <c r="I2730" t="str" cm="1">
        <f t="array" ref="I2730">_xlfn.IFS(Table1[[#This Row],[Ratings]]&gt;=5,"Excellent",Table1[[#This Row],[Ratings]]&gt;=3,"Good",Table1[[#This Row],[Ratings]]&lt;=3,"Average")</f>
        <v>Good</v>
      </c>
    </row>
    <row r="2731" spans="1:9" x14ac:dyDescent="0.35">
      <c r="A2731" t="s">
        <v>1872</v>
      </c>
      <c r="B2731" t="s">
        <v>9</v>
      </c>
      <c r="C2731" t="s">
        <v>32</v>
      </c>
      <c r="D2731" t="s">
        <v>20</v>
      </c>
      <c r="E2731" t="s">
        <v>80</v>
      </c>
      <c r="F2731" t="s">
        <v>3277</v>
      </c>
      <c r="G2731" t="s">
        <v>3237</v>
      </c>
      <c r="H2731" s="2">
        <v>5</v>
      </c>
      <c r="I2731" t="str" cm="1">
        <f t="array" ref="I2731">_xlfn.IFS(Table1[[#This Row],[Ratings]]&gt;=5,"Excellent",Table1[[#This Row],[Ratings]]&gt;=3,"Good",Table1[[#This Row],[Ratings]]&lt;=3,"Average")</f>
        <v>Excellent</v>
      </c>
    </row>
    <row r="2732" spans="1:9" x14ac:dyDescent="0.35">
      <c r="A2732" t="s">
        <v>1873</v>
      </c>
      <c r="B2732" t="s">
        <v>9</v>
      </c>
      <c r="C2732" t="s">
        <v>32</v>
      </c>
      <c r="D2732" t="s">
        <v>20</v>
      </c>
      <c r="E2732" t="s">
        <v>80</v>
      </c>
      <c r="F2732" t="s">
        <v>3277</v>
      </c>
      <c r="G2732" t="s">
        <v>3237</v>
      </c>
      <c r="H2732" s="2">
        <v>4</v>
      </c>
      <c r="I2732" t="str" cm="1">
        <f t="array" ref="I2732">_xlfn.IFS(Table1[[#This Row],[Ratings]]&gt;=5,"Excellent",Table1[[#This Row],[Ratings]]&gt;=3,"Good",Table1[[#This Row],[Ratings]]&lt;=3,"Average")</f>
        <v>Good</v>
      </c>
    </row>
    <row r="2733" spans="1:9" x14ac:dyDescent="0.35">
      <c r="A2733" t="s">
        <v>1874</v>
      </c>
      <c r="B2733" t="s">
        <v>9</v>
      </c>
      <c r="C2733" t="s">
        <v>32</v>
      </c>
      <c r="D2733" t="s">
        <v>20</v>
      </c>
      <c r="E2733" t="s">
        <v>80</v>
      </c>
      <c r="F2733" t="s">
        <v>3277</v>
      </c>
      <c r="G2733" t="s">
        <v>3237</v>
      </c>
      <c r="H2733" s="2">
        <v>3</v>
      </c>
      <c r="I2733" t="str" cm="1">
        <f t="array" ref="I2733">_xlfn.IFS(Table1[[#This Row],[Ratings]]&gt;=5,"Excellent",Table1[[#This Row],[Ratings]]&gt;=3,"Good",Table1[[#This Row],[Ratings]]&lt;=3,"Average")</f>
        <v>Good</v>
      </c>
    </row>
    <row r="2734" spans="1:9" x14ac:dyDescent="0.35">
      <c r="A2734" t="s">
        <v>1875</v>
      </c>
      <c r="B2734" t="s">
        <v>9</v>
      </c>
      <c r="C2734" t="s">
        <v>32</v>
      </c>
      <c r="D2734" t="s">
        <v>20</v>
      </c>
      <c r="E2734" t="s">
        <v>80</v>
      </c>
      <c r="F2734" t="s">
        <v>3278</v>
      </c>
      <c r="G2734" t="s">
        <v>3237</v>
      </c>
      <c r="H2734" s="2">
        <v>5</v>
      </c>
      <c r="I2734" t="str" cm="1">
        <f t="array" ref="I2734">_xlfn.IFS(Table1[[#This Row],[Ratings]]&gt;=5,"Excellent",Table1[[#This Row],[Ratings]]&gt;=3,"Good",Table1[[#This Row],[Ratings]]&lt;=3,"Average")</f>
        <v>Excellent</v>
      </c>
    </row>
    <row r="2735" spans="1:9" x14ac:dyDescent="0.35">
      <c r="A2735" t="s">
        <v>1876</v>
      </c>
      <c r="B2735" t="s">
        <v>9</v>
      </c>
      <c r="C2735" t="s">
        <v>32</v>
      </c>
      <c r="D2735" t="s">
        <v>20</v>
      </c>
      <c r="E2735" t="s">
        <v>80</v>
      </c>
      <c r="F2735" t="s">
        <v>3278</v>
      </c>
      <c r="G2735" t="s">
        <v>3237</v>
      </c>
      <c r="H2735" s="2">
        <v>5</v>
      </c>
      <c r="I2735" t="str" cm="1">
        <f t="array" ref="I2735">_xlfn.IFS(Table1[[#This Row],[Ratings]]&gt;=5,"Excellent",Table1[[#This Row],[Ratings]]&gt;=3,"Good",Table1[[#This Row],[Ratings]]&lt;=3,"Average")</f>
        <v>Excellent</v>
      </c>
    </row>
    <row r="2736" spans="1:9" x14ac:dyDescent="0.35">
      <c r="A2736" t="s">
        <v>1877</v>
      </c>
      <c r="B2736" t="s">
        <v>9</v>
      </c>
      <c r="C2736" t="s">
        <v>32</v>
      </c>
      <c r="D2736" t="s">
        <v>20</v>
      </c>
      <c r="E2736" t="s">
        <v>80</v>
      </c>
      <c r="F2736" t="s">
        <v>3278</v>
      </c>
      <c r="G2736" t="s">
        <v>3223</v>
      </c>
      <c r="H2736" s="2">
        <v>4</v>
      </c>
      <c r="I2736" t="str" cm="1">
        <f t="array" ref="I2736">_xlfn.IFS(Table1[[#This Row],[Ratings]]&gt;=5,"Excellent",Table1[[#This Row],[Ratings]]&gt;=3,"Good",Table1[[#This Row],[Ratings]]&lt;=3,"Average")</f>
        <v>Good</v>
      </c>
    </row>
    <row r="2737" spans="1:9" x14ac:dyDescent="0.35">
      <c r="A2737" t="s">
        <v>1878</v>
      </c>
      <c r="B2737" t="s">
        <v>9</v>
      </c>
      <c r="C2737" t="s">
        <v>32</v>
      </c>
      <c r="D2737" t="s">
        <v>20</v>
      </c>
      <c r="E2737" t="s">
        <v>80</v>
      </c>
      <c r="F2737" t="s">
        <v>3278</v>
      </c>
      <c r="G2737" t="s">
        <v>3224</v>
      </c>
      <c r="H2737" s="2">
        <v>2</v>
      </c>
      <c r="I2737" t="str" cm="1">
        <f t="array" ref="I2737">_xlfn.IFS(Table1[[#This Row],[Ratings]]&gt;=5,"Excellent",Table1[[#This Row],[Ratings]]&gt;=3,"Good",Table1[[#This Row],[Ratings]]&lt;=3,"Average")</f>
        <v>Average</v>
      </c>
    </row>
    <row r="2738" spans="1:9" x14ac:dyDescent="0.35">
      <c r="A2738" t="s">
        <v>1879</v>
      </c>
      <c r="B2738" t="s">
        <v>9</v>
      </c>
      <c r="C2738" t="s">
        <v>32</v>
      </c>
      <c r="D2738" t="s">
        <v>37</v>
      </c>
      <c r="E2738" t="s">
        <v>92</v>
      </c>
      <c r="F2738" t="s">
        <v>3278</v>
      </c>
      <c r="G2738" t="s">
        <v>3218</v>
      </c>
      <c r="H2738" s="2">
        <v>3</v>
      </c>
      <c r="I2738" t="str" cm="1">
        <f t="array" ref="I2738">_xlfn.IFS(Table1[[#This Row],[Ratings]]&gt;=5,"Excellent",Table1[[#This Row],[Ratings]]&gt;=3,"Good",Table1[[#This Row],[Ratings]]&lt;=3,"Average")</f>
        <v>Good</v>
      </c>
    </row>
    <row r="2739" spans="1:9" x14ac:dyDescent="0.35">
      <c r="A2739" t="s">
        <v>1880</v>
      </c>
      <c r="B2739" t="s">
        <v>9</v>
      </c>
      <c r="C2739" t="s">
        <v>32</v>
      </c>
      <c r="D2739" t="s">
        <v>37</v>
      </c>
      <c r="E2739" t="s">
        <v>92</v>
      </c>
      <c r="F2739" t="s">
        <v>3278</v>
      </c>
      <c r="G2739" t="s">
        <v>3218</v>
      </c>
      <c r="H2739" s="2">
        <v>4</v>
      </c>
      <c r="I2739" t="str" cm="1">
        <f t="array" ref="I2739">_xlfn.IFS(Table1[[#This Row],[Ratings]]&gt;=5,"Excellent",Table1[[#This Row],[Ratings]]&gt;=3,"Good",Table1[[#This Row],[Ratings]]&lt;=3,"Average")</f>
        <v>Good</v>
      </c>
    </row>
    <row r="2740" spans="1:9" x14ac:dyDescent="0.35">
      <c r="A2740" t="s">
        <v>1881</v>
      </c>
      <c r="B2740" t="s">
        <v>9</v>
      </c>
      <c r="C2740" t="s">
        <v>32</v>
      </c>
      <c r="D2740" t="s">
        <v>37</v>
      </c>
      <c r="E2740" t="s">
        <v>92</v>
      </c>
      <c r="F2740" t="s">
        <v>3278</v>
      </c>
      <c r="G2740" t="s">
        <v>3218</v>
      </c>
      <c r="H2740" s="2">
        <v>5</v>
      </c>
      <c r="I2740" t="str" cm="1">
        <f t="array" ref="I2740">_xlfn.IFS(Table1[[#This Row],[Ratings]]&gt;=5,"Excellent",Table1[[#This Row],[Ratings]]&gt;=3,"Good",Table1[[#This Row],[Ratings]]&lt;=3,"Average")</f>
        <v>Excellent</v>
      </c>
    </row>
    <row r="2741" spans="1:9" x14ac:dyDescent="0.35">
      <c r="A2741" t="s">
        <v>1882</v>
      </c>
      <c r="B2741" t="s">
        <v>9</v>
      </c>
      <c r="C2741" t="s">
        <v>32</v>
      </c>
      <c r="D2741" t="s">
        <v>37</v>
      </c>
      <c r="E2741" t="s">
        <v>92</v>
      </c>
      <c r="F2741" t="s">
        <v>3278</v>
      </c>
      <c r="G2741" t="s">
        <v>3218</v>
      </c>
      <c r="H2741" s="2">
        <v>4</v>
      </c>
      <c r="I2741" t="str" cm="1">
        <f t="array" ref="I2741">_xlfn.IFS(Table1[[#This Row],[Ratings]]&gt;=5,"Excellent",Table1[[#This Row],[Ratings]]&gt;=3,"Good",Table1[[#This Row],[Ratings]]&lt;=3,"Average")</f>
        <v>Good</v>
      </c>
    </row>
    <row r="2742" spans="1:9" x14ac:dyDescent="0.35">
      <c r="A2742" t="s">
        <v>1883</v>
      </c>
      <c r="B2742" t="s">
        <v>9</v>
      </c>
      <c r="C2742" t="s">
        <v>32</v>
      </c>
      <c r="D2742" t="s">
        <v>37</v>
      </c>
      <c r="E2742" t="s">
        <v>92</v>
      </c>
      <c r="F2742" t="s">
        <v>3278</v>
      </c>
      <c r="G2742" t="s">
        <v>3218</v>
      </c>
      <c r="H2742" s="2">
        <v>4</v>
      </c>
      <c r="I2742" t="str" cm="1">
        <f t="array" ref="I2742">_xlfn.IFS(Table1[[#This Row],[Ratings]]&gt;=5,"Excellent",Table1[[#This Row],[Ratings]]&gt;=3,"Good",Table1[[#This Row],[Ratings]]&lt;=3,"Average")</f>
        <v>Good</v>
      </c>
    </row>
    <row r="2743" spans="1:9" x14ac:dyDescent="0.35">
      <c r="A2743" t="s">
        <v>1884</v>
      </c>
      <c r="B2743" t="s">
        <v>9</v>
      </c>
      <c r="C2743" t="s">
        <v>32</v>
      </c>
      <c r="D2743" t="s">
        <v>37</v>
      </c>
      <c r="E2743" t="s">
        <v>92</v>
      </c>
      <c r="F2743" t="s">
        <v>3278</v>
      </c>
      <c r="G2743" t="s">
        <v>3218</v>
      </c>
      <c r="H2743" s="2">
        <v>4</v>
      </c>
      <c r="I2743" t="str" cm="1">
        <f t="array" ref="I2743">_xlfn.IFS(Table1[[#This Row],[Ratings]]&gt;=5,"Excellent",Table1[[#This Row],[Ratings]]&gt;=3,"Good",Table1[[#This Row],[Ratings]]&lt;=3,"Average")</f>
        <v>Good</v>
      </c>
    </row>
    <row r="2744" spans="1:9" x14ac:dyDescent="0.35">
      <c r="A2744" t="s">
        <v>1885</v>
      </c>
      <c r="B2744" t="s">
        <v>9</v>
      </c>
      <c r="C2744" t="s">
        <v>32</v>
      </c>
      <c r="D2744" t="s">
        <v>37</v>
      </c>
      <c r="E2744" t="s">
        <v>92</v>
      </c>
      <c r="F2744" t="s">
        <v>3277</v>
      </c>
      <c r="G2744" t="s">
        <v>3228</v>
      </c>
      <c r="H2744" s="2">
        <v>3</v>
      </c>
      <c r="I2744" t="str" cm="1">
        <f t="array" ref="I2744">_xlfn.IFS(Table1[[#This Row],[Ratings]]&gt;=5,"Excellent",Table1[[#This Row],[Ratings]]&gt;=3,"Good",Table1[[#This Row],[Ratings]]&lt;=3,"Average")</f>
        <v>Good</v>
      </c>
    </row>
    <row r="2745" spans="1:9" x14ac:dyDescent="0.35">
      <c r="A2745" t="s">
        <v>1886</v>
      </c>
      <c r="B2745" t="s">
        <v>9</v>
      </c>
      <c r="C2745" t="s">
        <v>32</v>
      </c>
      <c r="D2745" t="s">
        <v>37</v>
      </c>
      <c r="E2745" t="s">
        <v>92</v>
      </c>
      <c r="F2745" t="s">
        <v>3277</v>
      </c>
      <c r="G2745" t="s">
        <v>3254</v>
      </c>
      <c r="H2745" s="2">
        <v>2</v>
      </c>
      <c r="I2745" t="str" cm="1">
        <f t="array" ref="I2745">_xlfn.IFS(Table1[[#This Row],[Ratings]]&gt;=5,"Excellent",Table1[[#This Row],[Ratings]]&gt;=3,"Good",Table1[[#This Row],[Ratings]]&lt;=3,"Average")</f>
        <v>Average</v>
      </c>
    </row>
    <row r="2746" spans="1:9" x14ac:dyDescent="0.35">
      <c r="A2746" t="s">
        <v>1887</v>
      </c>
      <c r="B2746" t="s">
        <v>9</v>
      </c>
      <c r="C2746" t="s">
        <v>32</v>
      </c>
      <c r="D2746" t="s">
        <v>37</v>
      </c>
      <c r="E2746" t="s">
        <v>73</v>
      </c>
      <c r="F2746" t="s">
        <v>3277</v>
      </c>
      <c r="G2746" t="s">
        <v>3254</v>
      </c>
      <c r="H2746" s="2">
        <v>5</v>
      </c>
      <c r="I2746" t="str" cm="1">
        <f t="array" ref="I2746">_xlfn.IFS(Table1[[#This Row],[Ratings]]&gt;=5,"Excellent",Table1[[#This Row],[Ratings]]&gt;=3,"Good",Table1[[#This Row],[Ratings]]&lt;=3,"Average")</f>
        <v>Excellent</v>
      </c>
    </row>
    <row r="2747" spans="1:9" x14ac:dyDescent="0.35">
      <c r="A2747" t="s">
        <v>1888</v>
      </c>
      <c r="B2747" t="s">
        <v>9</v>
      </c>
      <c r="C2747" t="s">
        <v>32</v>
      </c>
      <c r="D2747" t="s">
        <v>37</v>
      </c>
      <c r="E2747" t="s">
        <v>73</v>
      </c>
      <c r="F2747" t="s">
        <v>3276</v>
      </c>
      <c r="G2747" t="s">
        <v>3254</v>
      </c>
      <c r="H2747" s="2">
        <v>4</v>
      </c>
      <c r="I2747" t="str" cm="1">
        <f t="array" ref="I2747">_xlfn.IFS(Table1[[#This Row],[Ratings]]&gt;=5,"Excellent",Table1[[#This Row],[Ratings]]&gt;=3,"Good",Table1[[#This Row],[Ratings]]&lt;=3,"Average")</f>
        <v>Good</v>
      </c>
    </row>
    <row r="2748" spans="1:9" x14ac:dyDescent="0.35">
      <c r="A2748" t="s">
        <v>1889</v>
      </c>
      <c r="B2748" t="s">
        <v>9</v>
      </c>
      <c r="C2748" t="s">
        <v>32</v>
      </c>
      <c r="D2748" t="s">
        <v>37</v>
      </c>
      <c r="E2748" t="s">
        <v>73</v>
      </c>
      <c r="F2748" t="s">
        <v>3276</v>
      </c>
      <c r="G2748" t="s">
        <v>3254</v>
      </c>
      <c r="H2748" s="2">
        <v>2</v>
      </c>
      <c r="I2748" t="str" cm="1">
        <f t="array" ref="I2748">_xlfn.IFS(Table1[[#This Row],[Ratings]]&gt;=5,"Excellent",Table1[[#This Row],[Ratings]]&gt;=3,"Good",Table1[[#This Row],[Ratings]]&lt;=3,"Average")</f>
        <v>Average</v>
      </c>
    </row>
    <row r="2749" spans="1:9" x14ac:dyDescent="0.35">
      <c r="A2749" t="s">
        <v>1890</v>
      </c>
      <c r="B2749" t="s">
        <v>9</v>
      </c>
      <c r="C2749" t="s">
        <v>32</v>
      </c>
      <c r="D2749" t="s">
        <v>37</v>
      </c>
      <c r="E2749" t="s">
        <v>73</v>
      </c>
      <c r="F2749" t="s">
        <v>3276</v>
      </c>
      <c r="G2749" t="s">
        <v>3254</v>
      </c>
      <c r="H2749" s="2">
        <v>5</v>
      </c>
      <c r="I2749" t="str" cm="1">
        <f t="array" ref="I2749">_xlfn.IFS(Table1[[#This Row],[Ratings]]&gt;=5,"Excellent",Table1[[#This Row],[Ratings]]&gt;=3,"Good",Table1[[#This Row],[Ratings]]&lt;=3,"Average")</f>
        <v>Excellent</v>
      </c>
    </row>
    <row r="2750" spans="1:9" x14ac:dyDescent="0.35">
      <c r="A2750" t="s">
        <v>1891</v>
      </c>
      <c r="B2750" t="s">
        <v>9</v>
      </c>
      <c r="C2750" t="s">
        <v>32</v>
      </c>
      <c r="D2750" t="s">
        <v>37</v>
      </c>
      <c r="E2750" t="s">
        <v>73</v>
      </c>
      <c r="F2750" t="s">
        <v>3276</v>
      </c>
      <c r="G2750" t="s">
        <v>3213</v>
      </c>
      <c r="H2750" s="2">
        <v>5</v>
      </c>
      <c r="I2750" t="str" cm="1">
        <f t="array" ref="I2750">_xlfn.IFS(Table1[[#This Row],[Ratings]]&gt;=5,"Excellent",Table1[[#This Row],[Ratings]]&gt;=3,"Good",Table1[[#This Row],[Ratings]]&lt;=3,"Average")</f>
        <v>Excellent</v>
      </c>
    </row>
    <row r="2751" spans="1:9" x14ac:dyDescent="0.35">
      <c r="A2751" t="s">
        <v>1892</v>
      </c>
      <c r="B2751" t="s">
        <v>9</v>
      </c>
      <c r="C2751" t="s">
        <v>32</v>
      </c>
      <c r="D2751" t="s">
        <v>37</v>
      </c>
      <c r="E2751" t="s">
        <v>73</v>
      </c>
      <c r="F2751" t="s">
        <v>3276</v>
      </c>
      <c r="G2751" t="s">
        <v>3213</v>
      </c>
      <c r="H2751" s="2">
        <v>4</v>
      </c>
      <c r="I2751" t="str" cm="1">
        <f t="array" ref="I2751">_xlfn.IFS(Table1[[#This Row],[Ratings]]&gt;=5,"Excellent",Table1[[#This Row],[Ratings]]&gt;=3,"Good",Table1[[#This Row],[Ratings]]&lt;=3,"Average")</f>
        <v>Good</v>
      </c>
    </row>
    <row r="2752" spans="1:9" x14ac:dyDescent="0.35">
      <c r="A2752" t="s">
        <v>1893</v>
      </c>
      <c r="B2752" t="s">
        <v>9</v>
      </c>
      <c r="C2752" t="s">
        <v>32</v>
      </c>
      <c r="D2752" t="s">
        <v>37</v>
      </c>
      <c r="E2752" t="s">
        <v>73</v>
      </c>
      <c r="F2752" t="s">
        <v>3276</v>
      </c>
      <c r="G2752" t="s">
        <v>3213</v>
      </c>
      <c r="H2752" s="2">
        <v>4</v>
      </c>
      <c r="I2752" t="str" cm="1">
        <f t="array" ref="I2752">_xlfn.IFS(Table1[[#This Row],[Ratings]]&gt;=5,"Excellent",Table1[[#This Row],[Ratings]]&gt;=3,"Good",Table1[[#This Row],[Ratings]]&lt;=3,"Average")</f>
        <v>Good</v>
      </c>
    </row>
    <row r="2753" spans="1:9" x14ac:dyDescent="0.35">
      <c r="A2753" t="s">
        <v>1894</v>
      </c>
      <c r="B2753" t="s">
        <v>9</v>
      </c>
      <c r="C2753" t="s">
        <v>32</v>
      </c>
      <c r="D2753" t="s">
        <v>37</v>
      </c>
      <c r="E2753" t="s">
        <v>80</v>
      </c>
      <c r="F2753" t="s">
        <v>3276</v>
      </c>
      <c r="G2753" t="s">
        <v>3213</v>
      </c>
      <c r="H2753" s="2">
        <v>4</v>
      </c>
      <c r="I2753" t="str" cm="1">
        <f t="array" ref="I2753">_xlfn.IFS(Table1[[#This Row],[Ratings]]&gt;=5,"Excellent",Table1[[#This Row],[Ratings]]&gt;=3,"Good",Table1[[#This Row],[Ratings]]&lt;=3,"Average")</f>
        <v>Good</v>
      </c>
    </row>
    <row r="2754" spans="1:9" x14ac:dyDescent="0.35">
      <c r="A2754" t="s">
        <v>1895</v>
      </c>
      <c r="B2754" t="s">
        <v>9</v>
      </c>
      <c r="C2754" t="s">
        <v>32</v>
      </c>
      <c r="D2754" t="s">
        <v>37</v>
      </c>
      <c r="E2754" t="s">
        <v>80</v>
      </c>
      <c r="F2754" t="s">
        <v>3277</v>
      </c>
      <c r="G2754" t="s">
        <v>3224</v>
      </c>
      <c r="H2754" s="2">
        <v>3</v>
      </c>
      <c r="I2754" t="str" cm="1">
        <f t="array" ref="I2754">_xlfn.IFS(Table1[[#This Row],[Ratings]]&gt;=5,"Excellent",Table1[[#This Row],[Ratings]]&gt;=3,"Good",Table1[[#This Row],[Ratings]]&lt;=3,"Average")</f>
        <v>Good</v>
      </c>
    </row>
    <row r="2755" spans="1:9" x14ac:dyDescent="0.35">
      <c r="A2755" t="s">
        <v>1896</v>
      </c>
      <c r="B2755" t="s">
        <v>9</v>
      </c>
      <c r="C2755" t="s">
        <v>32</v>
      </c>
      <c r="D2755" t="s">
        <v>37</v>
      </c>
      <c r="E2755" t="s">
        <v>80</v>
      </c>
      <c r="F2755" t="s">
        <v>3277</v>
      </c>
      <c r="G2755" t="s">
        <v>3224</v>
      </c>
      <c r="H2755" s="2">
        <v>5</v>
      </c>
      <c r="I2755" t="str" cm="1">
        <f t="array" ref="I2755">_xlfn.IFS(Table1[[#This Row],[Ratings]]&gt;=5,"Excellent",Table1[[#This Row],[Ratings]]&gt;=3,"Good",Table1[[#This Row],[Ratings]]&lt;=3,"Average")</f>
        <v>Excellent</v>
      </c>
    </row>
    <row r="2756" spans="1:9" x14ac:dyDescent="0.35">
      <c r="A2756" t="s">
        <v>1897</v>
      </c>
      <c r="B2756" t="s">
        <v>9</v>
      </c>
      <c r="C2756" t="s">
        <v>32</v>
      </c>
      <c r="D2756" t="s">
        <v>37</v>
      </c>
      <c r="E2756" t="s">
        <v>80</v>
      </c>
      <c r="F2756" t="s">
        <v>3277</v>
      </c>
      <c r="G2756" t="s">
        <v>3237</v>
      </c>
      <c r="H2756" s="2">
        <v>4</v>
      </c>
      <c r="I2756" t="str" cm="1">
        <f t="array" ref="I2756">_xlfn.IFS(Table1[[#This Row],[Ratings]]&gt;=5,"Excellent",Table1[[#This Row],[Ratings]]&gt;=3,"Good",Table1[[#This Row],[Ratings]]&lt;=3,"Average")</f>
        <v>Good</v>
      </c>
    </row>
    <row r="2757" spans="1:9" x14ac:dyDescent="0.35">
      <c r="A2757" t="s">
        <v>1898</v>
      </c>
      <c r="B2757" t="s">
        <v>9</v>
      </c>
      <c r="C2757" t="s">
        <v>32</v>
      </c>
      <c r="D2757" t="s">
        <v>37</v>
      </c>
      <c r="E2757" t="s">
        <v>80</v>
      </c>
      <c r="F2757" t="s">
        <v>3277</v>
      </c>
      <c r="G2757" t="s">
        <v>3237</v>
      </c>
      <c r="H2757" s="2">
        <v>2</v>
      </c>
      <c r="I2757" t="str" cm="1">
        <f t="array" ref="I2757">_xlfn.IFS(Table1[[#This Row],[Ratings]]&gt;=5,"Excellent",Table1[[#This Row],[Ratings]]&gt;=3,"Good",Table1[[#This Row],[Ratings]]&lt;=3,"Average")</f>
        <v>Average</v>
      </c>
    </row>
    <row r="2758" spans="1:9" x14ac:dyDescent="0.35">
      <c r="A2758" t="s">
        <v>1899</v>
      </c>
      <c r="B2758" t="s">
        <v>9</v>
      </c>
      <c r="C2758" t="s">
        <v>32</v>
      </c>
      <c r="D2758" t="s">
        <v>37</v>
      </c>
      <c r="E2758" t="s">
        <v>80</v>
      </c>
      <c r="F2758" t="s">
        <v>3277</v>
      </c>
      <c r="G2758" t="s">
        <v>3237</v>
      </c>
      <c r="H2758" s="2">
        <v>5</v>
      </c>
      <c r="I2758" t="str" cm="1">
        <f t="array" ref="I2758">_xlfn.IFS(Table1[[#This Row],[Ratings]]&gt;=5,"Excellent",Table1[[#This Row],[Ratings]]&gt;=3,"Good",Table1[[#This Row],[Ratings]]&lt;=3,"Average")</f>
        <v>Excellent</v>
      </c>
    </row>
    <row r="2759" spans="1:9" x14ac:dyDescent="0.35">
      <c r="A2759" t="s">
        <v>1900</v>
      </c>
      <c r="B2759" t="s">
        <v>9</v>
      </c>
      <c r="C2759" t="s">
        <v>32</v>
      </c>
      <c r="D2759" t="s">
        <v>37</v>
      </c>
      <c r="E2759" t="s">
        <v>80</v>
      </c>
      <c r="F2759" t="s">
        <v>3278</v>
      </c>
      <c r="G2759" t="s">
        <v>3237</v>
      </c>
      <c r="H2759" s="2">
        <v>5</v>
      </c>
      <c r="I2759" t="str" cm="1">
        <f t="array" ref="I2759">_xlfn.IFS(Table1[[#This Row],[Ratings]]&gt;=5,"Excellent",Table1[[#This Row],[Ratings]]&gt;=3,"Good",Table1[[#This Row],[Ratings]]&lt;=3,"Average")</f>
        <v>Excellent</v>
      </c>
    </row>
    <row r="2760" spans="1:9" x14ac:dyDescent="0.35">
      <c r="A2760" t="s">
        <v>1901</v>
      </c>
      <c r="B2760" t="s">
        <v>9</v>
      </c>
      <c r="C2760" t="s">
        <v>32</v>
      </c>
      <c r="D2760" t="s">
        <v>37</v>
      </c>
      <c r="E2760" t="s">
        <v>80</v>
      </c>
      <c r="F2760" t="s">
        <v>3278</v>
      </c>
      <c r="G2760" t="s">
        <v>3237</v>
      </c>
      <c r="H2760" s="2">
        <v>5</v>
      </c>
      <c r="I2760" t="str" cm="1">
        <f t="array" ref="I2760">_xlfn.IFS(Table1[[#This Row],[Ratings]]&gt;=5,"Excellent",Table1[[#This Row],[Ratings]]&gt;=3,"Good",Table1[[#This Row],[Ratings]]&lt;=3,"Average")</f>
        <v>Excellent</v>
      </c>
    </row>
    <row r="2761" spans="1:9" x14ac:dyDescent="0.35">
      <c r="A2761" t="s">
        <v>1902</v>
      </c>
      <c r="B2761" t="s">
        <v>9</v>
      </c>
      <c r="C2761" t="s">
        <v>32</v>
      </c>
      <c r="D2761" t="s">
        <v>37</v>
      </c>
      <c r="E2761" t="s">
        <v>80</v>
      </c>
      <c r="F2761" t="s">
        <v>3278</v>
      </c>
      <c r="G2761" t="s">
        <v>3218</v>
      </c>
      <c r="H2761" s="2">
        <v>4</v>
      </c>
      <c r="I2761" t="str" cm="1">
        <f t="array" ref="I2761">_xlfn.IFS(Table1[[#This Row],[Ratings]]&gt;=5,"Excellent",Table1[[#This Row],[Ratings]]&gt;=3,"Good",Table1[[#This Row],[Ratings]]&lt;=3,"Average")</f>
        <v>Good</v>
      </c>
    </row>
    <row r="2762" spans="1:9" x14ac:dyDescent="0.35">
      <c r="A2762" t="s">
        <v>1903</v>
      </c>
      <c r="B2762" t="s">
        <v>9</v>
      </c>
      <c r="C2762" t="s">
        <v>32</v>
      </c>
      <c r="D2762" t="s">
        <v>37</v>
      </c>
      <c r="E2762" t="s">
        <v>98</v>
      </c>
      <c r="F2762" t="s">
        <v>3278</v>
      </c>
      <c r="G2762" t="s">
        <v>3219</v>
      </c>
      <c r="H2762" s="2">
        <v>4</v>
      </c>
      <c r="I2762" t="str" cm="1">
        <f t="array" ref="I2762">_xlfn.IFS(Table1[[#This Row],[Ratings]]&gt;=5,"Excellent",Table1[[#This Row],[Ratings]]&gt;=3,"Good",Table1[[#This Row],[Ratings]]&lt;=3,"Average")</f>
        <v>Good</v>
      </c>
    </row>
    <row r="2763" spans="1:9" x14ac:dyDescent="0.35">
      <c r="A2763" t="s">
        <v>1904</v>
      </c>
      <c r="B2763" t="s">
        <v>9</v>
      </c>
      <c r="C2763" t="s">
        <v>32</v>
      </c>
      <c r="D2763" t="s">
        <v>37</v>
      </c>
      <c r="E2763" t="s">
        <v>98</v>
      </c>
      <c r="F2763" t="s">
        <v>3278</v>
      </c>
      <c r="G2763" t="s">
        <v>3220</v>
      </c>
      <c r="H2763" s="2">
        <v>4</v>
      </c>
      <c r="I2763" t="str" cm="1">
        <f t="array" ref="I2763">_xlfn.IFS(Table1[[#This Row],[Ratings]]&gt;=5,"Excellent",Table1[[#This Row],[Ratings]]&gt;=3,"Good",Table1[[#This Row],[Ratings]]&lt;=3,"Average")</f>
        <v>Good</v>
      </c>
    </row>
    <row r="2764" spans="1:9" x14ac:dyDescent="0.35">
      <c r="A2764" t="s">
        <v>1905</v>
      </c>
      <c r="B2764" t="s">
        <v>9</v>
      </c>
      <c r="C2764" t="s">
        <v>32</v>
      </c>
      <c r="D2764" t="s">
        <v>37</v>
      </c>
      <c r="E2764" t="s">
        <v>98</v>
      </c>
      <c r="F2764" t="s">
        <v>3278</v>
      </c>
      <c r="G2764" t="s">
        <v>3221</v>
      </c>
      <c r="H2764" s="2">
        <v>5</v>
      </c>
      <c r="I2764" t="str" cm="1">
        <f t="array" ref="I2764">_xlfn.IFS(Table1[[#This Row],[Ratings]]&gt;=5,"Excellent",Table1[[#This Row],[Ratings]]&gt;=3,"Good",Table1[[#This Row],[Ratings]]&lt;=3,"Average")</f>
        <v>Excellent</v>
      </c>
    </row>
    <row r="2765" spans="1:9" x14ac:dyDescent="0.35">
      <c r="A2765" t="s">
        <v>1906</v>
      </c>
      <c r="B2765" t="s">
        <v>9</v>
      </c>
      <c r="C2765" t="s">
        <v>32</v>
      </c>
      <c r="D2765" t="s">
        <v>37</v>
      </c>
      <c r="E2765" t="s">
        <v>98</v>
      </c>
      <c r="F2765" t="s">
        <v>3277</v>
      </c>
      <c r="G2765" t="s">
        <v>3222</v>
      </c>
      <c r="H2765" s="2">
        <v>5</v>
      </c>
      <c r="I2765" t="str" cm="1">
        <f t="array" ref="I2765">_xlfn.IFS(Table1[[#This Row],[Ratings]]&gt;=5,"Excellent",Table1[[#This Row],[Ratings]]&gt;=3,"Good",Table1[[#This Row],[Ratings]]&lt;=3,"Average")</f>
        <v>Excellent</v>
      </c>
    </row>
    <row r="2766" spans="1:9" x14ac:dyDescent="0.35">
      <c r="A2766" t="s">
        <v>1907</v>
      </c>
      <c r="B2766" t="s">
        <v>9</v>
      </c>
      <c r="C2766" t="s">
        <v>32</v>
      </c>
      <c r="D2766" t="s">
        <v>37</v>
      </c>
      <c r="E2766" t="s">
        <v>98</v>
      </c>
      <c r="F2766" t="s">
        <v>3277</v>
      </c>
      <c r="G2766" t="s">
        <v>3223</v>
      </c>
      <c r="H2766" s="2">
        <v>3</v>
      </c>
      <c r="I2766" t="str" cm="1">
        <f t="array" ref="I2766">_xlfn.IFS(Table1[[#This Row],[Ratings]]&gt;=5,"Excellent",Table1[[#This Row],[Ratings]]&gt;=3,"Good",Table1[[#This Row],[Ratings]]&lt;=3,"Average")</f>
        <v>Good</v>
      </c>
    </row>
    <row r="2767" spans="1:9" x14ac:dyDescent="0.35">
      <c r="A2767" t="s">
        <v>1908</v>
      </c>
      <c r="B2767" t="s">
        <v>9</v>
      </c>
      <c r="C2767" t="s">
        <v>32</v>
      </c>
      <c r="D2767" t="s">
        <v>37</v>
      </c>
      <c r="E2767" t="s">
        <v>98</v>
      </c>
      <c r="F2767" t="s">
        <v>3277</v>
      </c>
      <c r="G2767" t="s">
        <v>3224</v>
      </c>
      <c r="H2767" s="2">
        <v>5</v>
      </c>
      <c r="I2767" t="str" cm="1">
        <f t="array" ref="I2767">_xlfn.IFS(Table1[[#This Row],[Ratings]]&gt;=5,"Excellent",Table1[[#This Row],[Ratings]]&gt;=3,"Good",Table1[[#This Row],[Ratings]]&lt;=3,"Average")</f>
        <v>Excellent</v>
      </c>
    </row>
    <row r="2768" spans="1:9" x14ac:dyDescent="0.35">
      <c r="A2768" t="s">
        <v>1909</v>
      </c>
      <c r="B2768" t="s">
        <v>9</v>
      </c>
      <c r="C2768" t="s">
        <v>32</v>
      </c>
      <c r="D2768" t="s">
        <v>37</v>
      </c>
      <c r="E2768" t="s">
        <v>98</v>
      </c>
      <c r="F2768" t="s">
        <v>3277</v>
      </c>
      <c r="G2768" t="s">
        <v>3225</v>
      </c>
      <c r="H2768" s="2">
        <v>5</v>
      </c>
      <c r="I2768" t="str" cm="1">
        <f t="array" ref="I2768">_xlfn.IFS(Table1[[#This Row],[Ratings]]&gt;=5,"Excellent",Table1[[#This Row],[Ratings]]&gt;=3,"Good",Table1[[#This Row],[Ratings]]&lt;=3,"Average")</f>
        <v>Excellent</v>
      </c>
    </row>
    <row r="2769" spans="1:9" x14ac:dyDescent="0.35">
      <c r="A2769" t="s">
        <v>1910</v>
      </c>
      <c r="B2769" t="s">
        <v>9</v>
      </c>
      <c r="C2769" t="s">
        <v>32</v>
      </c>
      <c r="D2769" t="s">
        <v>37</v>
      </c>
      <c r="E2769" t="s">
        <v>98</v>
      </c>
      <c r="F2769" t="s">
        <v>3277</v>
      </c>
      <c r="G2769" t="s">
        <v>3213</v>
      </c>
      <c r="H2769" s="2">
        <v>4</v>
      </c>
      <c r="I2769" t="str" cm="1">
        <f t="array" ref="I2769">_xlfn.IFS(Table1[[#This Row],[Ratings]]&gt;=5,"Excellent",Table1[[#This Row],[Ratings]]&gt;=3,"Good",Table1[[#This Row],[Ratings]]&lt;=3,"Average")</f>
        <v>Good</v>
      </c>
    </row>
    <row r="2770" spans="1:9" x14ac:dyDescent="0.35">
      <c r="A2770" t="s">
        <v>1911</v>
      </c>
      <c r="B2770" t="s">
        <v>9</v>
      </c>
      <c r="C2770" t="s">
        <v>32</v>
      </c>
      <c r="D2770" t="s">
        <v>37</v>
      </c>
      <c r="E2770" t="s">
        <v>98</v>
      </c>
      <c r="F2770" t="s">
        <v>3277</v>
      </c>
      <c r="G2770" t="s">
        <v>3214</v>
      </c>
      <c r="H2770" s="2">
        <v>3</v>
      </c>
      <c r="I2770" t="str" cm="1">
        <f t="array" ref="I2770">_xlfn.IFS(Table1[[#This Row],[Ratings]]&gt;=5,"Excellent",Table1[[#This Row],[Ratings]]&gt;=3,"Good",Table1[[#This Row],[Ratings]]&lt;=3,"Average")</f>
        <v>Good</v>
      </c>
    </row>
    <row r="2771" spans="1:9" x14ac:dyDescent="0.35">
      <c r="A2771" t="s">
        <v>1912</v>
      </c>
      <c r="B2771" t="s">
        <v>9</v>
      </c>
      <c r="C2771" t="s">
        <v>32</v>
      </c>
      <c r="D2771" t="s">
        <v>37</v>
      </c>
      <c r="E2771" t="s">
        <v>98</v>
      </c>
      <c r="F2771" t="s">
        <v>3278</v>
      </c>
      <c r="G2771" t="s">
        <v>3215</v>
      </c>
      <c r="H2771" s="2">
        <v>4</v>
      </c>
      <c r="I2771" t="str" cm="1">
        <f t="array" ref="I2771">_xlfn.IFS(Table1[[#This Row],[Ratings]]&gt;=5,"Excellent",Table1[[#This Row],[Ratings]]&gt;=3,"Good",Table1[[#This Row],[Ratings]]&lt;=3,"Average")</f>
        <v>Good</v>
      </c>
    </row>
    <row r="2772" spans="1:9" x14ac:dyDescent="0.35">
      <c r="A2772" t="s">
        <v>1913</v>
      </c>
      <c r="B2772" t="s">
        <v>9</v>
      </c>
      <c r="C2772" t="s">
        <v>32</v>
      </c>
      <c r="D2772" t="s">
        <v>37</v>
      </c>
      <c r="E2772" t="s">
        <v>98</v>
      </c>
      <c r="F2772" t="s">
        <v>3278</v>
      </c>
      <c r="G2772" t="s">
        <v>3216</v>
      </c>
      <c r="H2772" s="2">
        <v>5</v>
      </c>
      <c r="I2772" t="str" cm="1">
        <f t="array" ref="I2772">_xlfn.IFS(Table1[[#This Row],[Ratings]]&gt;=5,"Excellent",Table1[[#This Row],[Ratings]]&gt;=3,"Good",Table1[[#This Row],[Ratings]]&lt;=3,"Average")</f>
        <v>Excellent</v>
      </c>
    </row>
    <row r="2773" spans="1:9" x14ac:dyDescent="0.35">
      <c r="A2773" t="s">
        <v>1914</v>
      </c>
      <c r="B2773" t="s">
        <v>9</v>
      </c>
      <c r="C2773" t="s">
        <v>32</v>
      </c>
      <c r="D2773" t="s">
        <v>37</v>
      </c>
      <c r="E2773" t="s">
        <v>98</v>
      </c>
      <c r="F2773" t="s">
        <v>3278</v>
      </c>
      <c r="G2773" t="s">
        <v>3213</v>
      </c>
      <c r="H2773" s="2">
        <v>3</v>
      </c>
      <c r="I2773" t="str" cm="1">
        <f t="array" ref="I2773">_xlfn.IFS(Table1[[#This Row],[Ratings]]&gt;=5,"Excellent",Table1[[#This Row],[Ratings]]&gt;=3,"Good",Table1[[#This Row],[Ratings]]&lt;=3,"Average")</f>
        <v>Good</v>
      </c>
    </row>
    <row r="2774" spans="1:9" x14ac:dyDescent="0.35">
      <c r="A2774" t="s">
        <v>1915</v>
      </c>
      <c r="B2774" t="s">
        <v>9</v>
      </c>
      <c r="C2774" t="s">
        <v>32</v>
      </c>
      <c r="D2774" t="s">
        <v>37</v>
      </c>
      <c r="E2774" t="s">
        <v>98</v>
      </c>
      <c r="F2774" t="s">
        <v>3278</v>
      </c>
      <c r="G2774" t="s">
        <v>3213</v>
      </c>
      <c r="H2774" s="2">
        <v>2</v>
      </c>
      <c r="I2774" t="str" cm="1">
        <f t="array" ref="I2774">_xlfn.IFS(Table1[[#This Row],[Ratings]]&gt;=5,"Excellent",Table1[[#This Row],[Ratings]]&gt;=3,"Good",Table1[[#This Row],[Ratings]]&lt;=3,"Average")</f>
        <v>Average</v>
      </c>
    </row>
    <row r="2775" spans="1:9" x14ac:dyDescent="0.35">
      <c r="A2775" t="s">
        <v>1916</v>
      </c>
      <c r="B2775" t="s">
        <v>9</v>
      </c>
      <c r="C2775" t="s">
        <v>32</v>
      </c>
      <c r="D2775" t="s">
        <v>37</v>
      </c>
      <c r="E2775" t="s">
        <v>98</v>
      </c>
      <c r="F2775" t="s">
        <v>3278</v>
      </c>
      <c r="G2775" t="s">
        <v>3219</v>
      </c>
      <c r="H2775" s="2">
        <v>5</v>
      </c>
      <c r="I2775" t="str" cm="1">
        <f t="array" ref="I2775">_xlfn.IFS(Table1[[#This Row],[Ratings]]&gt;=5,"Excellent",Table1[[#This Row],[Ratings]]&gt;=3,"Good",Table1[[#This Row],[Ratings]]&lt;=3,"Average")</f>
        <v>Excellent</v>
      </c>
    </row>
    <row r="2776" spans="1:9" x14ac:dyDescent="0.35">
      <c r="A2776" t="s">
        <v>1917</v>
      </c>
      <c r="B2776" t="s">
        <v>9</v>
      </c>
      <c r="C2776" t="s">
        <v>32</v>
      </c>
      <c r="D2776" t="s">
        <v>37</v>
      </c>
      <c r="E2776" t="s">
        <v>98</v>
      </c>
      <c r="F2776" t="s">
        <v>3278</v>
      </c>
      <c r="G2776" t="s">
        <v>3220</v>
      </c>
      <c r="H2776" s="2">
        <v>4</v>
      </c>
      <c r="I2776" t="str" cm="1">
        <f t="array" ref="I2776">_xlfn.IFS(Table1[[#This Row],[Ratings]]&gt;=5,"Excellent",Table1[[#This Row],[Ratings]]&gt;=3,"Good",Table1[[#This Row],[Ratings]]&lt;=3,"Average")</f>
        <v>Good</v>
      </c>
    </row>
    <row r="2777" spans="1:9" x14ac:dyDescent="0.35">
      <c r="A2777" t="s">
        <v>1918</v>
      </c>
      <c r="B2777" t="s">
        <v>9</v>
      </c>
      <c r="C2777" t="s">
        <v>32</v>
      </c>
      <c r="D2777" t="s">
        <v>37</v>
      </c>
      <c r="E2777" t="s">
        <v>98</v>
      </c>
      <c r="F2777" t="s">
        <v>3276</v>
      </c>
      <c r="G2777" t="s">
        <v>3221</v>
      </c>
      <c r="H2777" s="2">
        <v>3</v>
      </c>
      <c r="I2777" t="str" cm="1">
        <f t="array" ref="I2777">_xlfn.IFS(Table1[[#This Row],[Ratings]]&gt;=5,"Excellent",Table1[[#This Row],[Ratings]]&gt;=3,"Good",Table1[[#This Row],[Ratings]]&lt;=3,"Average")</f>
        <v>Good</v>
      </c>
    </row>
    <row r="2778" spans="1:9" x14ac:dyDescent="0.35">
      <c r="A2778" t="s">
        <v>1919</v>
      </c>
      <c r="B2778" t="s">
        <v>9</v>
      </c>
      <c r="C2778" t="s">
        <v>32</v>
      </c>
      <c r="D2778" t="s">
        <v>37</v>
      </c>
      <c r="E2778" t="s">
        <v>98</v>
      </c>
      <c r="F2778" t="s">
        <v>3276</v>
      </c>
      <c r="G2778" t="s">
        <v>3222</v>
      </c>
      <c r="H2778" s="2">
        <v>5</v>
      </c>
      <c r="I2778" t="str" cm="1">
        <f t="array" ref="I2778">_xlfn.IFS(Table1[[#This Row],[Ratings]]&gt;=5,"Excellent",Table1[[#This Row],[Ratings]]&gt;=3,"Good",Table1[[#This Row],[Ratings]]&lt;=3,"Average")</f>
        <v>Excellent</v>
      </c>
    </row>
    <row r="2779" spans="1:9" x14ac:dyDescent="0.35">
      <c r="A2779" t="s">
        <v>1920</v>
      </c>
      <c r="B2779" t="s">
        <v>9</v>
      </c>
      <c r="C2779" t="s">
        <v>32</v>
      </c>
      <c r="D2779" t="s">
        <v>37</v>
      </c>
      <c r="E2779" t="s">
        <v>98</v>
      </c>
      <c r="F2779" t="s">
        <v>3276</v>
      </c>
      <c r="G2779" t="s">
        <v>3223</v>
      </c>
      <c r="H2779" s="2">
        <v>4</v>
      </c>
      <c r="I2779" t="str" cm="1">
        <f t="array" ref="I2779">_xlfn.IFS(Table1[[#This Row],[Ratings]]&gt;=5,"Excellent",Table1[[#This Row],[Ratings]]&gt;=3,"Good",Table1[[#This Row],[Ratings]]&lt;=3,"Average")</f>
        <v>Good</v>
      </c>
    </row>
    <row r="2780" spans="1:9" x14ac:dyDescent="0.35">
      <c r="A2780" t="s">
        <v>1921</v>
      </c>
      <c r="B2780" t="s">
        <v>9</v>
      </c>
      <c r="C2780" t="s">
        <v>32</v>
      </c>
      <c r="D2780" t="s">
        <v>37</v>
      </c>
      <c r="E2780" t="s">
        <v>98</v>
      </c>
      <c r="F2780" t="s">
        <v>3276</v>
      </c>
      <c r="G2780" t="s">
        <v>3224</v>
      </c>
      <c r="H2780" s="2">
        <v>2</v>
      </c>
      <c r="I2780" t="str" cm="1">
        <f t="array" ref="I2780">_xlfn.IFS(Table1[[#This Row],[Ratings]]&gt;=5,"Excellent",Table1[[#This Row],[Ratings]]&gt;=3,"Good",Table1[[#This Row],[Ratings]]&lt;=3,"Average")</f>
        <v>Average</v>
      </c>
    </row>
    <row r="2781" spans="1:9" x14ac:dyDescent="0.35">
      <c r="A2781" t="s">
        <v>1922</v>
      </c>
      <c r="B2781" t="s">
        <v>9</v>
      </c>
      <c r="C2781" t="s">
        <v>32</v>
      </c>
      <c r="D2781" t="s">
        <v>37</v>
      </c>
      <c r="E2781" t="s">
        <v>98</v>
      </c>
      <c r="F2781" t="s">
        <v>3276</v>
      </c>
      <c r="G2781" t="s">
        <v>3218</v>
      </c>
      <c r="H2781" s="2">
        <v>5</v>
      </c>
      <c r="I2781" t="str" cm="1">
        <f t="array" ref="I2781">_xlfn.IFS(Table1[[#This Row],[Ratings]]&gt;=5,"Excellent",Table1[[#This Row],[Ratings]]&gt;=3,"Good",Table1[[#This Row],[Ratings]]&lt;=3,"Average")</f>
        <v>Excellent</v>
      </c>
    </row>
    <row r="2782" spans="1:9" x14ac:dyDescent="0.35">
      <c r="A2782" t="s">
        <v>1923</v>
      </c>
      <c r="B2782" t="s">
        <v>9</v>
      </c>
      <c r="C2782" t="s">
        <v>32</v>
      </c>
      <c r="D2782" t="s">
        <v>37</v>
      </c>
      <c r="E2782" t="s">
        <v>98</v>
      </c>
      <c r="F2782" t="s">
        <v>3276</v>
      </c>
      <c r="G2782" t="s">
        <v>3218</v>
      </c>
      <c r="H2782" s="2">
        <v>5</v>
      </c>
      <c r="I2782" t="str" cm="1">
        <f t="array" ref="I2782">_xlfn.IFS(Table1[[#This Row],[Ratings]]&gt;=5,"Excellent",Table1[[#This Row],[Ratings]]&gt;=3,"Good",Table1[[#This Row],[Ratings]]&lt;=3,"Average")</f>
        <v>Excellent</v>
      </c>
    </row>
    <row r="2783" spans="1:9" x14ac:dyDescent="0.35">
      <c r="A2783" t="s">
        <v>1924</v>
      </c>
      <c r="B2783" t="s">
        <v>9</v>
      </c>
      <c r="C2783" t="s">
        <v>32</v>
      </c>
      <c r="D2783" t="s">
        <v>37</v>
      </c>
      <c r="E2783" t="s">
        <v>98</v>
      </c>
      <c r="F2783" t="s">
        <v>3277</v>
      </c>
      <c r="G2783" t="s">
        <v>3218</v>
      </c>
      <c r="H2783" s="2">
        <v>4</v>
      </c>
      <c r="I2783" t="str" cm="1">
        <f t="array" ref="I2783">_xlfn.IFS(Table1[[#This Row],[Ratings]]&gt;=5,"Excellent",Table1[[#This Row],[Ratings]]&gt;=3,"Good",Table1[[#This Row],[Ratings]]&lt;=3,"Average")</f>
        <v>Good</v>
      </c>
    </row>
    <row r="2784" spans="1:9" x14ac:dyDescent="0.35">
      <c r="A2784" t="s">
        <v>1925</v>
      </c>
      <c r="B2784" t="s">
        <v>9</v>
      </c>
      <c r="C2784" t="s">
        <v>32</v>
      </c>
      <c r="D2784" t="s">
        <v>38</v>
      </c>
      <c r="E2784" t="s">
        <v>80</v>
      </c>
      <c r="F2784" t="s">
        <v>3277</v>
      </c>
      <c r="G2784" t="s">
        <v>3218</v>
      </c>
      <c r="H2784" s="2">
        <v>4</v>
      </c>
      <c r="I2784" t="str" cm="1">
        <f t="array" ref="I2784">_xlfn.IFS(Table1[[#This Row],[Ratings]]&gt;=5,"Excellent",Table1[[#This Row],[Ratings]]&gt;=3,"Good",Table1[[#This Row],[Ratings]]&lt;=3,"Average")</f>
        <v>Good</v>
      </c>
    </row>
    <row r="2785" spans="1:9" x14ac:dyDescent="0.35">
      <c r="A2785" t="s">
        <v>1926</v>
      </c>
      <c r="B2785" t="s">
        <v>9</v>
      </c>
      <c r="C2785" t="s">
        <v>32</v>
      </c>
      <c r="D2785" t="s">
        <v>38</v>
      </c>
      <c r="E2785" t="s">
        <v>80</v>
      </c>
      <c r="F2785" t="s">
        <v>3277</v>
      </c>
      <c r="G2785" t="s">
        <v>3218</v>
      </c>
      <c r="H2785" s="2">
        <v>4</v>
      </c>
      <c r="I2785" t="str" cm="1">
        <f t="array" ref="I2785">_xlfn.IFS(Table1[[#This Row],[Ratings]]&gt;=5,"Excellent",Table1[[#This Row],[Ratings]]&gt;=3,"Good",Table1[[#This Row],[Ratings]]&lt;=3,"Average")</f>
        <v>Good</v>
      </c>
    </row>
    <row r="2786" spans="1:9" x14ac:dyDescent="0.35">
      <c r="A2786" t="s">
        <v>1927</v>
      </c>
      <c r="B2786" t="s">
        <v>9</v>
      </c>
      <c r="C2786" t="s">
        <v>32</v>
      </c>
      <c r="D2786" t="s">
        <v>38</v>
      </c>
      <c r="E2786" t="s">
        <v>80</v>
      </c>
      <c r="F2786" t="s">
        <v>3277</v>
      </c>
      <c r="G2786" t="s">
        <v>3218</v>
      </c>
      <c r="H2786" s="2">
        <v>3</v>
      </c>
      <c r="I2786" t="str" cm="1">
        <f t="array" ref="I2786">_xlfn.IFS(Table1[[#This Row],[Ratings]]&gt;=5,"Excellent",Table1[[#This Row],[Ratings]]&gt;=3,"Good",Table1[[#This Row],[Ratings]]&lt;=3,"Average")</f>
        <v>Good</v>
      </c>
    </row>
    <row r="2787" spans="1:9" x14ac:dyDescent="0.35">
      <c r="A2787" t="s">
        <v>1928</v>
      </c>
      <c r="B2787" t="s">
        <v>9</v>
      </c>
      <c r="C2787" t="s">
        <v>32</v>
      </c>
      <c r="D2787" t="s">
        <v>38</v>
      </c>
      <c r="E2787" t="s">
        <v>80</v>
      </c>
      <c r="F2787" t="s">
        <v>3277</v>
      </c>
      <c r="G2787" t="s">
        <v>3228</v>
      </c>
      <c r="H2787" s="2">
        <v>5</v>
      </c>
      <c r="I2787" t="str" cm="1">
        <f t="array" ref="I2787">_xlfn.IFS(Table1[[#This Row],[Ratings]]&gt;=5,"Excellent",Table1[[#This Row],[Ratings]]&gt;=3,"Good",Table1[[#This Row],[Ratings]]&lt;=3,"Average")</f>
        <v>Excellent</v>
      </c>
    </row>
    <row r="2788" spans="1:9" x14ac:dyDescent="0.35">
      <c r="A2788" t="s">
        <v>1929</v>
      </c>
      <c r="B2788" t="s">
        <v>9</v>
      </c>
      <c r="C2788" t="s">
        <v>32</v>
      </c>
      <c r="D2788" t="s">
        <v>38</v>
      </c>
      <c r="E2788" t="s">
        <v>80</v>
      </c>
      <c r="F2788" t="s">
        <v>3277</v>
      </c>
      <c r="G2788" t="s">
        <v>3237</v>
      </c>
      <c r="H2788" s="2">
        <v>4</v>
      </c>
      <c r="I2788" t="str" cm="1">
        <f t="array" ref="I2788">_xlfn.IFS(Table1[[#This Row],[Ratings]]&gt;=5,"Excellent",Table1[[#This Row],[Ratings]]&gt;=3,"Good",Table1[[#This Row],[Ratings]]&lt;=3,"Average")</f>
        <v>Good</v>
      </c>
    </row>
    <row r="2789" spans="1:9" x14ac:dyDescent="0.35">
      <c r="A2789" t="s">
        <v>1930</v>
      </c>
      <c r="B2789" t="s">
        <v>9</v>
      </c>
      <c r="C2789" t="s">
        <v>32</v>
      </c>
      <c r="D2789" t="s">
        <v>38</v>
      </c>
      <c r="E2789" t="s">
        <v>80</v>
      </c>
      <c r="F2789" t="s">
        <v>3277</v>
      </c>
      <c r="G2789" t="s">
        <v>3237</v>
      </c>
      <c r="H2789" s="2">
        <v>2</v>
      </c>
      <c r="I2789" t="str" cm="1">
        <f t="array" ref="I2789">_xlfn.IFS(Table1[[#This Row],[Ratings]]&gt;=5,"Excellent",Table1[[#This Row],[Ratings]]&gt;=3,"Good",Table1[[#This Row],[Ratings]]&lt;=3,"Average")</f>
        <v>Average</v>
      </c>
    </row>
    <row r="2790" spans="1:9" x14ac:dyDescent="0.35">
      <c r="A2790" t="s">
        <v>1931</v>
      </c>
      <c r="B2790" t="s">
        <v>9</v>
      </c>
      <c r="C2790" t="s">
        <v>32</v>
      </c>
      <c r="D2790" t="s">
        <v>38</v>
      </c>
      <c r="E2790" t="s">
        <v>80</v>
      </c>
      <c r="F2790" t="s">
        <v>3277</v>
      </c>
      <c r="G2790" t="s">
        <v>3237</v>
      </c>
      <c r="H2790" s="2">
        <v>5</v>
      </c>
      <c r="I2790" t="str" cm="1">
        <f t="array" ref="I2790">_xlfn.IFS(Table1[[#This Row],[Ratings]]&gt;=5,"Excellent",Table1[[#This Row],[Ratings]]&gt;=3,"Good",Table1[[#This Row],[Ratings]]&lt;=3,"Average")</f>
        <v>Excellent</v>
      </c>
    </row>
    <row r="2791" spans="1:9" x14ac:dyDescent="0.35">
      <c r="A2791" t="s">
        <v>1932</v>
      </c>
      <c r="B2791" t="s">
        <v>9</v>
      </c>
      <c r="C2791" t="s">
        <v>32</v>
      </c>
      <c r="D2791" t="s">
        <v>38</v>
      </c>
      <c r="E2791" t="s">
        <v>80</v>
      </c>
      <c r="F2791" t="s">
        <v>3279</v>
      </c>
      <c r="G2791" t="s">
        <v>3237</v>
      </c>
      <c r="H2791" s="2">
        <v>5</v>
      </c>
      <c r="I2791" t="str" cm="1">
        <f t="array" ref="I2791">_xlfn.IFS(Table1[[#This Row],[Ratings]]&gt;=5,"Excellent",Table1[[#This Row],[Ratings]]&gt;=3,"Good",Table1[[#This Row],[Ratings]]&lt;=3,"Average")</f>
        <v>Excellent</v>
      </c>
    </row>
    <row r="2792" spans="1:9" x14ac:dyDescent="0.35">
      <c r="A2792" t="s">
        <v>1933</v>
      </c>
      <c r="B2792" t="s">
        <v>9</v>
      </c>
      <c r="C2792" t="s">
        <v>32</v>
      </c>
      <c r="D2792" t="s">
        <v>38</v>
      </c>
      <c r="E2792" t="s">
        <v>80</v>
      </c>
      <c r="F2792" t="s">
        <v>3279</v>
      </c>
      <c r="G2792" t="s">
        <v>3237</v>
      </c>
      <c r="H2792" s="2">
        <v>5</v>
      </c>
      <c r="I2792" t="str" cm="1">
        <f t="array" ref="I2792">_xlfn.IFS(Table1[[#This Row],[Ratings]]&gt;=5,"Excellent",Table1[[#This Row],[Ratings]]&gt;=3,"Good",Table1[[#This Row],[Ratings]]&lt;=3,"Average")</f>
        <v>Excellent</v>
      </c>
    </row>
    <row r="2793" spans="1:9" x14ac:dyDescent="0.35">
      <c r="A2793" t="s">
        <v>1934</v>
      </c>
      <c r="B2793" t="s">
        <v>9</v>
      </c>
      <c r="C2793" t="s">
        <v>32</v>
      </c>
      <c r="D2793" t="s">
        <v>38</v>
      </c>
      <c r="E2793" t="s">
        <v>132</v>
      </c>
      <c r="F2793" t="s">
        <v>3279</v>
      </c>
      <c r="G2793" t="s">
        <v>3251</v>
      </c>
      <c r="H2793" s="2">
        <v>4</v>
      </c>
      <c r="I2793" t="str" cm="1">
        <f t="array" ref="I2793">_xlfn.IFS(Table1[[#This Row],[Ratings]]&gt;=5,"Excellent",Table1[[#This Row],[Ratings]]&gt;=3,"Good",Table1[[#This Row],[Ratings]]&lt;=3,"Average")</f>
        <v>Good</v>
      </c>
    </row>
    <row r="2794" spans="1:9" x14ac:dyDescent="0.35">
      <c r="A2794" t="s">
        <v>1935</v>
      </c>
      <c r="B2794" t="s">
        <v>9</v>
      </c>
      <c r="C2794" t="s">
        <v>32</v>
      </c>
      <c r="D2794" t="s">
        <v>38</v>
      </c>
      <c r="E2794" t="s">
        <v>132</v>
      </c>
      <c r="F2794" t="s">
        <v>3279</v>
      </c>
      <c r="G2794" t="s">
        <v>3251</v>
      </c>
      <c r="H2794" s="2">
        <v>4</v>
      </c>
      <c r="I2794" t="str" cm="1">
        <f t="array" ref="I2794">_xlfn.IFS(Table1[[#This Row],[Ratings]]&gt;=5,"Excellent",Table1[[#This Row],[Ratings]]&gt;=3,"Good",Table1[[#This Row],[Ratings]]&lt;=3,"Average")</f>
        <v>Good</v>
      </c>
    </row>
    <row r="2795" spans="1:9" x14ac:dyDescent="0.35">
      <c r="A2795" t="s">
        <v>1936</v>
      </c>
      <c r="B2795" t="s">
        <v>9</v>
      </c>
      <c r="C2795" t="s">
        <v>32</v>
      </c>
      <c r="D2795" t="s">
        <v>38</v>
      </c>
      <c r="E2795" t="s">
        <v>132</v>
      </c>
      <c r="F2795" t="s">
        <v>3279</v>
      </c>
      <c r="G2795" t="s">
        <v>3251</v>
      </c>
      <c r="H2795" s="2">
        <v>4</v>
      </c>
      <c r="I2795" t="str" cm="1">
        <f t="array" ref="I2795">_xlfn.IFS(Table1[[#This Row],[Ratings]]&gt;=5,"Excellent",Table1[[#This Row],[Ratings]]&gt;=3,"Good",Table1[[#This Row],[Ratings]]&lt;=3,"Average")</f>
        <v>Good</v>
      </c>
    </row>
    <row r="2796" spans="1:9" x14ac:dyDescent="0.35">
      <c r="A2796" t="s">
        <v>1937</v>
      </c>
      <c r="B2796" t="s">
        <v>9</v>
      </c>
      <c r="C2796" t="s">
        <v>32</v>
      </c>
      <c r="D2796" t="s">
        <v>38</v>
      </c>
      <c r="E2796" t="s">
        <v>132</v>
      </c>
      <c r="F2796" t="s">
        <v>3279</v>
      </c>
      <c r="G2796" t="s">
        <v>3251</v>
      </c>
      <c r="H2796" s="2">
        <v>5</v>
      </c>
      <c r="I2796" t="str" cm="1">
        <f t="array" ref="I2796">_xlfn.IFS(Table1[[#This Row],[Ratings]]&gt;=5,"Excellent",Table1[[#This Row],[Ratings]]&gt;=3,"Good",Table1[[#This Row],[Ratings]]&lt;=3,"Average")</f>
        <v>Excellent</v>
      </c>
    </row>
    <row r="2797" spans="1:9" x14ac:dyDescent="0.35">
      <c r="A2797" t="s">
        <v>1938</v>
      </c>
      <c r="B2797" t="s">
        <v>9</v>
      </c>
      <c r="C2797" t="s">
        <v>32</v>
      </c>
      <c r="D2797" t="s">
        <v>38</v>
      </c>
      <c r="E2797" t="s">
        <v>132</v>
      </c>
      <c r="F2797" t="s">
        <v>3279</v>
      </c>
      <c r="G2797" t="s">
        <v>3251</v>
      </c>
      <c r="H2797" s="2">
        <v>5</v>
      </c>
      <c r="I2797" t="str" cm="1">
        <f t="array" ref="I2797">_xlfn.IFS(Table1[[#This Row],[Ratings]]&gt;=5,"Excellent",Table1[[#This Row],[Ratings]]&gt;=3,"Good",Table1[[#This Row],[Ratings]]&lt;=3,"Average")</f>
        <v>Excellent</v>
      </c>
    </row>
    <row r="2798" spans="1:9" x14ac:dyDescent="0.35">
      <c r="A2798" t="s">
        <v>1939</v>
      </c>
      <c r="B2798" t="s">
        <v>9</v>
      </c>
      <c r="C2798" t="s">
        <v>32</v>
      </c>
      <c r="D2798" t="s">
        <v>38</v>
      </c>
      <c r="E2798" t="s">
        <v>132</v>
      </c>
      <c r="F2798" t="s">
        <v>3280</v>
      </c>
      <c r="G2798" t="s">
        <v>3251</v>
      </c>
      <c r="H2798" s="2">
        <v>3</v>
      </c>
      <c r="I2798" t="str" cm="1">
        <f t="array" ref="I2798">_xlfn.IFS(Table1[[#This Row],[Ratings]]&gt;=5,"Excellent",Table1[[#This Row],[Ratings]]&gt;=3,"Good",Table1[[#This Row],[Ratings]]&lt;=3,"Average")</f>
        <v>Good</v>
      </c>
    </row>
    <row r="2799" spans="1:9" x14ac:dyDescent="0.35">
      <c r="A2799" t="s">
        <v>1940</v>
      </c>
      <c r="B2799" t="s">
        <v>9</v>
      </c>
      <c r="C2799" t="s">
        <v>32</v>
      </c>
      <c r="D2799" t="s">
        <v>38</v>
      </c>
      <c r="E2799" t="s">
        <v>132</v>
      </c>
      <c r="F2799" t="s">
        <v>3280</v>
      </c>
      <c r="G2799" t="s">
        <v>3251</v>
      </c>
      <c r="H2799" s="2">
        <v>5</v>
      </c>
      <c r="I2799" t="str" cm="1">
        <f t="array" ref="I2799">_xlfn.IFS(Table1[[#This Row],[Ratings]]&gt;=5,"Excellent",Table1[[#This Row],[Ratings]]&gt;=3,"Good",Table1[[#This Row],[Ratings]]&lt;=3,"Average")</f>
        <v>Excellent</v>
      </c>
    </row>
    <row r="2800" spans="1:9" x14ac:dyDescent="0.35">
      <c r="A2800" t="s">
        <v>1941</v>
      </c>
      <c r="B2800" t="s">
        <v>9</v>
      </c>
      <c r="C2800" t="s">
        <v>32</v>
      </c>
      <c r="D2800" t="s">
        <v>38</v>
      </c>
      <c r="E2800" t="s">
        <v>132</v>
      </c>
      <c r="F2800" t="s">
        <v>3280</v>
      </c>
      <c r="G2800" t="s">
        <v>3251</v>
      </c>
      <c r="H2800" s="2">
        <v>5</v>
      </c>
      <c r="I2800" t="str" cm="1">
        <f t="array" ref="I2800">_xlfn.IFS(Table1[[#This Row],[Ratings]]&gt;=5,"Excellent",Table1[[#This Row],[Ratings]]&gt;=3,"Good",Table1[[#This Row],[Ratings]]&lt;=3,"Average")</f>
        <v>Excellent</v>
      </c>
    </row>
    <row r="2801" spans="1:9" x14ac:dyDescent="0.35">
      <c r="A2801" t="s">
        <v>1942</v>
      </c>
      <c r="B2801" t="s">
        <v>9</v>
      </c>
      <c r="C2801" t="s">
        <v>32</v>
      </c>
      <c r="D2801" t="s">
        <v>38</v>
      </c>
      <c r="E2801" t="s">
        <v>132</v>
      </c>
      <c r="F2801" t="s">
        <v>3280</v>
      </c>
      <c r="G2801" t="s">
        <v>3234</v>
      </c>
      <c r="H2801" s="2">
        <v>4</v>
      </c>
      <c r="I2801" t="str" cm="1">
        <f t="array" ref="I2801">_xlfn.IFS(Table1[[#This Row],[Ratings]]&gt;=5,"Excellent",Table1[[#This Row],[Ratings]]&gt;=3,"Good",Table1[[#This Row],[Ratings]]&lt;=3,"Average")</f>
        <v>Good</v>
      </c>
    </row>
    <row r="2802" spans="1:9" x14ac:dyDescent="0.35">
      <c r="A2802" t="s">
        <v>1943</v>
      </c>
      <c r="B2802" t="s">
        <v>9</v>
      </c>
      <c r="C2802" t="s">
        <v>32</v>
      </c>
      <c r="D2802" t="s">
        <v>38</v>
      </c>
      <c r="E2802" t="s">
        <v>132</v>
      </c>
      <c r="F2802" t="s">
        <v>3280</v>
      </c>
      <c r="G2802" t="s">
        <v>3234</v>
      </c>
      <c r="H2802" s="2">
        <v>3</v>
      </c>
      <c r="I2802" t="str" cm="1">
        <f t="array" ref="I2802">_xlfn.IFS(Table1[[#This Row],[Ratings]]&gt;=5,"Excellent",Table1[[#This Row],[Ratings]]&gt;=3,"Good",Table1[[#This Row],[Ratings]]&lt;=3,"Average")</f>
        <v>Good</v>
      </c>
    </row>
    <row r="2803" spans="1:9" x14ac:dyDescent="0.35">
      <c r="A2803" t="s">
        <v>1944</v>
      </c>
      <c r="B2803" t="s">
        <v>9</v>
      </c>
      <c r="C2803" t="s">
        <v>32</v>
      </c>
      <c r="D2803" t="s">
        <v>38</v>
      </c>
      <c r="E2803" t="s">
        <v>132</v>
      </c>
      <c r="F2803" t="s">
        <v>3280</v>
      </c>
      <c r="G2803" t="s">
        <v>3234</v>
      </c>
      <c r="H2803" s="2">
        <v>5</v>
      </c>
      <c r="I2803" t="str" cm="1">
        <f t="array" ref="I2803">_xlfn.IFS(Table1[[#This Row],[Ratings]]&gt;=5,"Excellent",Table1[[#This Row],[Ratings]]&gt;=3,"Good",Table1[[#This Row],[Ratings]]&lt;=3,"Average")</f>
        <v>Excellent</v>
      </c>
    </row>
    <row r="2804" spans="1:9" x14ac:dyDescent="0.35">
      <c r="A2804" t="s">
        <v>1945</v>
      </c>
      <c r="B2804" t="s">
        <v>9</v>
      </c>
      <c r="C2804" t="s">
        <v>32</v>
      </c>
      <c r="D2804" t="s">
        <v>38</v>
      </c>
      <c r="E2804" t="s">
        <v>132</v>
      </c>
      <c r="F2804" t="s">
        <v>3280</v>
      </c>
      <c r="G2804" t="s">
        <v>3234</v>
      </c>
      <c r="H2804" s="2">
        <v>4</v>
      </c>
      <c r="I2804" t="str" cm="1">
        <f t="array" ref="I2804">_xlfn.IFS(Table1[[#This Row],[Ratings]]&gt;=5,"Excellent",Table1[[#This Row],[Ratings]]&gt;=3,"Good",Table1[[#This Row],[Ratings]]&lt;=3,"Average")</f>
        <v>Good</v>
      </c>
    </row>
    <row r="2805" spans="1:9" x14ac:dyDescent="0.35">
      <c r="A2805" t="s">
        <v>1946</v>
      </c>
      <c r="B2805" t="s">
        <v>9</v>
      </c>
      <c r="C2805" t="s">
        <v>32</v>
      </c>
      <c r="D2805" t="s">
        <v>38</v>
      </c>
      <c r="E2805" t="s">
        <v>132</v>
      </c>
      <c r="F2805" t="s">
        <v>3280</v>
      </c>
      <c r="G2805" t="s">
        <v>3234</v>
      </c>
      <c r="H2805" s="2">
        <v>3</v>
      </c>
      <c r="I2805" t="str" cm="1">
        <f t="array" ref="I2805">_xlfn.IFS(Table1[[#This Row],[Ratings]]&gt;=5,"Excellent",Table1[[#This Row],[Ratings]]&gt;=3,"Good",Table1[[#This Row],[Ratings]]&lt;=3,"Average")</f>
        <v>Good</v>
      </c>
    </row>
    <row r="2806" spans="1:9" x14ac:dyDescent="0.35">
      <c r="A2806" t="s">
        <v>1947</v>
      </c>
      <c r="B2806" t="s">
        <v>9</v>
      </c>
      <c r="C2806" t="s">
        <v>32</v>
      </c>
      <c r="D2806" t="s">
        <v>38</v>
      </c>
      <c r="E2806" t="s">
        <v>98</v>
      </c>
      <c r="F2806" t="s">
        <v>3278</v>
      </c>
      <c r="G2806" t="s">
        <v>3221</v>
      </c>
      <c r="H2806" s="2">
        <v>5</v>
      </c>
      <c r="I2806" t="str" cm="1">
        <f t="array" ref="I2806">_xlfn.IFS(Table1[[#This Row],[Ratings]]&gt;=5,"Excellent",Table1[[#This Row],[Ratings]]&gt;=3,"Good",Table1[[#This Row],[Ratings]]&lt;=3,"Average")</f>
        <v>Excellent</v>
      </c>
    </row>
    <row r="2807" spans="1:9" x14ac:dyDescent="0.35">
      <c r="A2807" t="s">
        <v>1948</v>
      </c>
      <c r="B2807" t="s">
        <v>9</v>
      </c>
      <c r="C2807" t="s">
        <v>32</v>
      </c>
      <c r="D2807" t="s">
        <v>38</v>
      </c>
      <c r="E2807" t="s">
        <v>98</v>
      </c>
      <c r="F2807" t="s">
        <v>3278</v>
      </c>
      <c r="G2807" t="s">
        <v>3221</v>
      </c>
      <c r="H2807" s="2">
        <v>5</v>
      </c>
      <c r="I2807" t="str" cm="1">
        <f t="array" ref="I2807">_xlfn.IFS(Table1[[#This Row],[Ratings]]&gt;=5,"Excellent",Table1[[#This Row],[Ratings]]&gt;=3,"Good",Table1[[#This Row],[Ratings]]&lt;=3,"Average")</f>
        <v>Excellent</v>
      </c>
    </row>
    <row r="2808" spans="1:9" x14ac:dyDescent="0.35">
      <c r="A2808" t="s">
        <v>1949</v>
      </c>
      <c r="B2808" t="s">
        <v>9</v>
      </c>
      <c r="C2808" t="s">
        <v>32</v>
      </c>
      <c r="D2808" t="s">
        <v>38</v>
      </c>
      <c r="E2808" t="s">
        <v>98</v>
      </c>
      <c r="F2808" t="s">
        <v>3278</v>
      </c>
      <c r="G2808" t="s">
        <v>3221</v>
      </c>
      <c r="H2808" s="2">
        <v>4</v>
      </c>
      <c r="I2808" t="str" cm="1">
        <f t="array" ref="I2808">_xlfn.IFS(Table1[[#This Row],[Ratings]]&gt;=5,"Excellent",Table1[[#This Row],[Ratings]]&gt;=3,"Good",Table1[[#This Row],[Ratings]]&lt;=3,"Average")</f>
        <v>Good</v>
      </c>
    </row>
    <row r="2809" spans="1:9" x14ac:dyDescent="0.35">
      <c r="A2809" t="s">
        <v>1950</v>
      </c>
      <c r="B2809" t="s">
        <v>9</v>
      </c>
      <c r="C2809" t="s">
        <v>32</v>
      </c>
      <c r="D2809" t="s">
        <v>38</v>
      </c>
      <c r="E2809" t="s">
        <v>98</v>
      </c>
      <c r="F2809" t="s">
        <v>3278</v>
      </c>
      <c r="G2809" t="s">
        <v>3221</v>
      </c>
      <c r="H2809" s="2">
        <v>2</v>
      </c>
      <c r="I2809" t="str" cm="1">
        <f t="array" ref="I2809">_xlfn.IFS(Table1[[#This Row],[Ratings]]&gt;=5,"Excellent",Table1[[#This Row],[Ratings]]&gt;=3,"Good",Table1[[#This Row],[Ratings]]&lt;=3,"Average")</f>
        <v>Average</v>
      </c>
    </row>
    <row r="2810" spans="1:9" x14ac:dyDescent="0.35">
      <c r="A2810" t="s">
        <v>1951</v>
      </c>
      <c r="B2810" t="s">
        <v>9</v>
      </c>
      <c r="C2810" t="s">
        <v>32</v>
      </c>
      <c r="D2810" t="s">
        <v>38</v>
      </c>
      <c r="E2810" t="s">
        <v>98</v>
      </c>
      <c r="F2810" t="s">
        <v>3278</v>
      </c>
      <c r="G2810" t="s">
        <v>3231</v>
      </c>
      <c r="H2810" s="2">
        <v>3</v>
      </c>
      <c r="I2810" t="str" cm="1">
        <f t="array" ref="I2810">_xlfn.IFS(Table1[[#This Row],[Ratings]]&gt;=5,"Excellent",Table1[[#This Row],[Ratings]]&gt;=3,"Good",Table1[[#This Row],[Ratings]]&lt;=3,"Average")</f>
        <v>Good</v>
      </c>
    </row>
    <row r="2811" spans="1:9" x14ac:dyDescent="0.35">
      <c r="A2811" t="s">
        <v>1952</v>
      </c>
      <c r="B2811" t="s">
        <v>9</v>
      </c>
      <c r="C2811" t="s">
        <v>32</v>
      </c>
      <c r="D2811" t="s">
        <v>38</v>
      </c>
      <c r="E2811" t="s">
        <v>98</v>
      </c>
      <c r="F2811" t="s">
        <v>3278</v>
      </c>
      <c r="G2811" t="s">
        <v>3231</v>
      </c>
      <c r="H2811" s="2">
        <v>4</v>
      </c>
      <c r="I2811" t="str" cm="1">
        <f t="array" ref="I2811">_xlfn.IFS(Table1[[#This Row],[Ratings]]&gt;=5,"Excellent",Table1[[#This Row],[Ratings]]&gt;=3,"Good",Table1[[#This Row],[Ratings]]&lt;=3,"Average")</f>
        <v>Good</v>
      </c>
    </row>
    <row r="2812" spans="1:9" x14ac:dyDescent="0.35">
      <c r="A2812" t="s">
        <v>1953</v>
      </c>
      <c r="B2812" t="s">
        <v>9</v>
      </c>
      <c r="C2812" t="s">
        <v>32</v>
      </c>
      <c r="D2812" t="s">
        <v>38</v>
      </c>
      <c r="E2812" t="s">
        <v>92</v>
      </c>
      <c r="F2812" t="s">
        <v>3278</v>
      </c>
      <c r="G2812" t="s">
        <v>3231</v>
      </c>
      <c r="H2812" s="2">
        <v>5</v>
      </c>
      <c r="I2812" t="str" cm="1">
        <f t="array" ref="I2812">_xlfn.IFS(Table1[[#This Row],[Ratings]]&gt;=5,"Excellent",Table1[[#This Row],[Ratings]]&gt;=3,"Good",Table1[[#This Row],[Ratings]]&lt;=3,"Average")</f>
        <v>Excellent</v>
      </c>
    </row>
    <row r="2813" spans="1:9" x14ac:dyDescent="0.35">
      <c r="A2813" t="s">
        <v>1954</v>
      </c>
      <c r="B2813" t="s">
        <v>9</v>
      </c>
      <c r="C2813" t="s">
        <v>32</v>
      </c>
      <c r="D2813" t="s">
        <v>38</v>
      </c>
      <c r="E2813" t="s">
        <v>92</v>
      </c>
      <c r="F2813" t="s">
        <v>3278</v>
      </c>
      <c r="G2813" t="s">
        <v>3231</v>
      </c>
      <c r="H2813" s="2">
        <v>4</v>
      </c>
      <c r="I2813" t="str" cm="1">
        <f t="array" ref="I2813">_xlfn.IFS(Table1[[#This Row],[Ratings]]&gt;=5,"Excellent",Table1[[#This Row],[Ratings]]&gt;=3,"Good",Table1[[#This Row],[Ratings]]&lt;=3,"Average")</f>
        <v>Good</v>
      </c>
    </row>
    <row r="2814" spans="1:9" x14ac:dyDescent="0.35">
      <c r="A2814" t="s">
        <v>1955</v>
      </c>
      <c r="B2814" t="s">
        <v>9</v>
      </c>
      <c r="C2814" t="s">
        <v>32</v>
      </c>
      <c r="D2814" t="s">
        <v>38</v>
      </c>
      <c r="E2814" t="s">
        <v>92</v>
      </c>
      <c r="F2814" t="s">
        <v>3276</v>
      </c>
      <c r="G2814" t="s">
        <v>3231</v>
      </c>
      <c r="H2814" s="2">
        <v>4</v>
      </c>
      <c r="I2814" t="str" cm="1">
        <f t="array" ref="I2814">_xlfn.IFS(Table1[[#This Row],[Ratings]]&gt;=5,"Excellent",Table1[[#This Row],[Ratings]]&gt;=3,"Good",Table1[[#This Row],[Ratings]]&lt;=3,"Average")</f>
        <v>Good</v>
      </c>
    </row>
    <row r="2815" spans="1:9" x14ac:dyDescent="0.35">
      <c r="A2815" t="s">
        <v>1956</v>
      </c>
      <c r="B2815" t="s">
        <v>9</v>
      </c>
      <c r="C2815" t="s">
        <v>32</v>
      </c>
      <c r="D2815" t="s">
        <v>38</v>
      </c>
      <c r="E2815" t="s">
        <v>92</v>
      </c>
      <c r="F2815" t="s">
        <v>3276</v>
      </c>
      <c r="G2815" t="s">
        <v>3231</v>
      </c>
      <c r="H2815" s="2">
        <v>4</v>
      </c>
      <c r="I2815" t="str" cm="1">
        <f t="array" ref="I2815">_xlfn.IFS(Table1[[#This Row],[Ratings]]&gt;=5,"Excellent",Table1[[#This Row],[Ratings]]&gt;=3,"Good",Table1[[#This Row],[Ratings]]&lt;=3,"Average")</f>
        <v>Good</v>
      </c>
    </row>
    <row r="2816" spans="1:9" x14ac:dyDescent="0.35">
      <c r="A2816" t="s">
        <v>1957</v>
      </c>
      <c r="B2816" t="s">
        <v>9</v>
      </c>
      <c r="C2816" t="s">
        <v>32</v>
      </c>
      <c r="D2816" t="s">
        <v>38</v>
      </c>
      <c r="E2816" t="s">
        <v>92</v>
      </c>
      <c r="F2816" t="s">
        <v>3276</v>
      </c>
      <c r="G2816" t="s">
        <v>3240</v>
      </c>
      <c r="H2816" s="2">
        <v>3</v>
      </c>
      <c r="I2816" t="str" cm="1">
        <f t="array" ref="I2816">_xlfn.IFS(Table1[[#This Row],[Ratings]]&gt;=5,"Excellent",Table1[[#This Row],[Ratings]]&gt;=3,"Good",Table1[[#This Row],[Ratings]]&lt;=3,"Average")</f>
        <v>Good</v>
      </c>
    </row>
    <row r="2817" spans="1:9" x14ac:dyDescent="0.35">
      <c r="A2817" t="s">
        <v>1958</v>
      </c>
      <c r="B2817" t="s">
        <v>9</v>
      </c>
      <c r="C2817" t="s">
        <v>32</v>
      </c>
      <c r="D2817" t="s">
        <v>38</v>
      </c>
      <c r="E2817" t="s">
        <v>92</v>
      </c>
      <c r="F2817" t="s">
        <v>3276</v>
      </c>
      <c r="G2817" t="s">
        <v>3240</v>
      </c>
      <c r="H2817" s="2">
        <v>2</v>
      </c>
      <c r="I2817" t="str" cm="1">
        <f t="array" ref="I2817">_xlfn.IFS(Table1[[#This Row],[Ratings]]&gt;=5,"Excellent",Table1[[#This Row],[Ratings]]&gt;=3,"Good",Table1[[#This Row],[Ratings]]&lt;=3,"Average")</f>
        <v>Average</v>
      </c>
    </row>
    <row r="2818" spans="1:9" x14ac:dyDescent="0.35">
      <c r="A2818" t="s">
        <v>1959</v>
      </c>
      <c r="B2818" t="s">
        <v>9</v>
      </c>
      <c r="C2818" t="s">
        <v>32</v>
      </c>
      <c r="D2818" t="s">
        <v>38</v>
      </c>
      <c r="E2818" t="s">
        <v>92</v>
      </c>
      <c r="F2818" t="s">
        <v>3276</v>
      </c>
      <c r="G2818" t="s">
        <v>3240</v>
      </c>
      <c r="H2818" s="2">
        <v>5</v>
      </c>
      <c r="I2818" t="str" cm="1">
        <f t="array" ref="I2818">_xlfn.IFS(Table1[[#This Row],[Ratings]]&gt;=5,"Excellent",Table1[[#This Row],[Ratings]]&gt;=3,"Good",Table1[[#This Row],[Ratings]]&lt;=3,"Average")</f>
        <v>Excellent</v>
      </c>
    </row>
    <row r="2819" spans="1:9" x14ac:dyDescent="0.35">
      <c r="A2819" t="s">
        <v>1960</v>
      </c>
      <c r="B2819" t="s">
        <v>9</v>
      </c>
      <c r="C2819" t="s">
        <v>32</v>
      </c>
      <c r="D2819" t="s">
        <v>38</v>
      </c>
      <c r="E2819" t="s">
        <v>92</v>
      </c>
      <c r="F2819" t="s">
        <v>3276</v>
      </c>
      <c r="G2819" t="s">
        <v>3240</v>
      </c>
      <c r="H2819" s="2">
        <v>4</v>
      </c>
      <c r="I2819" t="str" cm="1">
        <f t="array" ref="I2819">_xlfn.IFS(Table1[[#This Row],[Ratings]]&gt;=5,"Excellent",Table1[[#This Row],[Ratings]]&gt;=3,"Good",Table1[[#This Row],[Ratings]]&lt;=3,"Average")</f>
        <v>Good</v>
      </c>
    </row>
    <row r="2820" spans="1:9" x14ac:dyDescent="0.35">
      <c r="A2820" t="s">
        <v>1961</v>
      </c>
      <c r="B2820" t="s">
        <v>9</v>
      </c>
      <c r="C2820" t="s">
        <v>32</v>
      </c>
      <c r="D2820" t="s">
        <v>38</v>
      </c>
      <c r="E2820" t="s">
        <v>92</v>
      </c>
      <c r="F2820" t="s">
        <v>3276</v>
      </c>
      <c r="G2820" t="s">
        <v>3229</v>
      </c>
      <c r="H2820" s="2">
        <v>2</v>
      </c>
      <c r="I2820" t="str" cm="1">
        <f t="array" ref="I2820">_xlfn.IFS(Table1[[#This Row],[Ratings]]&gt;=5,"Excellent",Table1[[#This Row],[Ratings]]&gt;=3,"Good",Table1[[#This Row],[Ratings]]&lt;=3,"Average")</f>
        <v>Average</v>
      </c>
    </row>
    <row r="2821" spans="1:9" x14ac:dyDescent="0.35">
      <c r="A2821" t="s">
        <v>1962</v>
      </c>
      <c r="B2821" t="s">
        <v>9</v>
      </c>
      <c r="C2821" t="s">
        <v>32</v>
      </c>
      <c r="D2821" t="s">
        <v>38</v>
      </c>
      <c r="E2821" t="s">
        <v>92</v>
      </c>
      <c r="F2821" t="s">
        <v>3277</v>
      </c>
      <c r="G2821" t="s">
        <v>3229</v>
      </c>
      <c r="H2821" s="2">
        <v>5</v>
      </c>
      <c r="I2821" t="str" cm="1">
        <f t="array" ref="I2821">_xlfn.IFS(Table1[[#This Row],[Ratings]]&gt;=5,"Excellent",Table1[[#This Row],[Ratings]]&gt;=3,"Good",Table1[[#This Row],[Ratings]]&lt;=3,"Average")</f>
        <v>Excellent</v>
      </c>
    </row>
    <row r="2822" spans="1:9" x14ac:dyDescent="0.35">
      <c r="A2822" t="s">
        <v>1963</v>
      </c>
      <c r="B2822" t="s">
        <v>9</v>
      </c>
      <c r="C2822" t="s">
        <v>32</v>
      </c>
      <c r="D2822" t="s">
        <v>38</v>
      </c>
      <c r="E2822" t="s">
        <v>92</v>
      </c>
      <c r="F2822" t="s">
        <v>3277</v>
      </c>
      <c r="G2822" t="s">
        <v>3229</v>
      </c>
      <c r="H2822" s="2">
        <v>5</v>
      </c>
      <c r="I2822" t="str" cm="1">
        <f t="array" ref="I2822">_xlfn.IFS(Table1[[#This Row],[Ratings]]&gt;=5,"Excellent",Table1[[#This Row],[Ratings]]&gt;=3,"Good",Table1[[#This Row],[Ratings]]&lt;=3,"Average")</f>
        <v>Excellent</v>
      </c>
    </row>
    <row r="2823" spans="1:9" ht="14.25" customHeight="1" x14ac:dyDescent="0.35">
      <c r="A2823" t="s">
        <v>1964</v>
      </c>
      <c r="B2823" t="s">
        <v>9</v>
      </c>
      <c r="C2823" t="s">
        <v>32</v>
      </c>
      <c r="D2823" t="s">
        <v>14</v>
      </c>
      <c r="E2823" t="s">
        <v>71</v>
      </c>
      <c r="F2823" t="s">
        <v>3277</v>
      </c>
      <c r="G2823" t="s">
        <v>3229</v>
      </c>
      <c r="H2823" s="2">
        <v>4</v>
      </c>
      <c r="I2823" t="str" cm="1">
        <f t="array" ref="I2823">_xlfn.IFS(Table1[[#This Row],[Ratings]]&gt;=5,"Excellent",Table1[[#This Row],[Ratings]]&gt;=3,"Good",Table1[[#This Row],[Ratings]]&lt;=3,"Average")</f>
        <v>Good</v>
      </c>
    </row>
    <row r="2824" spans="1:9" x14ac:dyDescent="0.35">
      <c r="A2824" t="s">
        <v>1965</v>
      </c>
      <c r="B2824" t="s">
        <v>9</v>
      </c>
      <c r="C2824" t="s">
        <v>32</v>
      </c>
      <c r="D2824" t="s">
        <v>14</v>
      </c>
      <c r="E2824" t="s">
        <v>71</v>
      </c>
      <c r="F2824" t="s">
        <v>3277</v>
      </c>
      <c r="G2824" t="s">
        <v>3229</v>
      </c>
      <c r="H2824" s="2">
        <v>4</v>
      </c>
      <c r="I2824" t="str" cm="1">
        <f t="array" ref="I2824">_xlfn.IFS(Table1[[#This Row],[Ratings]]&gt;=5,"Excellent",Table1[[#This Row],[Ratings]]&gt;=3,"Good",Table1[[#This Row],[Ratings]]&lt;=3,"Average")</f>
        <v>Good</v>
      </c>
    </row>
    <row r="2825" spans="1:9" x14ac:dyDescent="0.35">
      <c r="A2825" t="s">
        <v>1966</v>
      </c>
      <c r="B2825" t="s">
        <v>9</v>
      </c>
      <c r="C2825" t="s">
        <v>32</v>
      </c>
      <c r="D2825" t="s">
        <v>14</v>
      </c>
      <c r="E2825" t="s">
        <v>71</v>
      </c>
      <c r="F2825" t="s">
        <v>3277</v>
      </c>
      <c r="G2825" t="s">
        <v>3235</v>
      </c>
      <c r="H2825" s="2">
        <v>4</v>
      </c>
      <c r="I2825" t="str" cm="1">
        <f t="array" ref="I2825">_xlfn.IFS(Table1[[#This Row],[Ratings]]&gt;=5,"Excellent",Table1[[#This Row],[Ratings]]&gt;=3,"Good",Table1[[#This Row],[Ratings]]&lt;=3,"Average")</f>
        <v>Good</v>
      </c>
    </row>
    <row r="2826" spans="1:9" x14ac:dyDescent="0.35">
      <c r="A2826" t="s">
        <v>1967</v>
      </c>
      <c r="B2826" t="s">
        <v>9</v>
      </c>
      <c r="C2826" t="s">
        <v>32</v>
      </c>
      <c r="D2826" t="s">
        <v>14</v>
      </c>
      <c r="E2826" t="s">
        <v>71</v>
      </c>
      <c r="F2826" t="s">
        <v>3277</v>
      </c>
      <c r="G2826" t="s">
        <v>3235</v>
      </c>
      <c r="H2826" s="2">
        <v>3</v>
      </c>
      <c r="I2826" t="str" cm="1">
        <f t="array" ref="I2826">_xlfn.IFS(Table1[[#This Row],[Ratings]]&gt;=5,"Excellent",Table1[[#This Row],[Ratings]]&gt;=3,"Good",Table1[[#This Row],[Ratings]]&lt;=3,"Average")</f>
        <v>Good</v>
      </c>
    </row>
    <row r="2827" spans="1:9" x14ac:dyDescent="0.35">
      <c r="A2827" t="s">
        <v>1968</v>
      </c>
      <c r="B2827" t="s">
        <v>9</v>
      </c>
      <c r="C2827" t="s">
        <v>32</v>
      </c>
      <c r="D2827" t="s">
        <v>14</v>
      </c>
      <c r="E2827" t="s">
        <v>71</v>
      </c>
      <c r="F2827" t="s">
        <v>3277</v>
      </c>
      <c r="G2827" t="s">
        <v>3235</v>
      </c>
      <c r="H2827" s="2">
        <v>5</v>
      </c>
      <c r="I2827" t="str" cm="1">
        <f t="array" ref="I2827">_xlfn.IFS(Table1[[#This Row],[Ratings]]&gt;=5,"Excellent",Table1[[#This Row],[Ratings]]&gt;=3,"Good",Table1[[#This Row],[Ratings]]&lt;=3,"Average")</f>
        <v>Excellent</v>
      </c>
    </row>
    <row r="2828" spans="1:9" x14ac:dyDescent="0.35">
      <c r="A2828" t="s">
        <v>1969</v>
      </c>
      <c r="B2828" t="s">
        <v>9</v>
      </c>
      <c r="C2828" t="s">
        <v>32</v>
      </c>
      <c r="D2828" t="s">
        <v>14</v>
      </c>
      <c r="E2828" t="s">
        <v>71</v>
      </c>
      <c r="F2828" t="s">
        <v>3277</v>
      </c>
      <c r="G2828" t="s">
        <v>3214</v>
      </c>
      <c r="H2828" s="2">
        <v>4</v>
      </c>
      <c r="I2828" t="str" cm="1">
        <f t="array" ref="I2828">_xlfn.IFS(Table1[[#This Row],[Ratings]]&gt;=5,"Excellent",Table1[[#This Row],[Ratings]]&gt;=3,"Good",Table1[[#This Row],[Ratings]]&lt;=3,"Average")</f>
        <v>Good</v>
      </c>
    </row>
    <row r="2829" spans="1:9" x14ac:dyDescent="0.35">
      <c r="A2829" t="s">
        <v>1970</v>
      </c>
      <c r="B2829" t="s">
        <v>9</v>
      </c>
      <c r="C2829" t="s">
        <v>32</v>
      </c>
      <c r="D2829" t="s">
        <v>14</v>
      </c>
      <c r="E2829" t="s">
        <v>71</v>
      </c>
      <c r="F2829" t="s">
        <v>3277</v>
      </c>
      <c r="G2829" t="s">
        <v>3237</v>
      </c>
      <c r="H2829" s="2">
        <v>2</v>
      </c>
      <c r="I2829" t="str" cm="1">
        <f t="array" ref="I2829">_xlfn.IFS(Table1[[#This Row],[Ratings]]&gt;=5,"Excellent",Table1[[#This Row],[Ratings]]&gt;=3,"Good",Table1[[#This Row],[Ratings]]&lt;=3,"Average")</f>
        <v>Average</v>
      </c>
    </row>
    <row r="2830" spans="1:9" x14ac:dyDescent="0.35">
      <c r="A2830" t="s">
        <v>1971</v>
      </c>
      <c r="B2830" t="s">
        <v>9</v>
      </c>
      <c r="C2830" t="s">
        <v>32</v>
      </c>
      <c r="D2830" t="s">
        <v>14</v>
      </c>
      <c r="E2830" t="s">
        <v>71</v>
      </c>
      <c r="F2830" t="s">
        <v>3280</v>
      </c>
      <c r="G2830" t="s">
        <v>3237</v>
      </c>
      <c r="H2830" s="2">
        <v>5</v>
      </c>
      <c r="I2830" t="str" cm="1">
        <f t="array" ref="I2830">_xlfn.IFS(Table1[[#This Row],[Ratings]]&gt;=5,"Excellent",Table1[[#This Row],[Ratings]]&gt;=3,"Good",Table1[[#This Row],[Ratings]]&lt;=3,"Average")</f>
        <v>Excellent</v>
      </c>
    </row>
    <row r="2831" spans="1:9" x14ac:dyDescent="0.35">
      <c r="A2831" t="s">
        <v>1972</v>
      </c>
      <c r="B2831" t="s">
        <v>9</v>
      </c>
      <c r="C2831" t="s">
        <v>32</v>
      </c>
      <c r="D2831" t="s">
        <v>14</v>
      </c>
      <c r="E2831" t="s">
        <v>71</v>
      </c>
      <c r="F2831" t="s">
        <v>3280</v>
      </c>
      <c r="G2831" t="s">
        <v>3237</v>
      </c>
      <c r="H2831" s="2">
        <v>5</v>
      </c>
      <c r="I2831" t="str" cm="1">
        <f t="array" ref="I2831">_xlfn.IFS(Table1[[#This Row],[Ratings]]&gt;=5,"Excellent",Table1[[#This Row],[Ratings]]&gt;=3,"Good",Table1[[#This Row],[Ratings]]&lt;=3,"Average")</f>
        <v>Excellent</v>
      </c>
    </row>
    <row r="2832" spans="1:9" x14ac:dyDescent="0.35">
      <c r="A2832" t="s">
        <v>1973</v>
      </c>
      <c r="B2832" t="s">
        <v>9</v>
      </c>
      <c r="C2832" t="s">
        <v>32</v>
      </c>
      <c r="D2832" t="s">
        <v>14</v>
      </c>
      <c r="E2832" t="s">
        <v>71</v>
      </c>
      <c r="F2832" t="s">
        <v>3280</v>
      </c>
      <c r="G2832" t="s">
        <v>3237</v>
      </c>
      <c r="H2832" s="2">
        <v>5</v>
      </c>
      <c r="I2832" t="str" cm="1">
        <f t="array" ref="I2832">_xlfn.IFS(Table1[[#This Row],[Ratings]]&gt;=5,"Excellent",Table1[[#This Row],[Ratings]]&gt;=3,"Good",Table1[[#This Row],[Ratings]]&lt;=3,"Average")</f>
        <v>Excellent</v>
      </c>
    </row>
    <row r="2833" spans="1:9" x14ac:dyDescent="0.35">
      <c r="A2833" t="s">
        <v>1974</v>
      </c>
      <c r="B2833" t="s">
        <v>9</v>
      </c>
      <c r="C2833" t="s">
        <v>32</v>
      </c>
      <c r="D2833" t="s">
        <v>14</v>
      </c>
      <c r="E2833" t="s">
        <v>71</v>
      </c>
      <c r="F2833" t="s">
        <v>3280</v>
      </c>
      <c r="G2833" t="s">
        <v>3237</v>
      </c>
      <c r="H2833" s="2">
        <v>4</v>
      </c>
      <c r="I2833" t="str" cm="1">
        <f t="array" ref="I2833">_xlfn.IFS(Table1[[#This Row],[Ratings]]&gt;=5,"Excellent",Table1[[#This Row],[Ratings]]&gt;=3,"Good",Table1[[#This Row],[Ratings]]&lt;=3,"Average")</f>
        <v>Good</v>
      </c>
    </row>
    <row r="2834" spans="1:9" x14ac:dyDescent="0.35">
      <c r="A2834" t="s">
        <v>1975</v>
      </c>
      <c r="B2834" t="s">
        <v>9</v>
      </c>
      <c r="C2834" t="s">
        <v>32</v>
      </c>
      <c r="D2834" t="s">
        <v>14</v>
      </c>
      <c r="E2834" t="s">
        <v>92</v>
      </c>
      <c r="F2834" t="s">
        <v>3280</v>
      </c>
      <c r="G2834" t="s">
        <v>3245</v>
      </c>
      <c r="H2834" s="2">
        <v>4</v>
      </c>
      <c r="I2834" t="str" cm="1">
        <f t="array" ref="I2834">_xlfn.IFS(Table1[[#This Row],[Ratings]]&gt;=5,"Excellent",Table1[[#This Row],[Ratings]]&gt;=3,"Good",Table1[[#This Row],[Ratings]]&lt;=3,"Average")</f>
        <v>Good</v>
      </c>
    </row>
    <row r="2835" spans="1:9" x14ac:dyDescent="0.35">
      <c r="A2835" t="s">
        <v>1976</v>
      </c>
      <c r="B2835" t="s">
        <v>9</v>
      </c>
      <c r="C2835" t="s">
        <v>32</v>
      </c>
      <c r="D2835" t="s">
        <v>14</v>
      </c>
      <c r="E2835" t="s">
        <v>92</v>
      </c>
      <c r="F2835" t="s">
        <v>3280</v>
      </c>
      <c r="G2835" t="s">
        <v>3245</v>
      </c>
      <c r="H2835" s="2">
        <v>4</v>
      </c>
      <c r="I2835" t="str" cm="1">
        <f t="array" ref="I2835">_xlfn.IFS(Table1[[#This Row],[Ratings]]&gt;=5,"Excellent",Table1[[#This Row],[Ratings]]&gt;=3,"Good",Table1[[#This Row],[Ratings]]&lt;=3,"Average")</f>
        <v>Good</v>
      </c>
    </row>
    <row r="2836" spans="1:9" x14ac:dyDescent="0.35">
      <c r="A2836" t="s">
        <v>1977</v>
      </c>
      <c r="B2836" t="s">
        <v>9</v>
      </c>
      <c r="C2836" t="s">
        <v>32</v>
      </c>
      <c r="D2836" t="s">
        <v>14</v>
      </c>
      <c r="E2836" t="s">
        <v>92</v>
      </c>
      <c r="F2836" t="s">
        <v>3280</v>
      </c>
      <c r="G2836" t="s">
        <v>3245</v>
      </c>
      <c r="H2836" s="2">
        <v>5</v>
      </c>
      <c r="I2836" t="str" cm="1">
        <f t="array" ref="I2836">_xlfn.IFS(Table1[[#This Row],[Ratings]]&gt;=5,"Excellent",Table1[[#This Row],[Ratings]]&gt;=3,"Good",Table1[[#This Row],[Ratings]]&lt;=3,"Average")</f>
        <v>Excellent</v>
      </c>
    </row>
    <row r="2837" spans="1:9" x14ac:dyDescent="0.35">
      <c r="A2837" t="s">
        <v>1978</v>
      </c>
      <c r="B2837" t="s">
        <v>9</v>
      </c>
      <c r="C2837" t="s">
        <v>32</v>
      </c>
      <c r="D2837" t="s">
        <v>14</v>
      </c>
      <c r="E2837" t="s">
        <v>92</v>
      </c>
      <c r="F2837" t="s">
        <v>3280</v>
      </c>
      <c r="G2837" t="s">
        <v>3245</v>
      </c>
      <c r="H2837" s="2">
        <v>5</v>
      </c>
      <c r="I2837" t="str" cm="1">
        <f t="array" ref="I2837">_xlfn.IFS(Table1[[#This Row],[Ratings]]&gt;=5,"Excellent",Table1[[#This Row],[Ratings]]&gt;=3,"Good",Table1[[#This Row],[Ratings]]&lt;=3,"Average")</f>
        <v>Excellent</v>
      </c>
    </row>
    <row r="2838" spans="1:9" x14ac:dyDescent="0.35">
      <c r="A2838" t="s">
        <v>1979</v>
      </c>
      <c r="B2838" t="s">
        <v>9</v>
      </c>
      <c r="C2838" t="s">
        <v>32</v>
      </c>
      <c r="D2838" t="s">
        <v>14</v>
      </c>
      <c r="E2838" t="s">
        <v>92</v>
      </c>
      <c r="F2838" t="s">
        <v>3280</v>
      </c>
      <c r="G2838" t="s">
        <v>3245</v>
      </c>
      <c r="H2838" s="2">
        <v>3</v>
      </c>
      <c r="I2838" t="str" cm="1">
        <f t="array" ref="I2838">_xlfn.IFS(Table1[[#This Row],[Ratings]]&gt;=5,"Excellent",Table1[[#This Row],[Ratings]]&gt;=3,"Good",Table1[[#This Row],[Ratings]]&lt;=3,"Average")</f>
        <v>Good</v>
      </c>
    </row>
    <row r="2839" spans="1:9" x14ac:dyDescent="0.35">
      <c r="A2839" t="s">
        <v>1980</v>
      </c>
      <c r="B2839" t="s">
        <v>9</v>
      </c>
      <c r="C2839" t="s">
        <v>32</v>
      </c>
      <c r="D2839" t="s">
        <v>14</v>
      </c>
      <c r="E2839" t="s">
        <v>92</v>
      </c>
      <c r="F2839" t="s">
        <v>3280</v>
      </c>
      <c r="G2839" t="s">
        <v>3245</v>
      </c>
      <c r="H2839" s="2">
        <v>5</v>
      </c>
      <c r="I2839" t="str" cm="1">
        <f t="array" ref="I2839">_xlfn.IFS(Table1[[#This Row],[Ratings]]&gt;=5,"Excellent",Table1[[#This Row],[Ratings]]&gt;=3,"Good",Table1[[#This Row],[Ratings]]&lt;=3,"Average")</f>
        <v>Excellent</v>
      </c>
    </row>
    <row r="2840" spans="1:9" x14ac:dyDescent="0.35">
      <c r="A2840" t="s">
        <v>1981</v>
      </c>
      <c r="B2840" t="s">
        <v>9</v>
      </c>
      <c r="C2840" t="s">
        <v>32</v>
      </c>
      <c r="D2840" t="s">
        <v>14</v>
      </c>
      <c r="E2840" t="s">
        <v>92</v>
      </c>
      <c r="F2840" t="s">
        <v>3276</v>
      </c>
      <c r="G2840" t="s">
        <v>3226</v>
      </c>
      <c r="H2840" s="2">
        <v>5</v>
      </c>
      <c r="I2840" t="str" cm="1">
        <f t="array" ref="I2840">_xlfn.IFS(Table1[[#This Row],[Ratings]]&gt;=5,"Excellent",Table1[[#This Row],[Ratings]]&gt;=3,"Good",Table1[[#This Row],[Ratings]]&lt;=3,"Average")</f>
        <v>Excellent</v>
      </c>
    </row>
    <row r="2841" spans="1:9" x14ac:dyDescent="0.35">
      <c r="A2841" t="s">
        <v>1982</v>
      </c>
      <c r="B2841" t="s">
        <v>9</v>
      </c>
      <c r="C2841" t="s">
        <v>32</v>
      </c>
      <c r="D2841" t="s">
        <v>14</v>
      </c>
      <c r="E2841" t="s">
        <v>80</v>
      </c>
      <c r="F2841" t="s">
        <v>3276</v>
      </c>
      <c r="G2841" t="s">
        <v>3226</v>
      </c>
      <c r="H2841" s="2">
        <v>4</v>
      </c>
      <c r="I2841" t="str" cm="1">
        <f t="array" ref="I2841">_xlfn.IFS(Table1[[#This Row],[Ratings]]&gt;=5,"Excellent",Table1[[#This Row],[Ratings]]&gt;=3,"Good",Table1[[#This Row],[Ratings]]&lt;=3,"Average")</f>
        <v>Good</v>
      </c>
    </row>
    <row r="2842" spans="1:9" x14ac:dyDescent="0.35">
      <c r="A2842" t="s">
        <v>1983</v>
      </c>
      <c r="B2842" t="s">
        <v>9</v>
      </c>
      <c r="C2842" t="s">
        <v>32</v>
      </c>
      <c r="D2842" t="s">
        <v>14</v>
      </c>
      <c r="E2842" t="s">
        <v>80</v>
      </c>
      <c r="F2842" t="s">
        <v>3276</v>
      </c>
      <c r="G2842" t="s">
        <v>3226</v>
      </c>
      <c r="H2842" s="2">
        <v>3</v>
      </c>
      <c r="I2842" t="str" cm="1">
        <f t="array" ref="I2842">_xlfn.IFS(Table1[[#This Row],[Ratings]]&gt;=5,"Excellent",Table1[[#This Row],[Ratings]]&gt;=3,"Good",Table1[[#This Row],[Ratings]]&lt;=3,"Average")</f>
        <v>Good</v>
      </c>
    </row>
    <row r="2843" spans="1:9" x14ac:dyDescent="0.35">
      <c r="A2843" t="s">
        <v>1984</v>
      </c>
      <c r="B2843" t="s">
        <v>9</v>
      </c>
      <c r="C2843" t="s">
        <v>32</v>
      </c>
      <c r="D2843" t="s">
        <v>14</v>
      </c>
      <c r="E2843" t="s">
        <v>80</v>
      </c>
      <c r="F2843" t="s">
        <v>3276</v>
      </c>
      <c r="G2843" t="s">
        <v>3226</v>
      </c>
      <c r="H2843" s="2">
        <v>3</v>
      </c>
      <c r="I2843" t="str" cm="1">
        <f t="array" ref="I2843">_xlfn.IFS(Table1[[#This Row],[Ratings]]&gt;=5,"Excellent",Table1[[#This Row],[Ratings]]&gt;=3,"Good",Table1[[#This Row],[Ratings]]&lt;=3,"Average")</f>
        <v>Good</v>
      </c>
    </row>
    <row r="2844" spans="1:9" x14ac:dyDescent="0.35">
      <c r="A2844" t="s">
        <v>1985</v>
      </c>
      <c r="B2844" t="s">
        <v>9</v>
      </c>
      <c r="C2844" t="s">
        <v>32</v>
      </c>
      <c r="D2844" t="s">
        <v>14</v>
      </c>
      <c r="E2844" t="s">
        <v>80</v>
      </c>
      <c r="F2844" t="s">
        <v>3276</v>
      </c>
      <c r="G2844" t="s">
        <v>3226</v>
      </c>
      <c r="H2844" s="2">
        <v>5</v>
      </c>
      <c r="I2844" t="str" cm="1">
        <f t="array" ref="I2844">_xlfn.IFS(Table1[[#This Row],[Ratings]]&gt;=5,"Excellent",Table1[[#This Row],[Ratings]]&gt;=3,"Good",Table1[[#This Row],[Ratings]]&lt;=3,"Average")</f>
        <v>Excellent</v>
      </c>
    </row>
    <row r="2845" spans="1:9" x14ac:dyDescent="0.35">
      <c r="A2845" t="s">
        <v>1986</v>
      </c>
      <c r="B2845" t="s">
        <v>9</v>
      </c>
      <c r="C2845" t="s">
        <v>32</v>
      </c>
      <c r="D2845" t="s">
        <v>14</v>
      </c>
      <c r="E2845" t="s">
        <v>80</v>
      </c>
      <c r="F2845" t="s">
        <v>3276</v>
      </c>
      <c r="G2845" t="s">
        <v>3226</v>
      </c>
      <c r="H2845" s="2">
        <v>5</v>
      </c>
      <c r="I2845" t="str" cm="1">
        <f t="array" ref="I2845">_xlfn.IFS(Table1[[#This Row],[Ratings]]&gt;=5,"Excellent",Table1[[#This Row],[Ratings]]&gt;=3,"Good",Table1[[#This Row],[Ratings]]&lt;=3,"Average")</f>
        <v>Excellent</v>
      </c>
    </row>
    <row r="2846" spans="1:9" x14ac:dyDescent="0.35">
      <c r="A2846" t="s">
        <v>1987</v>
      </c>
      <c r="B2846" t="s">
        <v>9</v>
      </c>
      <c r="C2846" t="s">
        <v>32</v>
      </c>
      <c r="D2846" t="s">
        <v>14</v>
      </c>
      <c r="E2846" t="s">
        <v>80</v>
      </c>
      <c r="F2846" t="s">
        <v>3276</v>
      </c>
      <c r="G2846" t="s">
        <v>3219</v>
      </c>
      <c r="H2846" s="2">
        <v>4</v>
      </c>
      <c r="I2846" t="str" cm="1">
        <f t="array" ref="I2846">_xlfn.IFS(Table1[[#This Row],[Ratings]]&gt;=5,"Excellent",Table1[[#This Row],[Ratings]]&gt;=3,"Good",Table1[[#This Row],[Ratings]]&lt;=3,"Average")</f>
        <v>Good</v>
      </c>
    </row>
    <row r="2847" spans="1:9" x14ac:dyDescent="0.35">
      <c r="A2847" t="s">
        <v>1988</v>
      </c>
      <c r="B2847" t="s">
        <v>9</v>
      </c>
      <c r="C2847" t="s">
        <v>32</v>
      </c>
      <c r="D2847" t="s">
        <v>14</v>
      </c>
      <c r="E2847" t="s">
        <v>98</v>
      </c>
      <c r="F2847" t="s">
        <v>3277</v>
      </c>
      <c r="G2847" t="s">
        <v>3219</v>
      </c>
      <c r="H2847" s="2">
        <v>2</v>
      </c>
      <c r="I2847" t="str" cm="1">
        <f t="array" ref="I2847">_xlfn.IFS(Table1[[#This Row],[Ratings]]&gt;=5,"Excellent",Table1[[#This Row],[Ratings]]&gt;=3,"Good",Table1[[#This Row],[Ratings]]&lt;=3,"Average")</f>
        <v>Average</v>
      </c>
    </row>
    <row r="2848" spans="1:9" x14ac:dyDescent="0.35">
      <c r="A2848" t="s">
        <v>1989</v>
      </c>
      <c r="B2848" t="s">
        <v>9</v>
      </c>
      <c r="C2848" t="s">
        <v>32</v>
      </c>
      <c r="D2848" t="s">
        <v>14</v>
      </c>
      <c r="E2848" t="s">
        <v>98</v>
      </c>
      <c r="F2848" t="s">
        <v>3277</v>
      </c>
      <c r="G2848" t="s">
        <v>3219</v>
      </c>
      <c r="H2848" s="2">
        <v>3</v>
      </c>
      <c r="I2848" t="str" cm="1">
        <f t="array" ref="I2848">_xlfn.IFS(Table1[[#This Row],[Ratings]]&gt;=5,"Excellent",Table1[[#This Row],[Ratings]]&gt;=3,"Good",Table1[[#This Row],[Ratings]]&lt;=3,"Average")</f>
        <v>Good</v>
      </c>
    </row>
    <row r="2849" spans="1:9" x14ac:dyDescent="0.35">
      <c r="A2849" t="s">
        <v>1990</v>
      </c>
      <c r="B2849" t="s">
        <v>9</v>
      </c>
      <c r="C2849" t="s">
        <v>32</v>
      </c>
      <c r="D2849" t="s">
        <v>14</v>
      </c>
      <c r="E2849" t="s">
        <v>98</v>
      </c>
      <c r="F2849" t="s">
        <v>3277</v>
      </c>
      <c r="G2849" t="s">
        <v>3219</v>
      </c>
      <c r="H2849" s="2">
        <v>4</v>
      </c>
      <c r="I2849" t="str" cm="1">
        <f t="array" ref="I2849">_xlfn.IFS(Table1[[#This Row],[Ratings]]&gt;=5,"Excellent",Table1[[#This Row],[Ratings]]&gt;=3,"Good",Table1[[#This Row],[Ratings]]&lt;=3,"Average")</f>
        <v>Good</v>
      </c>
    </row>
    <row r="2850" spans="1:9" x14ac:dyDescent="0.35">
      <c r="A2850" t="s">
        <v>1991</v>
      </c>
      <c r="B2850" t="s">
        <v>9</v>
      </c>
      <c r="C2850" t="s">
        <v>32</v>
      </c>
      <c r="D2850" t="s">
        <v>14</v>
      </c>
      <c r="E2850" t="s">
        <v>84</v>
      </c>
      <c r="F2850" t="s">
        <v>3277</v>
      </c>
      <c r="G2850" t="s">
        <v>3219</v>
      </c>
      <c r="H2850" s="2">
        <v>5</v>
      </c>
      <c r="I2850" t="str" cm="1">
        <f t="array" ref="I2850">_xlfn.IFS(Table1[[#This Row],[Ratings]]&gt;=5,"Excellent",Table1[[#This Row],[Ratings]]&gt;=3,"Good",Table1[[#This Row],[Ratings]]&lt;=3,"Average")</f>
        <v>Excellent</v>
      </c>
    </row>
    <row r="2851" spans="1:9" x14ac:dyDescent="0.35">
      <c r="A2851" t="s">
        <v>1992</v>
      </c>
      <c r="B2851" t="s">
        <v>9</v>
      </c>
      <c r="C2851" t="s">
        <v>32</v>
      </c>
      <c r="D2851" t="s">
        <v>14</v>
      </c>
      <c r="E2851" t="s">
        <v>84</v>
      </c>
      <c r="F2851" t="s">
        <v>3277</v>
      </c>
      <c r="G2851" t="s">
        <v>3219</v>
      </c>
      <c r="H2851" s="2">
        <v>4</v>
      </c>
      <c r="I2851" t="str" cm="1">
        <f t="array" ref="I2851">_xlfn.IFS(Table1[[#This Row],[Ratings]]&gt;=5,"Excellent",Table1[[#This Row],[Ratings]]&gt;=3,"Good",Table1[[#This Row],[Ratings]]&lt;=3,"Average")</f>
        <v>Good</v>
      </c>
    </row>
    <row r="2852" spans="1:9" x14ac:dyDescent="0.35">
      <c r="A2852" t="s">
        <v>1993</v>
      </c>
      <c r="B2852" t="s">
        <v>9</v>
      </c>
      <c r="C2852" t="s">
        <v>32</v>
      </c>
      <c r="D2852" t="s">
        <v>14</v>
      </c>
      <c r="E2852" t="s">
        <v>84</v>
      </c>
      <c r="F2852" t="s">
        <v>3278</v>
      </c>
      <c r="G2852" t="s">
        <v>3219</v>
      </c>
      <c r="H2852" s="2">
        <v>4</v>
      </c>
      <c r="I2852" t="str" cm="1">
        <f t="array" ref="I2852">_xlfn.IFS(Table1[[#This Row],[Ratings]]&gt;=5,"Excellent",Table1[[#This Row],[Ratings]]&gt;=3,"Good",Table1[[#This Row],[Ratings]]&lt;=3,"Average")</f>
        <v>Good</v>
      </c>
    </row>
    <row r="2853" spans="1:9" x14ac:dyDescent="0.35">
      <c r="A2853" t="s">
        <v>1994</v>
      </c>
      <c r="B2853" t="s">
        <v>9</v>
      </c>
      <c r="C2853" t="s">
        <v>32</v>
      </c>
      <c r="D2853" t="s">
        <v>14</v>
      </c>
      <c r="E2853" t="s">
        <v>84</v>
      </c>
      <c r="F2853" t="s">
        <v>3278</v>
      </c>
      <c r="G2853" t="s">
        <v>3241</v>
      </c>
      <c r="H2853" s="2">
        <v>4</v>
      </c>
      <c r="I2853" t="str" cm="1">
        <f t="array" ref="I2853">_xlfn.IFS(Table1[[#This Row],[Ratings]]&gt;=5,"Excellent",Table1[[#This Row],[Ratings]]&gt;=3,"Good",Table1[[#This Row],[Ratings]]&lt;=3,"Average")</f>
        <v>Good</v>
      </c>
    </row>
    <row r="2854" spans="1:9" x14ac:dyDescent="0.35">
      <c r="A2854" t="s">
        <v>1995</v>
      </c>
      <c r="B2854" t="s">
        <v>9</v>
      </c>
      <c r="C2854" t="s">
        <v>32</v>
      </c>
      <c r="D2854" t="s">
        <v>14</v>
      </c>
      <c r="E2854" t="s">
        <v>84</v>
      </c>
      <c r="F2854" t="s">
        <v>3278</v>
      </c>
      <c r="G2854" t="s">
        <v>3241</v>
      </c>
      <c r="H2854" s="2">
        <v>3</v>
      </c>
      <c r="I2854" t="str" cm="1">
        <f t="array" ref="I2854">_xlfn.IFS(Table1[[#This Row],[Ratings]]&gt;=5,"Excellent",Table1[[#This Row],[Ratings]]&gt;=3,"Good",Table1[[#This Row],[Ratings]]&lt;=3,"Average")</f>
        <v>Good</v>
      </c>
    </row>
    <row r="2855" spans="1:9" x14ac:dyDescent="0.35">
      <c r="A2855" t="s">
        <v>1996</v>
      </c>
      <c r="B2855" t="s">
        <v>9</v>
      </c>
      <c r="C2855" t="s">
        <v>32</v>
      </c>
      <c r="D2855" t="s">
        <v>14</v>
      </c>
      <c r="E2855" t="s">
        <v>84</v>
      </c>
      <c r="F2855" t="s">
        <v>3278</v>
      </c>
      <c r="G2855" t="s">
        <v>3241</v>
      </c>
      <c r="H2855" s="2">
        <v>2</v>
      </c>
      <c r="I2855" t="str" cm="1">
        <f t="array" ref="I2855">_xlfn.IFS(Table1[[#This Row],[Ratings]]&gt;=5,"Excellent",Table1[[#This Row],[Ratings]]&gt;=3,"Good",Table1[[#This Row],[Ratings]]&lt;=3,"Average")</f>
        <v>Average</v>
      </c>
    </row>
    <row r="2856" spans="1:9" x14ac:dyDescent="0.35">
      <c r="A2856" t="s">
        <v>1997</v>
      </c>
      <c r="B2856" t="s">
        <v>9</v>
      </c>
      <c r="C2856" t="s">
        <v>32</v>
      </c>
      <c r="D2856" t="s">
        <v>14</v>
      </c>
      <c r="E2856" t="s">
        <v>84</v>
      </c>
      <c r="F2856" t="s">
        <v>3278</v>
      </c>
      <c r="G2856" t="s">
        <v>3241</v>
      </c>
      <c r="H2856" s="2">
        <v>5</v>
      </c>
      <c r="I2856" t="str" cm="1">
        <f t="array" ref="I2856">_xlfn.IFS(Table1[[#This Row],[Ratings]]&gt;=5,"Excellent",Table1[[#This Row],[Ratings]]&gt;=3,"Good",Table1[[#This Row],[Ratings]]&lt;=3,"Average")</f>
        <v>Excellent</v>
      </c>
    </row>
    <row r="2857" spans="1:9" x14ac:dyDescent="0.35">
      <c r="A2857" t="s">
        <v>1998</v>
      </c>
      <c r="B2857" t="s">
        <v>9</v>
      </c>
      <c r="C2857" t="s">
        <v>32</v>
      </c>
      <c r="D2857" t="s">
        <v>14</v>
      </c>
      <c r="E2857" t="s">
        <v>84</v>
      </c>
      <c r="F2857" t="s">
        <v>3278</v>
      </c>
      <c r="G2857" t="s">
        <v>3241</v>
      </c>
      <c r="H2857" s="2">
        <v>4</v>
      </c>
      <c r="I2857" t="str" cm="1">
        <f t="array" ref="I2857">_xlfn.IFS(Table1[[#This Row],[Ratings]]&gt;=5,"Excellent",Table1[[#This Row],[Ratings]]&gt;=3,"Good",Table1[[#This Row],[Ratings]]&lt;=3,"Average")</f>
        <v>Good</v>
      </c>
    </row>
    <row r="2858" spans="1:9" x14ac:dyDescent="0.35">
      <c r="A2858" t="s">
        <v>1999</v>
      </c>
      <c r="B2858" t="s">
        <v>9</v>
      </c>
      <c r="C2858" t="s">
        <v>32</v>
      </c>
      <c r="D2858" t="s">
        <v>14</v>
      </c>
      <c r="E2858" t="s">
        <v>84</v>
      </c>
      <c r="F2858" t="s">
        <v>3278</v>
      </c>
      <c r="G2858" t="s">
        <v>3240</v>
      </c>
      <c r="H2858" s="2">
        <v>2</v>
      </c>
      <c r="I2858" t="str" cm="1">
        <f t="array" ref="I2858">_xlfn.IFS(Table1[[#This Row],[Ratings]]&gt;=5,"Excellent",Table1[[#This Row],[Ratings]]&gt;=3,"Good",Table1[[#This Row],[Ratings]]&lt;=3,"Average")</f>
        <v>Average</v>
      </c>
    </row>
    <row r="2859" spans="1:9" x14ac:dyDescent="0.35">
      <c r="A2859" t="s">
        <v>2000</v>
      </c>
      <c r="B2859" t="s">
        <v>9</v>
      </c>
      <c r="C2859" t="s">
        <v>32</v>
      </c>
      <c r="D2859" t="s">
        <v>14</v>
      </c>
      <c r="E2859" t="s">
        <v>84</v>
      </c>
      <c r="F2859" t="s">
        <v>3278</v>
      </c>
      <c r="G2859" t="s">
        <v>3240</v>
      </c>
      <c r="H2859" s="2">
        <v>5</v>
      </c>
      <c r="I2859" t="str" cm="1">
        <f t="array" ref="I2859">_xlfn.IFS(Table1[[#This Row],[Ratings]]&gt;=5,"Excellent",Table1[[#This Row],[Ratings]]&gt;=3,"Good",Table1[[#This Row],[Ratings]]&lt;=3,"Average")</f>
        <v>Excellent</v>
      </c>
    </row>
    <row r="2860" spans="1:9" x14ac:dyDescent="0.35">
      <c r="A2860" t="s">
        <v>2001</v>
      </c>
      <c r="B2860" t="s">
        <v>9</v>
      </c>
      <c r="C2860" t="s">
        <v>32</v>
      </c>
      <c r="D2860" t="s">
        <v>14</v>
      </c>
      <c r="E2860" t="s">
        <v>84</v>
      </c>
      <c r="F2860" t="s">
        <v>3278</v>
      </c>
      <c r="G2860" t="s">
        <v>3240</v>
      </c>
      <c r="H2860" s="2">
        <v>5</v>
      </c>
      <c r="I2860" t="str" cm="1">
        <f t="array" ref="I2860">_xlfn.IFS(Table1[[#This Row],[Ratings]]&gt;=5,"Excellent",Table1[[#This Row],[Ratings]]&gt;=3,"Good",Table1[[#This Row],[Ratings]]&lt;=3,"Average")</f>
        <v>Excellent</v>
      </c>
    </row>
    <row r="2861" spans="1:9" x14ac:dyDescent="0.35">
      <c r="A2861" t="s">
        <v>2002</v>
      </c>
      <c r="B2861" t="s">
        <v>9</v>
      </c>
      <c r="C2861" t="s">
        <v>32</v>
      </c>
      <c r="D2861" t="s">
        <v>18</v>
      </c>
      <c r="E2861" t="s">
        <v>92</v>
      </c>
      <c r="F2861" t="s">
        <v>3278</v>
      </c>
      <c r="G2861" t="s">
        <v>3240</v>
      </c>
      <c r="H2861" s="2">
        <v>4</v>
      </c>
      <c r="I2861" t="str" cm="1">
        <f t="array" ref="I2861">_xlfn.IFS(Table1[[#This Row],[Ratings]]&gt;=5,"Excellent",Table1[[#This Row],[Ratings]]&gt;=3,"Good",Table1[[#This Row],[Ratings]]&lt;=3,"Average")</f>
        <v>Good</v>
      </c>
    </row>
    <row r="2862" spans="1:9" x14ac:dyDescent="0.35">
      <c r="A2862" t="s">
        <v>2003</v>
      </c>
      <c r="B2862" t="s">
        <v>9</v>
      </c>
      <c r="C2862" t="s">
        <v>32</v>
      </c>
      <c r="D2862" t="s">
        <v>18</v>
      </c>
      <c r="E2862" t="s">
        <v>92</v>
      </c>
      <c r="F2862" t="s">
        <v>3277</v>
      </c>
      <c r="G2862" t="s">
        <v>3240</v>
      </c>
      <c r="H2862" s="2">
        <v>4</v>
      </c>
      <c r="I2862" t="str" cm="1">
        <f t="array" ref="I2862">_xlfn.IFS(Table1[[#This Row],[Ratings]]&gt;=5,"Excellent",Table1[[#This Row],[Ratings]]&gt;=3,"Good",Table1[[#This Row],[Ratings]]&lt;=3,"Average")</f>
        <v>Good</v>
      </c>
    </row>
    <row r="2863" spans="1:9" x14ac:dyDescent="0.35">
      <c r="A2863" t="s">
        <v>2004</v>
      </c>
      <c r="B2863" t="s">
        <v>9</v>
      </c>
      <c r="C2863" t="s">
        <v>32</v>
      </c>
      <c r="D2863" t="s">
        <v>18</v>
      </c>
      <c r="E2863" t="s">
        <v>92</v>
      </c>
      <c r="F2863" t="s">
        <v>3277</v>
      </c>
      <c r="G2863" t="s">
        <v>3225</v>
      </c>
      <c r="H2863" s="2">
        <v>4</v>
      </c>
      <c r="I2863" t="str" cm="1">
        <f t="array" ref="I2863">_xlfn.IFS(Table1[[#This Row],[Ratings]]&gt;=5,"Excellent",Table1[[#This Row],[Ratings]]&gt;=3,"Good",Table1[[#This Row],[Ratings]]&lt;=3,"Average")</f>
        <v>Good</v>
      </c>
    </row>
    <row r="2864" spans="1:9" x14ac:dyDescent="0.35">
      <c r="A2864" t="s">
        <v>2005</v>
      </c>
      <c r="B2864" t="s">
        <v>9</v>
      </c>
      <c r="C2864" t="s">
        <v>32</v>
      </c>
      <c r="D2864" t="s">
        <v>18</v>
      </c>
      <c r="E2864" t="s">
        <v>92</v>
      </c>
      <c r="F2864" t="s">
        <v>3277</v>
      </c>
      <c r="G2864" t="s">
        <v>3225</v>
      </c>
      <c r="H2864" s="2">
        <v>3</v>
      </c>
      <c r="I2864" t="str" cm="1">
        <f t="array" ref="I2864">_xlfn.IFS(Table1[[#This Row],[Ratings]]&gt;=5,"Excellent",Table1[[#This Row],[Ratings]]&gt;=3,"Good",Table1[[#This Row],[Ratings]]&lt;=3,"Average")</f>
        <v>Good</v>
      </c>
    </row>
    <row r="2865" spans="1:9" x14ac:dyDescent="0.35">
      <c r="A2865" t="s">
        <v>2006</v>
      </c>
      <c r="B2865" t="s">
        <v>9</v>
      </c>
      <c r="C2865" t="s">
        <v>32</v>
      </c>
      <c r="D2865" t="s">
        <v>18</v>
      </c>
      <c r="E2865" t="s">
        <v>92</v>
      </c>
      <c r="F2865" t="s">
        <v>3276</v>
      </c>
      <c r="G2865" t="s">
        <v>3225</v>
      </c>
      <c r="H2865" s="2">
        <v>5</v>
      </c>
      <c r="I2865" t="str" cm="1">
        <f t="array" ref="I2865">_xlfn.IFS(Table1[[#This Row],[Ratings]]&gt;=5,"Excellent",Table1[[#This Row],[Ratings]]&gt;=3,"Good",Table1[[#This Row],[Ratings]]&lt;=3,"Average")</f>
        <v>Excellent</v>
      </c>
    </row>
    <row r="2866" spans="1:9" x14ac:dyDescent="0.35">
      <c r="A2866" t="s">
        <v>2007</v>
      </c>
      <c r="B2866" t="s">
        <v>9</v>
      </c>
      <c r="C2866" t="s">
        <v>32</v>
      </c>
      <c r="D2866" t="s">
        <v>18</v>
      </c>
      <c r="E2866" t="s">
        <v>92</v>
      </c>
      <c r="F2866" t="s">
        <v>3276</v>
      </c>
      <c r="G2866" t="s">
        <v>3216</v>
      </c>
      <c r="H2866" s="2">
        <v>4</v>
      </c>
      <c r="I2866" t="str" cm="1">
        <f t="array" ref="I2866">_xlfn.IFS(Table1[[#This Row],[Ratings]]&gt;=5,"Excellent",Table1[[#This Row],[Ratings]]&gt;=3,"Good",Table1[[#This Row],[Ratings]]&lt;=3,"Average")</f>
        <v>Good</v>
      </c>
    </row>
    <row r="2867" spans="1:9" x14ac:dyDescent="0.35">
      <c r="A2867" t="s">
        <v>2008</v>
      </c>
      <c r="B2867" t="s">
        <v>9</v>
      </c>
      <c r="C2867" t="s">
        <v>32</v>
      </c>
      <c r="D2867" t="s">
        <v>18</v>
      </c>
      <c r="E2867" t="s">
        <v>92</v>
      </c>
      <c r="F2867" t="s">
        <v>3276</v>
      </c>
      <c r="G2867" t="s">
        <v>3216</v>
      </c>
      <c r="H2867" s="2">
        <v>2</v>
      </c>
      <c r="I2867" t="str" cm="1">
        <f t="array" ref="I2867">_xlfn.IFS(Table1[[#This Row],[Ratings]]&gt;=5,"Excellent",Table1[[#This Row],[Ratings]]&gt;=3,"Good",Table1[[#This Row],[Ratings]]&lt;=3,"Average")</f>
        <v>Average</v>
      </c>
    </row>
    <row r="2868" spans="1:9" x14ac:dyDescent="0.35">
      <c r="A2868" t="s">
        <v>2009</v>
      </c>
      <c r="B2868" t="s">
        <v>9</v>
      </c>
      <c r="C2868" t="s">
        <v>32</v>
      </c>
      <c r="D2868" t="s">
        <v>18</v>
      </c>
      <c r="E2868" t="s">
        <v>92</v>
      </c>
      <c r="F2868" t="s">
        <v>3276</v>
      </c>
      <c r="G2868" t="s">
        <v>3229</v>
      </c>
      <c r="H2868" s="2">
        <v>5</v>
      </c>
      <c r="I2868" t="str" cm="1">
        <f t="array" ref="I2868">_xlfn.IFS(Table1[[#This Row],[Ratings]]&gt;=5,"Excellent",Table1[[#This Row],[Ratings]]&gt;=3,"Good",Table1[[#This Row],[Ratings]]&lt;=3,"Average")</f>
        <v>Excellent</v>
      </c>
    </row>
    <row r="2869" spans="1:9" x14ac:dyDescent="0.35">
      <c r="A2869" t="s">
        <v>2010</v>
      </c>
      <c r="B2869" t="s">
        <v>9</v>
      </c>
      <c r="C2869" t="s">
        <v>32</v>
      </c>
      <c r="D2869" t="s">
        <v>18</v>
      </c>
      <c r="E2869" t="s">
        <v>92</v>
      </c>
      <c r="F2869" t="s">
        <v>3276</v>
      </c>
      <c r="G2869" t="s">
        <v>3229</v>
      </c>
      <c r="H2869" s="2">
        <v>5</v>
      </c>
      <c r="I2869" t="str" cm="1">
        <f t="array" ref="I2869">_xlfn.IFS(Table1[[#This Row],[Ratings]]&gt;=5,"Excellent",Table1[[#This Row],[Ratings]]&gt;=3,"Good",Table1[[#This Row],[Ratings]]&lt;=3,"Average")</f>
        <v>Excellent</v>
      </c>
    </row>
    <row r="2870" spans="1:9" x14ac:dyDescent="0.35">
      <c r="A2870" t="s">
        <v>2011</v>
      </c>
      <c r="B2870" t="s">
        <v>9</v>
      </c>
      <c r="C2870" t="s">
        <v>32</v>
      </c>
      <c r="D2870" t="s">
        <v>18</v>
      </c>
      <c r="E2870" t="s">
        <v>92</v>
      </c>
      <c r="F2870" t="s">
        <v>3276</v>
      </c>
      <c r="G2870" t="s">
        <v>3229</v>
      </c>
      <c r="H2870" s="2">
        <v>5</v>
      </c>
      <c r="I2870" t="str" cm="1">
        <f t="array" ref="I2870">_xlfn.IFS(Table1[[#This Row],[Ratings]]&gt;=5,"Excellent",Table1[[#This Row],[Ratings]]&gt;=3,"Good",Table1[[#This Row],[Ratings]]&lt;=3,"Average")</f>
        <v>Excellent</v>
      </c>
    </row>
    <row r="2871" spans="1:9" x14ac:dyDescent="0.35">
      <c r="A2871" t="s">
        <v>2012</v>
      </c>
      <c r="B2871" t="s">
        <v>9</v>
      </c>
      <c r="C2871" t="s">
        <v>32</v>
      </c>
      <c r="D2871" t="s">
        <v>18</v>
      </c>
      <c r="E2871" t="s">
        <v>92</v>
      </c>
      <c r="F2871" t="s">
        <v>3276</v>
      </c>
      <c r="G2871" t="s">
        <v>3229</v>
      </c>
      <c r="H2871" s="2">
        <v>4</v>
      </c>
      <c r="I2871" t="str" cm="1">
        <f t="array" ref="I2871">_xlfn.IFS(Table1[[#This Row],[Ratings]]&gt;=5,"Excellent",Table1[[#This Row],[Ratings]]&gt;=3,"Good",Table1[[#This Row],[Ratings]]&lt;=3,"Average")</f>
        <v>Good</v>
      </c>
    </row>
    <row r="2872" spans="1:9" x14ac:dyDescent="0.35">
      <c r="A2872" t="s">
        <v>2013</v>
      </c>
      <c r="B2872" t="s">
        <v>9</v>
      </c>
      <c r="C2872" t="s">
        <v>32</v>
      </c>
      <c r="D2872" t="s">
        <v>18</v>
      </c>
      <c r="E2872" t="s">
        <v>133</v>
      </c>
      <c r="F2872" t="s">
        <v>3277</v>
      </c>
      <c r="G2872" t="s">
        <v>3229</v>
      </c>
      <c r="H2872" s="2">
        <v>4</v>
      </c>
      <c r="I2872" t="str" cm="1">
        <f t="array" ref="I2872">_xlfn.IFS(Table1[[#This Row],[Ratings]]&gt;=5,"Excellent",Table1[[#This Row],[Ratings]]&gt;=3,"Good",Table1[[#This Row],[Ratings]]&lt;=3,"Average")</f>
        <v>Good</v>
      </c>
    </row>
    <row r="2873" spans="1:9" x14ac:dyDescent="0.35">
      <c r="A2873" t="s">
        <v>2014</v>
      </c>
      <c r="B2873" t="s">
        <v>9</v>
      </c>
      <c r="C2873" t="s">
        <v>32</v>
      </c>
      <c r="D2873" t="s">
        <v>18</v>
      </c>
      <c r="E2873" t="s">
        <v>133</v>
      </c>
      <c r="F2873" t="s">
        <v>3277</v>
      </c>
      <c r="G2873" t="s">
        <v>3224</v>
      </c>
      <c r="H2873" s="2">
        <v>4</v>
      </c>
      <c r="I2873" t="str" cm="1">
        <f t="array" ref="I2873">_xlfn.IFS(Table1[[#This Row],[Ratings]]&gt;=5,"Excellent",Table1[[#This Row],[Ratings]]&gt;=3,"Good",Table1[[#This Row],[Ratings]]&lt;=3,"Average")</f>
        <v>Good</v>
      </c>
    </row>
    <row r="2874" spans="1:9" x14ac:dyDescent="0.35">
      <c r="A2874" t="s">
        <v>2015</v>
      </c>
      <c r="B2874" t="s">
        <v>9</v>
      </c>
      <c r="C2874" t="s">
        <v>32</v>
      </c>
      <c r="D2874" t="s">
        <v>18</v>
      </c>
      <c r="E2874" t="s">
        <v>133</v>
      </c>
      <c r="F2874" t="s">
        <v>3277</v>
      </c>
      <c r="G2874" t="s">
        <v>3247</v>
      </c>
      <c r="H2874" s="2">
        <v>5</v>
      </c>
      <c r="I2874" t="str" cm="1">
        <f t="array" ref="I2874">_xlfn.IFS(Table1[[#This Row],[Ratings]]&gt;=5,"Excellent",Table1[[#This Row],[Ratings]]&gt;=3,"Good",Table1[[#This Row],[Ratings]]&lt;=3,"Average")</f>
        <v>Excellent</v>
      </c>
    </row>
    <row r="2875" spans="1:9" x14ac:dyDescent="0.35">
      <c r="A2875" t="s">
        <v>2016</v>
      </c>
      <c r="B2875" t="s">
        <v>9</v>
      </c>
      <c r="C2875" t="s">
        <v>32</v>
      </c>
      <c r="D2875" t="s">
        <v>18</v>
      </c>
      <c r="E2875" t="s">
        <v>133</v>
      </c>
      <c r="F2875" t="s">
        <v>3277</v>
      </c>
      <c r="G2875" t="s">
        <v>3214</v>
      </c>
      <c r="H2875" s="2">
        <v>5</v>
      </c>
      <c r="I2875" t="str" cm="1">
        <f t="array" ref="I2875">_xlfn.IFS(Table1[[#This Row],[Ratings]]&gt;=5,"Excellent",Table1[[#This Row],[Ratings]]&gt;=3,"Good",Table1[[#This Row],[Ratings]]&lt;=3,"Average")</f>
        <v>Excellent</v>
      </c>
    </row>
    <row r="2876" spans="1:9" x14ac:dyDescent="0.35">
      <c r="A2876" t="s">
        <v>2017</v>
      </c>
      <c r="B2876" t="s">
        <v>9</v>
      </c>
      <c r="C2876" t="s">
        <v>32</v>
      </c>
      <c r="D2876" t="s">
        <v>18</v>
      </c>
      <c r="E2876" t="s">
        <v>133</v>
      </c>
      <c r="F2876" t="s">
        <v>3277</v>
      </c>
      <c r="G2876" t="s">
        <v>3219</v>
      </c>
      <c r="H2876" s="2">
        <v>3</v>
      </c>
      <c r="I2876" t="str" cm="1">
        <f t="array" ref="I2876">_xlfn.IFS(Table1[[#This Row],[Ratings]]&gt;=5,"Excellent",Table1[[#This Row],[Ratings]]&gt;=3,"Good",Table1[[#This Row],[Ratings]]&lt;=3,"Average")</f>
        <v>Good</v>
      </c>
    </row>
    <row r="2877" spans="1:9" x14ac:dyDescent="0.35">
      <c r="A2877" t="s">
        <v>2018</v>
      </c>
      <c r="B2877" t="s">
        <v>9</v>
      </c>
      <c r="C2877" t="s">
        <v>32</v>
      </c>
      <c r="D2877" t="s">
        <v>18</v>
      </c>
      <c r="E2877" t="s">
        <v>133</v>
      </c>
      <c r="F2877" t="s">
        <v>3278</v>
      </c>
      <c r="G2877" t="s">
        <v>3216</v>
      </c>
      <c r="H2877" s="2">
        <v>5</v>
      </c>
      <c r="I2877" t="str" cm="1">
        <f t="array" ref="I2877">_xlfn.IFS(Table1[[#This Row],[Ratings]]&gt;=5,"Excellent",Table1[[#This Row],[Ratings]]&gt;=3,"Good",Table1[[#This Row],[Ratings]]&lt;=3,"Average")</f>
        <v>Excellent</v>
      </c>
    </row>
    <row r="2878" spans="1:9" x14ac:dyDescent="0.35">
      <c r="A2878" t="s">
        <v>2019</v>
      </c>
      <c r="B2878" t="s">
        <v>9</v>
      </c>
      <c r="C2878" t="s">
        <v>32</v>
      </c>
      <c r="D2878" t="s">
        <v>18</v>
      </c>
      <c r="E2878" t="s">
        <v>133</v>
      </c>
      <c r="F2878" t="s">
        <v>3278</v>
      </c>
      <c r="G2878" t="s">
        <v>3222</v>
      </c>
      <c r="H2878" s="2">
        <v>5</v>
      </c>
      <c r="I2878" t="str" cm="1">
        <f t="array" ref="I2878">_xlfn.IFS(Table1[[#This Row],[Ratings]]&gt;=5,"Excellent",Table1[[#This Row],[Ratings]]&gt;=3,"Good",Table1[[#This Row],[Ratings]]&lt;=3,"Average")</f>
        <v>Excellent</v>
      </c>
    </row>
    <row r="2879" spans="1:9" x14ac:dyDescent="0.35">
      <c r="A2879" t="s">
        <v>2020</v>
      </c>
      <c r="B2879" t="s">
        <v>9</v>
      </c>
      <c r="C2879" t="s">
        <v>32</v>
      </c>
      <c r="D2879" t="s">
        <v>18</v>
      </c>
      <c r="E2879" t="s">
        <v>133</v>
      </c>
      <c r="F2879" t="s">
        <v>3278</v>
      </c>
      <c r="G2879" t="s">
        <v>3215</v>
      </c>
      <c r="H2879" s="2">
        <v>4</v>
      </c>
      <c r="I2879" t="str" cm="1">
        <f t="array" ref="I2879">_xlfn.IFS(Table1[[#This Row],[Ratings]]&gt;=5,"Excellent",Table1[[#This Row],[Ratings]]&gt;=3,"Good",Table1[[#This Row],[Ratings]]&lt;=3,"Average")</f>
        <v>Good</v>
      </c>
    </row>
    <row r="2880" spans="1:9" x14ac:dyDescent="0.35">
      <c r="A2880" t="s">
        <v>2021</v>
      </c>
      <c r="B2880" t="s">
        <v>9</v>
      </c>
      <c r="C2880" t="s">
        <v>32</v>
      </c>
      <c r="D2880" t="s">
        <v>18</v>
      </c>
      <c r="E2880" t="s">
        <v>133</v>
      </c>
      <c r="F2880" t="s">
        <v>3278</v>
      </c>
      <c r="G2880" t="s">
        <v>3221</v>
      </c>
      <c r="H2880" s="2">
        <v>3</v>
      </c>
      <c r="I2880" t="str" cm="1">
        <f t="array" ref="I2880">_xlfn.IFS(Table1[[#This Row],[Ratings]]&gt;=5,"Excellent",Table1[[#This Row],[Ratings]]&gt;=3,"Good",Table1[[#This Row],[Ratings]]&lt;=3,"Average")</f>
        <v>Good</v>
      </c>
    </row>
    <row r="2881" spans="1:9" x14ac:dyDescent="0.35">
      <c r="A2881" t="s">
        <v>2022</v>
      </c>
      <c r="B2881" t="s">
        <v>9</v>
      </c>
      <c r="C2881" t="s">
        <v>32</v>
      </c>
      <c r="D2881" t="s">
        <v>18</v>
      </c>
      <c r="E2881" t="s">
        <v>133</v>
      </c>
      <c r="F2881" t="s">
        <v>3278</v>
      </c>
      <c r="G2881" t="s">
        <v>3224</v>
      </c>
      <c r="H2881" s="2">
        <v>3</v>
      </c>
      <c r="I2881" t="str" cm="1">
        <f t="array" ref="I2881">_xlfn.IFS(Table1[[#This Row],[Ratings]]&gt;=5,"Excellent",Table1[[#This Row],[Ratings]]&gt;=3,"Good",Table1[[#This Row],[Ratings]]&lt;=3,"Average")</f>
        <v>Good</v>
      </c>
    </row>
    <row r="2882" spans="1:9" x14ac:dyDescent="0.35">
      <c r="A2882" t="s">
        <v>2023</v>
      </c>
      <c r="B2882" t="s">
        <v>9</v>
      </c>
      <c r="C2882" t="s">
        <v>32</v>
      </c>
      <c r="D2882" t="s">
        <v>18</v>
      </c>
      <c r="E2882" t="s">
        <v>133</v>
      </c>
      <c r="F2882" t="s">
        <v>3278</v>
      </c>
      <c r="G2882" t="s">
        <v>3216</v>
      </c>
      <c r="H2882" s="2">
        <v>3</v>
      </c>
      <c r="I2882" t="str" cm="1">
        <f t="array" ref="I2882">_xlfn.IFS(Table1[[#This Row],[Ratings]]&gt;=5,"Excellent",Table1[[#This Row],[Ratings]]&gt;=3,"Good",Table1[[#This Row],[Ratings]]&lt;=3,"Average")</f>
        <v>Good</v>
      </c>
    </row>
    <row r="2883" spans="1:9" x14ac:dyDescent="0.35">
      <c r="A2883" t="s">
        <v>2024</v>
      </c>
      <c r="B2883" t="s">
        <v>9</v>
      </c>
      <c r="C2883" t="s">
        <v>32</v>
      </c>
      <c r="D2883" t="s">
        <v>18</v>
      </c>
      <c r="E2883" t="s">
        <v>80</v>
      </c>
      <c r="F2883" t="s">
        <v>3277</v>
      </c>
      <c r="G2883" t="s">
        <v>3223</v>
      </c>
      <c r="H2883" s="2">
        <v>3</v>
      </c>
      <c r="I2883" t="str" cm="1">
        <f t="array" ref="I2883">_xlfn.IFS(Table1[[#This Row],[Ratings]]&gt;=5,"Excellent",Table1[[#This Row],[Ratings]]&gt;=3,"Good",Table1[[#This Row],[Ratings]]&lt;=3,"Average")</f>
        <v>Good</v>
      </c>
    </row>
    <row r="2884" spans="1:9" x14ac:dyDescent="0.35">
      <c r="A2884" t="s">
        <v>2025</v>
      </c>
      <c r="B2884" t="s">
        <v>9</v>
      </c>
      <c r="C2884" t="s">
        <v>32</v>
      </c>
      <c r="D2884" t="s">
        <v>18</v>
      </c>
      <c r="E2884" t="s">
        <v>80</v>
      </c>
      <c r="F2884" t="s">
        <v>3277</v>
      </c>
      <c r="G2884" t="s">
        <v>3225</v>
      </c>
      <c r="H2884" s="2">
        <v>3</v>
      </c>
      <c r="I2884" t="str" cm="1">
        <f t="array" ref="I2884">_xlfn.IFS(Table1[[#This Row],[Ratings]]&gt;=5,"Excellent",Table1[[#This Row],[Ratings]]&gt;=3,"Good",Table1[[#This Row],[Ratings]]&lt;=3,"Average")</f>
        <v>Good</v>
      </c>
    </row>
    <row r="2885" spans="1:9" x14ac:dyDescent="0.35">
      <c r="A2885" t="s">
        <v>2026</v>
      </c>
      <c r="B2885" t="s">
        <v>9</v>
      </c>
      <c r="C2885" t="s">
        <v>32</v>
      </c>
      <c r="D2885" t="s">
        <v>18</v>
      </c>
      <c r="E2885" t="s">
        <v>80</v>
      </c>
      <c r="F2885" t="s">
        <v>3277</v>
      </c>
      <c r="G2885" t="s">
        <v>3246</v>
      </c>
      <c r="H2885" s="2">
        <v>3</v>
      </c>
      <c r="I2885" t="str" cm="1">
        <f t="array" ref="I2885">_xlfn.IFS(Table1[[#This Row],[Ratings]]&gt;=5,"Excellent",Table1[[#This Row],[Ratings]]&gt;=3,"Good",Table1[[#This Row],[Ratings]]&lt;=3,"Average")</f>
        <v>Good</v>
      </c>
    </row>
    <row r="2886" spans="1:9" x14ac:dyDescent="0.35">
      <c r="A2886" t="s">
        <v>2027</v>
      </c>
      <c r="B2886" t="s">
        <v>9</v>
      </c>
      <c r="C2886" t="s">
        <v>32</v>
      </c>
      <c r="D2886" t="s">
        <v>18</v>
      </c>
      <c r="E2886" t="s">
        <v>80</v>
      </c>
      <c r="F2886" t="s">
        <v>3277</v>
      </c>
      <c r="G2886" t="s">
        <v>3237</v>
      </c>
      <c r="H2886" s="2">
        <v>4</v>
      </c>
      <c r="I2886" t="str" cm="1">
        <f t="array" ref="I2886">_xlfn.IFS(Table1[[#This Row],[Ratings]]&gt;=5,"Excellent",Table1[[#This Row],[Ratings]]&gt;=3,"Good",Table1[[#This Row],[Ratings]]&lt;=3,"Average")</f>
        <v>Good</v>
      </c>
    </row>
    <row r="2887" spans="1:9" x14ac:dyDescent="0.35">
      <c r="A2887" t="s">
        <v>2028</v>
      </c>
      <c r="B2887" t="s">
        <v>9</v>
      </c>
      <c r="C2887" t="s">
        <v>32</v>
      </c>
      <c r="D2887" t="s">
        <v>18</v>
      </c>
      <c r="E2887" t="s">
        <v>80</v>
      </c>
      <c r="F2887" t="s">
        <v>3277</v>
      </c>
      <c r="G2887" t="s">
        <v>3237</v>
      </c>
      <c r="H2887" s="2">
        <v>4</v>
      </c>
      <c r="I2887" t="str" cm="1">
        <f t="array" ref="I2887">_xlfn.IFS(Table1[[#This Row],[Ratings]]&gt;=5,"Excellent",Table1[[#This Row],[Ratings]]&gt;=3,"Good",Table1[[#This Row],[Ratings]]&lt;=3,"Average")</f>
        <v>Good</v>
      </c>
    </row>
    <row r="2888" spans="1:9" x14ac:dyDescent="0.35">
      <c r="A2888" t="s">
        <v>2029</v>
      </c>
      <c r="B2888" t="s">
        <v>9</v>
      </c>
      <c r="C2888" t="s">
        <v>32</v>
      </c>
      <c r="D2888" t="s">
        <v>18</v>
      </c>
      <c r="E2888" t="s">
        <v>80</v>
      </c>
      <c r="F2888" t="s">
        <v>3277</v>
      </c>
      <c r="G2888" t="s">
        <v>3237</v>
      </c>
      <c r="H2888" s="2">
        <v>4</v>
      </c>
      <c r="I2888" t="str" cm="1">
        <f t="array" ref="I2888">_xlfn.IFS(Table1[[#This Row],[Ratings]]&gt;=5,"Excellent",Table1[[#This Row],[Ratings]]&gt;=3,"Good",Table1[[#This Row],[Ratings]]&lt;=3,"Average")</f>
        <v>Good</v>
      </c>
    </row>
    <row r="2889" spans="1:9" x14ac:dyDescent="0.35">
      <c r="A2889" t="s">
        <v>2030</v>
      </c>
      <c r="B2889" t="s">
        <v>9</v>
      </c>
      <c r="C2889" t="s">
        <v>32</v>
      </c>
      <c r="D2889" t="s">
        <v>18</v>
      </c>
      <c r="E2889" t="s">
        <v>80</v>
      </c>
      <c r="F2889" t="s">
        <v>3278</v>
      </c>
      <c r="G2889" t="s">
        <v>3237</v>
      </c>
      <c r="H2889" s="2">
        <v>4</v>
      </c>
      <c r="I2889" t="str" cm="1">
        <f t="array" ref="I2889">_xlfn.IFS(Table1[[#This Row],[Ratings]]&gt;=5,"Excellent",Table1[[#This Row],[Ratings]]&gt;=3,"Good",Table1[[#This Row],[Ratings]]&lt;=3,"Average")</f>
        <v>Good</v>
      </c>
    </row>
    <row r="2890" spans="1:9" x14ac:dyDescent="0.35">
      <c r="A2890" t="s">
        <v>2031</v>
      </c>
      <c r="B2890" t="s">
        <v>9</v>
      </c>
      <c r="C2890" t="s">
        <v>32</v>
      </c>
      <c r="D2890" t="s">
        <v>18</v>
      </c>
      <c r="E2890" t="s">
        <v>80</v>
      </c>
      <c r="F2890" t="s">
        <v>3278</v>
      </c>
      <c r="G2890" t="s">
        <v>3237</v>
      </c>
      <c r="H2890" s="2">
        <v>4</v>
      </c>
      <c r="I2890" t="str" cm="1">
        <f t="array" ref="I2890">_xlfn.IFS(Table1[[#This Row],[Ratings]]&gt;=5,"Excellent",Table1[[#This Row],[Ratings]]&gt;=3,"Good",Table1[[#This Row],[Ratings]]&lt;=3,"Average")</f>
        <v>Good</v>
      </c>
    </row>
    <row r="2891" spans="1:9" x14ac:dyDescent="0.35">
      <c r="A2891" t="s">
        <v>2032</v>
      </c>
      <c r="B2891" t="s">
        <v>9</v>
      </c>
      <c r="C2891" t="s">
        <v>33</v>
      </c>
      <c r="D2891" t="s">
        <v>40</v>
      </c>
      <c r="E2891" t="s">
        <v>134</v>
      </c>
      <c r="F2891" t="s">
        <v>3281</v>
      </c>
      <c r="G2891" t="s">
        <v>3241</v>
      </c>
      <c r="H2891" s="2">
        <v>4</v>
      </c>
      <c r="I2891" t="str" cm="1">
        <f t="array" ref="I2891">_xlfn.IFS(Table1[[#This Row],[Ratings]]&gt;=5,"Excellent",Table1[[#This Row],[Ratings]]&gt;=3,"Good",Table1[[#This Row],[Ratings]]&lt;=3,"Average")</f>
        <v>Good</v>
      </c>
    </row>
    <row r="2892" spans="1:9" x14ac:dyDescent="0.35">
      <c r="A2892" t="s">
        <v>2033</v>
      </c>
      <c r="B2892" t="s">
        <v>9</v>
      </c>
      <c r="C2892" t="s">
        <v>33</v>
      </c>
      <c r="D2892" t="s">
        <v>40</v>
      </c>
      <c r="E2892" t="s">
        <v>134</v>
      </c>
      <c r="F2892" t="s">
        <v>3281</v>
      </c>
      <c r="G2892" t="s">
        <v>3225</v>
      </c>
      <c r="H2892" s="2">
        <v>4</v>
      </c>
      <c r="I2892" t="str" cm="1">
        <f t="array" ref="I2892">_xlfn.IFS(Table1[[#This Row],[Ratings]]&gt;=5,"Excellent",Table1[[#This Row],[Ratings]]&gt;=3,"Good",Table1[[#This Row],[Ratings]]&lt;=3,"Average")</f>
        <v>Good</v>
      </c>
    </row>
    <row r="2893" spans="1:9" x14ac:dyDescent="0.35">
      <c r="A2893" t="s">
        <v>2034</v>
      </c>
      <c r="B2893" t="s">
        <v>9</v>
      </c>
      <c r="C2893" t="s">
        <v>33</v>
      </c>
      <c r="D2893" t="s">
        <v>40</v>
      </c>
      <c r="E2893" t="s">
        <v>134</v>
      </c>
      <c r="F2893" t="s">
        <v>3281</v>
      </c>
      <c r="G2893" t="s">
        <v>3229</v>
      </c>
      <c r="H2893" s="2">
        <v>5</v>
      </c>
      <c r="I2893" t="str" cm="1">
        <f t="array" ref="I2893">_xlfn.IFS(Table1[[#This Row],[Ratings]]&gt;=5,"Excellent",Table1[[#This Row],[Ratings]]&gt;=3,"Good",Table1[[#This Row],[Ratings]]&lt;=3,"Average")</f>
        <v>Excellent</v>
      </c>
    </row>
    <row r="2894" spans="1:9" x14ac:dyDescent="0.35">
      <c r="A2894" t="s">
        <v>2035</v>
      </c>
      <c r="B2894" t="s">
        <v>9</v>
      </c>
      <c r="C2894" t="s">
        <v>33</v>
      </c>
      <c r="D2894" t="s">
        <v>40</v>
      </c>
      <c r="E2894" t="s">
        <v>134</v>
      </c>
      <c r="F2894" t="s">
        <v>3281</v>
      </c>
      <c r="G2894" t="s">
        <v>3239</v>
      </c>
      <c r="H2894" s="2">
        <v>3</v>
      </c>
      <c r="I2894" t="str" cm="1">
        <f t="array" ref="I2894">_xlfn.IFS(Table1[[#This Row],[Ratings]]&gt;=5,"Excellent",Table1[[#This Row],[Ratings]]&gt;=3,"Good",Table1[[#This Row],[Ratings]]&lt;=3,"Average")</f>
        <v>Good</v>
      </c>
    </row>
    <row r="2895" spans="1:9" x14ac:dyDescent="0.35">
      <c r="A2895" t="s">
        <v>2036</v>
      </c>
      <c r="B2895" t="s">
        <v>9</v>
      </c>
      <c r="C2895" t="s">
        <v>33</v>
      </c>
      <c r="D2895" t="s">
        <v>40</v>
      </c>
      <c r="E2895" t="s">
        <v>134</v>
      </c>
      <c r="F2895" t="s">
        <v>3281</v>
      </c>
      <c r="G2895" t="s">
        <v>3243</v>
      </c>
      <c r="H2895" s="2">
        <v>2</v>
      </c>
      <c r="I2895" t="str" cm="1">
        <f t="array" ref="I2895">_xlfn.IFS(Table1[[#This Row],[Ratings]]&gt;=5,"Excellent",Table1[[#This Row],[Ratings]]&gt;=3,"Good",Table1[[#This Row],[Ratings]]&lt;=3,"Average")</f>
        <v>Average</v>
      </c>
    </row>
    <row r="2896" spans="1:9" x14ac:dyDescent="0.35">
      <c r="A2896" t="s">
        <v>2037</v>
      </c>
      <c r="B2896" t="s">
        <v>9</v>
      </c>
      <c r="C2896" t="s">
        <v>33</v>
      </c>
      <c r="D2896" t="s">
        <v>40</v>
      </c>
      <c r="E2896" t="s">
        <v>134</v>
      </c>
      <c r="F2896" t="s">
        <v>3282</v>
      </c>
      <c r="G2896" t="s">
        <v>3214</v>
      </c>
      <c r="H2896" s="2">
        <v>5</v>
      </c>
      <c r="I2896" t="str" cm="1">
        <f t="array" ref="I2896">_xlfn.IFS(Table1[[#This Row],[Ratings]]&gt;=5,"Excellent",Table1[[#This Row],[Ratings]]&gt;=3,"Good",Table1[[#This Row],[Ratings]]&lt;=3,"Average")</f>
        <v>Excellent</v>
      </c>
    </row>
    <row r="2897" spans="1:9" x14ac:dyDescent="0.35">
      <c r="A2897" t="s">
        <v>2038</v>
      </c>
      <c r="B2897" t="s">
        <v>9</v>
      </c>
      <c r="C2897" t="s">
        <v>33</v>
      </c>
      <c r="D2897" t="s">
        <v>40</v>
      </c>
      <c r="E2897" t="s">
        <v>135</v>
      </c>
      <c r="F2897" t="s">
        <v>3282</v>
      </c>
      <c r="G2897" t="s">
        <v>3215</v>
      </c>
      <c r="H2897" s="2">
        <v>4</v>
      </c>
      <c r="I2897" t="str" cm="1">
        <f t="array" ref="I2897">_xlfn.IFS(Table1[[#This Row],[Ratings]]&gt;=5,"Excellent",Table1[[#This Row],[Ratings]]&gt;=3,"Good",Table1[[#This Row],[Ratings]]&lt;=3,"Average")</f>
        <v>Good</v>
      </c>
    </row>
    <row r="2898" spans="1:9" x14ac:dyDescent="0.35">
      <c r="A2898" t="s">
        <v>2039</v>
      </c>
      <c r="B2898" t="s">
        <v>9</v>
      </c>
      <c r="C2898" t="s">
        <v>33</v>
      </c>
      <c r="D2898" t="s">
        <v>40</v>
      </c>
      <c r="E2898" t="s">
        <v>135</v>
      </c>
      <c r="F2898" t="s">
        <v>3282</v>
      </c>
      <c r="G2898" t="s">
        <v>3245</v>
      </c>
      <c r="H2898" s="2">
        <v>3</v>
      </c>
      <c r="I2898" t="str" cm="1">
        <f t="array" ref="I2898">_xlfn.IFS(Table1[[#This Row],[Ratings]]&gt;=5,"Excellent",Table1[[#This Row],[Ratings]]&gt;=3,"Good",Table1[[#This Row],[Ratings]]&lt;=3,"Average")</f>
        <v>Good</v>
      </c>
    </row>
    <row r="2899" spans="1:9" x14ac:dyDescent="0.35">
      <c r="A2899" t="s">
        <v>2040</v>
      </c>
      <c r="B2899" t="s">
        <v>9</v>
      </c>
      <c r="C2899" t="s">
        <v>33</v>
      </c>
      <c r="D2899" t="s">
        <v>40</v>
      </c>
      <c r="E2899" t="s">
        <v>135</v>
      </c>
      <c r="F2899" t="s">
        <v>3282</v>
      </c>
      <c r="G2899" t="s">
        <v>3218</v>
      </c>
      <c r="H2899" s="2">
        <v>5</v>
      </c>
      <c r="I2899" t="str" cm="1">
        <f t="array" ref="I2899">_xlfn.IFS(Table1[[#This Row],[Ratings]]&gt;=5,"Excellent",Table1[[#This Row],[Ratings]]&gt;=3,"Good",Table1[[#This Row],[Ratings]]&lt;=3,"Average")</f>
        <v>Excellent</v>
      </c>
    </row>
    <row r="2900" spans="1:9" x14ac:dyDescent="0.35">
      <c r="A2900" t="s">
        <v>2041</v>
      </c>
      <c r="B2900" t="s">
        <v>9</v>
      </c>
      <c r="C2900" t="s">
        <v>33</v>
      </c>
      <c r="D2900" t="s">
        <v>40</v>
      </c>
      <c r="E2900" t="s">
        <v>135</v>
      </c>
      <c r="F2900" t="s">
        <v>3282</v>
      </c>
      <c r="G2900" t="s">
        <v>3213</v>
      </c>
      <c r="H2900" s="2">
        <v>4</v>
      </c>
      <c r="I2900" t="str" cm="1">
        <f t="array" ref="I2900">_xlfn.IFS(Table1[[#This Row],[Ratings]]&gt;=5,"Excellent",Table1[[#This Row],[Ratings]]&gt;=3,"Good",Table1[[#This Row],[Ratings]]&lt;=3,"Average")</f>
        <v>Good</v>
      </c>
    </row>
    <row r="2901" spans="1:9" x14ac:dyDescent="0.35">
      <c r="A2901" t="s">
        <v>2042</v>
      </c>
      <c r="B2901" t="s">
        <v>9</v>
      </c>
      <c r="C2901" t="s">
        <v>33</v>
      </c>
      <c r="D2901" t="s">
        <v>40</v>
      </c>
      <c r="E2901" t="s">
        <v>135</v>
      </c>
      <c r="F2901" t="s">
        <v>3282</v>
      </c>
      <c r="G2901" t="s">
        <v>3213</v>
      </c>
      <c r="H2901" s="2">
        <v>2</v>
      </c>
      <c r="I2901" t="str" cm="1">
        <f t="array" ref="I2901">_xlfn.IFS(Table1[[#This Row],[Ratings]]&gt;=5,"Excellent",Table1[[#This Row],[Ratings]]&gt;=3,"Good",Table1[[#This Row],[Ratings]]&lt;=3,"Average")</f>
        <v>Average</v>
      </c>
    </row>
    <row r="2902" spans="1:9" x14ac:dyDescent="0.35">
      <c r="A2902" t="s">
        <v>2043</v>
      </c>
      <c r="B2902" t="s">
        <v>9</v>
      </c>
      <c r="C2902" t="s">
        <v>33</v>
      </c>
      <c r="D2902" t="s">
        <v>40</v>
      </c>
      <c r="E2902" t="s">
        <v>135</v>
      </c>
      <c r="F2902" t="s">
        <v>3283</v>
      </c>
      <c r="G2902" t="s">
        <v>3213</v>
      </c>
      <c r="H2902" s="2">
        <v>5</v>
      </c>
      <c r="I2902" t="str" cm="1">
        <f t="array" ref="I2902">_xlfn.IFS(Table1[[#This Row],[Ratings]]&gt;=5,"Excellent",Table1[[#This Row],[Ratings]]&gt;=3,"Good",Table1[[#This Row],[Ratings]]&lt;=3,"Average")</f>
        <v>Excellent</v>
      </c>
    </row>
    <row r="2903" spans="1:9" x14ac:dyDescent="0.35">
      <c r="A2903" t="s">
        <v>2044</v>
      </c>
      <c r="B2903" t="s">
        <v>9</v>
      </c>
      <c r="C2903" t="s">
        <v>33</v>
      </c>
      <c r="D2903" t="s">
        <v>40</v>
      </c>
      <c r="E2903" t="s">
        <v>135</v>
      </c>
      <c r="F2903" t="s">
        <v>3283</v>
      </c>
      <c r="G2903" t="s">
        <v>3213</v>
      </c>
      <c r="H2903" s="2">
        <v>5</v>
      </c>
      <c r="I2903" t="str" cm="1">
        <f t="array" ref="I2903">_xlfn.IFS(Table1[[#This Row],[Ratings]]&gt;=5,"Excellent",Table1[[#This Row],[Ratings]]&gt;=3,"Good",Table1[[#This Row],[Ratings]]&lt;=3,"Average")</f>
        <v>Excellent</v>
      </c>
    </row>
    <row r="2904" spans="1:9" x14ac:dyDescent="0.35">
      <c r="A2904" t="s">
        <v>2045</v>
      </c>
      <c r="B2904" t="s">
        <v>9</v>
      </c>
      <c r="C2904" t="s">
        <v>33</v>
      </c>
      <c r="D2904" t="s">
        <v>40</v>
      </c>
      <c r="E2904" t="s">
        <v>135</v>
      </c>
      <c r="F2904" t="s">
        <v>3283</v>
      </c>
      <c r="G2904" t="s">
        <v>3215</v>
      </c>
      <c r="H2904" s="2">
        <v>4</v>
      </c>
      <c r="I2904" t="str" cm="1">
        <f t="array" ref="I2904">_xlfn.IFS(Table1[[#This Row],[Ratings]]&gt;=5,"Excellent",Table1[[#This Row],[Ratings]]&gt;=3,"Good",Table1[[#This Row],[Ratings]]&lt;=3,"Average")</f>
        <v>Good</v>
      </c>
    </row>
    <row r="2905" spans="1:9" x14ac:dyDescent="0.35">
      <c r="A2905" t="s">
        <v>2046</v>
      </c>
      <c r="B2905" t="s">
        <v>9</v>
      </c>
      <c r="C2905" t="s">
        <v>33</v>
      </c>
      <c r="D2905" t="s">
        <v>40</v>
      </c>
      <c r="E2905" t="s">
        <v>135</v>
      </c>
      <c r="F2905" t="s">
        <v>3283</v>
      </c>
      <c r="G2905" t="s">
        <v>3215</v>
      </c>
      <c r="H2905" s="2">
        <v>4</v>
      </c>
      <c r="I2905" t="str" cm="1">
        <f t="array" ref="I2905">_xlfn.IFS(Table1[[#This Row],[Ratings]]&gt;=5,"Excellent",Table1[[#This Row],[Ratings]]&gt;=3,"Good",Table1[[#This Row],[Ratings]]&lt;=3,"Average")</f>
        <v>Good</v>
      </c>
    </row>
    <row r="2906" spans="1:9" x14ac:dyDescent="0.35">
      <c r="A2906" t="s">
        <v>2047</v>
      </c>
      <c r="B2906" t="s">
        <v>9</v>
      </c>
      <c r="C2906" t="s">
        <v>33</v>
      </c>
      <c r="D2906" t="s">
        <v>40</v>
      </c>
      <c r="E2906" t="s">
        <v>135</v>
      </c>
      <c r="F2906" t="s">
        <v>3283</v>
      </c>
      <c r="G2906" t="s">
        <v>3215</v>
      </c>
      <c r="H2906" s="2">
        <v>4</v>
      </c>
      <c r="I2906" t="str" cm="1">
        <f t="array" ref="I2906">_xlfn.IFS(Table1[[#This Row],[Ratings]]&gt;=5,"Excellent",Table1[[#This Row],[Ratings]]&gt;=3,"Good",Table1[[#This Row],[Ratings]]&lt;=3,"Average")</f>
        <v>Good</v>
      </c>
    </row>
    <row r="2907" spans="1:9" x14ac:dyDescent="0.35">
      <c r="A2907" t="s">
        <v>2048</v>
      </c>
      <c r="B2907" t="s">
        <v>9</v>
      </c>
      <c r="C2907" t="s">
        <v>33</v>
      </c>
      <c r="D2907" t="s">
        <v>40</v>
      </c>
      <c r="E2907" t="s">
        <v>135</v>
      </c>
      <c r="F2907" t="s">
        <v>3283</v>
      </c>
      <c r="G2907" t="s">
        <v>3215</v>
      </c>
      <c r="H2907" s="2">
        <v>3</v>
      </c>
      <c r="I2907" t="str" cm="1">
        <f t="array" ref="I2907">_xlfn.IFS(Table1[[#This Row],[Ratings]]&gt;=5,"Excellent",Table1[[#This Row],[Ratings]]&gt;=3,"Good",Table1[[#This Row],[Ratings]]&lt;=3,"Average")</f>
        <v>Good</v>
      </c>
    </row>
    <row r="2908" spans="1:9" x14ac:dyDescent="0.35">
      <c r="A2908" t="s">
        <v>2049</v>
      </c>
      <c r="B2908" t="s">
        <v>9</v>
      </c>
      <c r="C2908" t="s">
        <v>33</v>
      </c>
      <c r="D2908" t="s">
        <v>40</v>
      </c>
      <c r="E2908" t="s">
        <v>135</v>
      </c>
      <c r="F2908" t="s">
        <v>3283</v>
      </c>
      <c r="G2908" t="s">
        <v>3215</v>
      </c>
      <c r="H2908" s="2">
        <v>5</v>
      </c>
      <c r="I2908" t="str" cm="1">
        <f t="array" ref="I2908">_xlfn.IFS(Table1[[#This Row],[Ratings]]&gt;=5,"Excellent",Table1[[#This Row],[Ratings]]&gt;=3,"Good",Table1[[#This Row],[Ratings]]&lt;=3,"Average")</f>
        <v>Excellent</v>
      </c>
    </row>
    <row r="2909" spans="1:9" x14ac:dyDescent="0.35">
      <c r="A2909" t="s">
        <v>2050</v>
      </c>
      <c r="B2909" t="s">
        <v>9</v>
      </c>
      <c r="C2909" t="s">
        <v>33</v>
      </c>
      <c r="D2909" t="s">
        <v>40</v>
      </c>
      <c r="E2909" t="s">
        <v>135</v>
      </c>
      <c r="F2909" t="s">
        <v>3284</v>
      </c>
      <c r="G2909" t="s">
        <v>3215</v>
      </c>
      <c r="H2909" s="2">
        <v>4</v>
      </c>
      <c r="I2909" t="str" cm="1">
        <f t="array" ref="I2909">_xlfn.IFS(Table1[[#This Row],[Ratings]]&gt;=5,"Excellent",Table1[[#This Row],[Ratings]]&gt;=3,"Good",Table1[[#This Row],[Ratings]]&lt;=3,"Average")</f>
        <v>Good</v>
      </c>
    </row>
    <row r="2910" spans="1:9" x14ac:dyDescent="0.35">
      <c r="A2910" t="s">
        <v>2051</v>
      </c>
      <c r="B2910" t="s">
        <v>9</v>
      </c>
      <c r="C2910" t="s">
        <v>33</v>
      </c>
      <c r="D2910" t="s">
        <v>40</v>
      </c>
      <c r="E2910" t="s">
        <v>80</v>
      </c>
      <c r="F2910" t="s">
        <v>3284</v>
      </c>
      <c r="G2910" t="s">
        <v>3215</v>
      </c>
      <c r="H2910" s="2">
        <v>2</v>
      </c>
      <c r="I2910" t="str" cm="1">
        <f t="array" ref="I2910">_xlfn.IFS(Table1[[#This Row],[Ratings]]&gt;=5,"Excellent",Table1[[#This Row],[Ratings]]&gt;=3,"Good",Table1[[#This Row],[Ratings]]&lt;=3,"Average")</f>
        <v>Average</v>
      </c>
    </row>
    <row r="2911" spans="1:9" x14ac:dyDescent="0.35">
      <c r="A2911" t="s">
        <v>2052</v>
      </c>
      <c r="B2911" t="s">
        <v>9</v>
      </c>
      <c r="C2911" t="s">
        <v>33</v>
      </c>
      <c r="D2911" t="s">
        <v>40</v>
      </c>
      <c r="E2911" t="s">
        <v>80</v>
      </c>
      <c r="F2911" t="s">
        <v>3284</v>
      </c>
      <c r="G2911" t="s">
        <v>3215</v>
      </c>
      <c r="H2911" s="2">
        <v>5</v>
      </c>
      <c r="I2911" t="str" cm="1">
        <f t="array" ref="I2911">_xlfn.IFS(Table1[[#This Row],[Ratings]]&gt;=5,"Excellent",Table1[[#This Row],[Ratings]]&gt;=3,"Good",Table1[[#This Row],[Ratings]]&lt;=3,"Average")</f>
        <v>Excellent</v>
      </c>
    </row>
    <row r="2912" spans="1:9" x14ac:dyDescent="0.35">
      <c r="A2912" t="s">
        <v>2053</v>
      </c>
      <c r="B2912" t="s">
        <v>9</v>
      </c>
      <c r="C2912" t="s">
        <v>33</v>
      </c>
      <c r="D2912" t="s">
        <v>40</v>
      </c>
      <c r="E2912" t="s">
        <v>80</v>
      </c>
      <c r="F2912" t="s">
        <v>3284</v>
      </c>
      <c r="G2912" t="s">
        <v>3215</v>
      </c>
      <c r="H2912" s="2">
        <v>5</v>
      </c>
      <c r="I2912" t="str" cm="1">
        <f t="array" ref="I2912">_xlfn.IFS(Table1[[#This Row],[Ratings]]&gt;=5,"Excellent",Table1[[#This Row],[Ratings]]&gt;=3,"Good",Table1[[#This Row],[Ratings]]&lt;=3,"Average")</f>
        <v>Excellent</v>
      </c>
    </row>
    <row r="2913" spans="1:9" x14ac:dyDescent="0.35">
      <c r="A2913" t="s">
        <v>2054</v>
      </c>
      <c r="B2913" t="s">
        <v>9</v>
      </c>
      <c r="C2913" t="s">
        <v>33</v>
      </c>
      <c r="D2913" t="s">
        <v>40</v>
      </c>
      <c r="E2913" t="s">
        <v>80</v>
      </c>
      <c r="F2913" t="s">
        <v>3284</v>
      </c>
      <c r="G2913" t="s">
        <v>3215</v>
      </c>
      <c r="H2913" s="2">
        <v>5</v>
      </c>
      <c r="I2913" t="str" cm="1">
        <f t="array" ref="I2913">_xlfn.IFS(Table1[[#This Row],[Ratings]]&gt;=5,"Excellent",Table1[[#This Row],[Ratings]]&gt;=3,"Good",Table1[[#This Row],[Ratings]]&lt;=3,"Average")</f>
        <v>Excellent</v>
      </c>
    </row>
    <row r="2914" spans="1:9" x14ac:dyDescent="0.35">
      <c r="A2914" t="s">
        <v>2055</v>
      </c>
      <c r="B2914" t="s">
        <v>9</v>
      </c>
      <c r="C2914" t="s">
        <v>33</v>
      </c>
      <c r="D2914" t="s">
        <v>40</v>
      </c>
      <c r="E2914" t="s">
        <v>80</v>
      </c>
      <c r="F2914" t="s">
        <v>3284</v>
      </c>
      <c r="G2914" t="s">
        <v>3215</v>
      </c>
      <c r="H2914" s="2">
        <v>4</v>
      </c>
      <c r="I2914" t="str" cm="1">
        <f t="array" ref="I2914">_xlfn.IFS(Table1[[#This Row],[Ratings]]&gt;=5,"Excellent",Table1[[#This Row],[Ratings]]&gt;=3,"Good",Table1[[#This Row],[Ratings]]&lt;=3,"Average")</f>
        <v>Good</v>
      </c>
    </row>
    <row r="2915" spans="1:9" x14ac:dyDescent="0.35">
      <c r="A2915" t="s">
        <v>2056</v>
      </c>
      <c r="B2915" t="s">
        <v>9</v>
      </c>
      <c r="C2915" t="s">
        <v>33</v>
      </c>
      <c r="D2915" t="s">
        <v>40</v>
      </c>
      <c r="E2915" t="s">
        <v>80</v>
      </c>
      <c r="F2915" t="s">
        <v>3284</v>
      </c>
      <c r="G2915" t="s">
        <v>3251</v>
      </c>
      <c r="H2915" s="2">
        <v>4</v>
      </c>
      <c r="I2915" t="str" cm="1">
        <f t="array" ref="I2915">_xlfn.IFS(Table1[[#This Row],[Ratings]]&gt;=5,"Excellent",Table1[[#This Row],[Ratings]]&gt;=3,"Good",Table1[[#This Row],[Ratings]]&lt;=3,"Average")</f>
        <v>Good</v>
      </c>
    </row>
    <row r="2916" spans="1:9" x14ac:dyDescent="0.35">
      <c r="A2916" t="s">
        <v>2057</v>
      </c>
      <c r="B2916" t="s">
        <v>9</v>
      </c>
      <c r="C2916" t="s">
        <v>33</v>
      </c>
      <c r="D2916" t="s">
        <v>41</v>
      </c>
      <c r="E2916" t="s">
        <v>80</v>
      </c>
      <c r="F2916" t="s">
        <v>3284</v>
      </c>
      <c r="G2916" t="s">
        <v>3251</v>
      </c>
      <c r="H2916" s="2">
        <v>4</v>
      </c>
      <c r="I2916" t="str" cm="1">
        <f t="array" ref="I2916">_xlfn.IFS(Table1[[#This Row],[Ratings]]&gt;=5,"Excellent",Table1[[#This Row],[Ratings]]&gt;=3,"Good",Table1[[#This Row],[Ratings]]&lt;=3,"Average")</f>
        <v>Good</v>
      </c>
    </row>
    <row r="2917" spans="1:9" x14ac:dyDescent="0.35">
      <c r="A2917" t="s">
        <v>2058</v>
      </c>
      <c r="B2917" t="s">
        <v>9</v>
      </c>
      <c r="C2917" t="s">
        <v>33</v>
      </c>
      <c r="D2917" t="s">
        <v>41</v>
      </c>
      <c r="E2917" t="s">
        <v>80</v>
      </c>
      <c r="F2917" t="s">
        <v>3284</v>
      </c>
      <c r="G2917" t="s">
        <v>3251</v>
      </c>
      <c r="H2917" s="2">
        <v>5</v>
      </c>
      <c r="I2917" t="str" cm="1">
        <f t="array" ref="I2917">_xlfn.IFS(Table1[[#This Row],[Ratings]]&gt;=5,"Excellent",Table1[[#This Row],[Ratings]]&gt;=3,"Good",Table1[[#This Row],[Ratings]]&lt;=3,"Average")</f>
        <v>Excellent</v>
      </c>
    </row>
    <row r="2918" spans="1:9" x14ac:dyDescent="0.35">
      <c r="A2918" t="s">
        <v>2059</v>
      </c>
      <c r="B2918" t="s">
        <v>9</v>
      </c>
      <c r="C2918" t="s">
        <v>33</v>
      </c>
      <c r="D2918" t="s">
        <v>41</v>
      </c>
      <c r="E2918" t="s">
        <v>80</v>
      </c>
      <c r="F2918" t="s">
        <v>3283</v>
      </c>
      <c r="G2918" t="s">
        <v>3251</v>
      </c>
      <c r="H2918" s="2">
        <v>5</v>
      </c>
      <c r="I2918" t="str" cm="1">
        <f t="array" ref="I2918">_xlfn.IFS(Table1[[#This Row],[Ratings]]&gt;=5,"Excellent",Table1[[#This Row],[Ratings]]&gt;=3,"Good",Table1[[#This Row],[Ratings]]&lt;=3,"Average")</f>
        <v>Excellent</v>
      </c>
    </row>
    <row r="2919" spans="1:9" x14ac:dyDescent="0.35">
      <c r="A2919" t="s">
        <v>2060</v>
      </c>
      <c r="B2919" t="s">
        <v>9</v>
      </c>
      <c r="C2919" t="s">
        <v>33</v>
      </c>
      <c r="D2919" t="s">
        <v>41</v>
      </c>
      <c r="E2919" t="s">
        <v>80</v>
      </c>
      <c r="F2919" t="s">
        <v>3283</v>
      </c>
      <c r="G2919" t="s">
        <v>3251</v>
      </c>
      <c r="H2919" s="2">
        <v>3</v>
      </c>
      <c r="I2919" t="str" cm="1">
        <f t="array" ref="I2919">_xlfn.IFS(Table1[[#This Row],[Ratings]]&gt;=5,"Excellent",Table1[[#This Row],[Ratings]]&gt;=3,"Good",Table1[[#This Row],[Ratings]]&lt;=3,"Average")</f>
        <v>Good</v>
      </c>
    </row>
    <row r="2920" spans="1:9" x14ac:dyDescent="0.35">
      <c r="A2920" t="s">
        <v>2061</v>
      </c>
      <c r="B2920" t="s">
        <v>9</v>
      </c>
      <c r="C2920" t="s">
        <v>33</v>
      </c>
      <c r="D2920" t="s">
        <v>41</v>
      </c>
      <c r="E2920" t="s">
        <v>80</v>
      </c>
      <c r="F2920" t="s">
        <v>3283</v>
      </c>
      <c r="G2920" t="s">
        <v>3251</v>
      </c>
      <c r="H2920" s="2">
        <v>5</v>
      </c>
      <c r="I2920" t="str" cm="1">
        <f t="array" ref="I2920">_xlfn.IFS(Table1[[#This Row],[Ratings]]&gt;=5,"Excellent",Table1[[#This Row],[Ratings]]&gt;=3,"Good",Table1[[#This Row],[Ratings]]&lt;=3,"Average")</f>
        <v>Excellent</v>
      </c>
    </row>
    <row r="2921" spans="1:9" x14ac:dyDescent="0.35">
      <c r="A2921" t="s">
        <v>2062</v>
      </c>
      <c r="B2921" t="s">
        <v>9</v>
      </c>
      <c r="C2921" t="s">
        <v>33</v>
      </c>
      <c r="D2921" t="s">
        <v>41</v>
      </c>
      <c r="E2921" t="s">
        <v>131</v>
      </c>
      <c r="F2921" t="s">
        <v>3283</v>
      </c>
      <c r="G2921" t="s">
        <v>3251</v>
      </c>
      <c r="H2921" s="2">
        <v>5</v>
      </c>
      <c r="I2921" t="str" cm="1">
        <f t="array" ref="I2921">_xlfn.IFS(Table1[[#This Row],[Ratings]]&gt;=5,"Excellent",Table1[[#This Row],[Ratings]]&gt;=3,"Good",Table1[[#This Row],[Ratings]]&lt;=3,"Average")</f>
        <v>Excellent</v>
      </c>
    </row>
    <row r="2922" spans="1:9" x14ac:dyDescent="0.35">
      <c r="A2922" t="s">
        <v>2063</v>
      </c>
      <c r="B2922" t="s">
        <v>9</v>
      </c>
      <c r="C2922" t="s">
        <v>33</v>
      </c>
      <c r="D2922" t="s">
        <v>41</v>
      </c>
      <c r="E2922" t="s">
        <v>131</v>
      </c>
      <c r="F2922" t="s">
        <v>3283</v>
      </c>
      <c r="G2922" t="s">
        <v>3251</v>
      </c>
      <c r="H2922" s="2">
        <v>4</v>
      </c>
      <c r="I2922" t="str" cm="1">
        <f t="array" ref="I2922">_xlfn.IFS(Table1[[#This Row],[Ratings]]&gt;=5,"Excellent",Table1[[#This Row],[Ratings]]&gt;=3,"Good",Table1[[#This Row],[Ratings]]&lt;=3,"Average")</f>
        <v>Good</v>
      </c>
    </row>
    <row r="2923" spans="1:9" x14ac:dyDescent="0.35">
      <c r="A2923" t="s">
        <v>2064</v>
      </c>
      <c r="B2923" t="s">
        <v>9</v>
      </c>
      <c r="C2923" t="s">
        <v>33</v>
      </c>
      <c r="D2923" t="s">
        <v>41</v>
      </c>
      <c r="E2923" t="s">
        <v>131</v>
      </c>
      <c r="F2923" t="s">
        <v>3283</v>
      </c>
      <c r="G2923" t="s">
        <v>3251</v>
      </c>
      <c r="H2923" s="2">
        <v>3</v>
      </c>
      <c r="I2923" t="str" cm="1">
        <f t="array" ref="I2923">_xlfn.IFS(Table1[[#This Row],[Ratings]]&gt;=5,"Excellent",Table1[[#This Row],[Ratings]]&gt;=3,"Good",Table1[[#This Row],[Ratings]]&lt;=3,"Average")</f>
        <v>Good</v>
      </c>
    </row>
    <row r="2924" spans="1:9" x14ac:dyDescent="0.35">
      <c r="A2924" t="s">
        <v>2065</v>
      </c>
      <c r="B2924" t="s">
        <v>9</v>
      </c>
      <c r="C2924" t="s">
        <v>33</v>
      </c>
      <c r="D2924" t="s">
        <v>41</v>
      </c>
      <c r="E2924" t="s">
        <v>131</v>
      </c>
      <c r="F2924" t="s">
        <v>3283</v>
      </c>
      <c r="G2924" t="s">
        <v>3251</v>
      </c>
      <c r="H2924" s="2">
        <v>5</v>
      </c>
      <c r="I2924" t="str" cm="1">
        <f t="array" ref="I2924">_xlfn.IFS(Table1[[#This Row],[Ratings]]&gt;=5,"Excellent",Table1[[#This Row],[Ratings]]&gt;=3,"Good",Table1[[#This Row],[Ratings]]&lt;=3,"Average")</f>
        <v>Excellent</v>
      </c>
    </row>
    <row r="2925" spans="1:9" x14ac:dyDescent="0.35">
      <c r="A2925" t="s">
        <v>2066</v>
      </c>
      <c r="B2925" t="s">
        <v>9</v>
      </c>
      <c r="C2925" t="s">
        <v>33</v>
      </c>
      <c r="D2925" t="s">
        <v>41</v>
      </c>
      <c r="E2925" t="s">
        <v>131</v>
      </c>
      <c r="F2925" t="s">
        <v>3283</v>
      </c>
      <c r="G2925" t="s">
        <v>3242</v>
      </c>
      <c r="H2925" s="2">
        <v>4</v>
      </c>
      <c r="I2925" t="str" cm="1">
        <f t="array" ref="I2925">_xlfn.IFS(Table1[[#This Row],[Ratings]]&gt;=5,"Excellent",Table1[[#This Row],[Ratings]]&gt;=3,"Good",Table1[[#This Row],[Ratings]]&lt;=3,"Average")</f>
        <v>Good</v>
      </c>
    </row>
    <row r="2926" spans="1:9" x14ac:dyDescent="0.35">
      <c r="A2926" t="s">
        <v>2067</v>
      </c>
      <c r="B2926" t="s">
        <v>9</v>
      </c>
      <c r="C2926" t="s">
        <v>33</v>
      </c>
      <c r="D2926" t="s">
        <v>41</v>
      </c>
      <c r="E2926" t="s">
        <v>131</v>
      </c>
      <c r="F2926" t="s">
        <v>3282</v>
      </c>
      <c r="G2926" t="s">
        <v>3242</v>
      </c>
      <c r="H2926" s="2">
        <v>3</v>
      </c>
      <c r="I2926" t="str" cm="1">
        <f t="array" ref="I2926">_xlfn.IFS(Table1[[#This Row],[Ratings]]&gt;=5,"Excellent",Table1[[#This Row],[Ratings]]&gt;=3,"Good",Table1[[#This Row],[Ratings]]&lt;=3,"Average")</f>
        <v>Good</v>
      </c>
    </row>
    <row r="2927" spans="1:9" x14ac:dyDescent="0.35">
      <c r="A2927" t="s">
        <v>2068</v>
      </c>
      <c r="B2927" t="s">
        <v>9</v>
      </c>
      <c r="C2927" t="s">
        <v>33</v>
      </c>
      <c r="D2927" t="s">
        <v>41</v>
      </c>
      <c r="E2927" t="s">
        <v>131</v>
      </c>
      <c r="F2927" t="s">
        <v>3282</v>
      </c>
      <c r="G2927" t="s">
        <v>3242</v>
      </c>
      <c r="H2927" s="2">
        <v>5</v>
      </c>
      <c r="I2927" t="str" cm="1">
        <f t="array" ref="I2927">_xlfn.IFS(Table1[[#This Row],[Ratings]]&gt;=5,"Excellent",Table1[[#This Row],[Ratings]]&gt;=3,"Good",Table1[[#This Row],[Ratings]]&lt;=3,"Average")</f>
        <v>Excellent</v>
      </c>
    </row>
    <row r="2928" spans="1:9" x14ac:dyDescent="0.35">
      <c r="A2928" t="s">
        <v>2069</v>
      </c>
      <c r="B2928" t="s">
        <v>9</v>
      </c>
      <c r="C2928" t="s">
        <v>33</v>
      </c>
      <c r="D2928" t="s">
        <v>41</v>
      </c>
      <c r="E2928" t="s">
        <v>131</v>
      </c>
      <c r="F2928" t="s">
        <v>3282</v>
      </c>
      <c r="G2928" t="s">
        <v>3242</v>
      </c>
      <c r="H2928" s="2">
        <v>5</v>
      </c>
      <c r="I2928" t="str" cm="1">
        <f t="array" ref="I2928">_xlfn.IFS(Table1[[#This Row],[Ratings]]&gt;=5,"Excellent",Table1[[#This Row],[Ratings]]&gt;=3,"Good",Table1[[#This Row],[Ratings]]&lt;=3,"Average")</f>
        <v>Excellent</v>
      </c>
    </row>
    <row r="2929" spans="1:9" x14ac:dyDescent="0.35">
      <c r="A2929" t="s">
        <v>2070</v>
      </c>
      <c r="B2929" t="s">
        <v>9</v>
      </c>
      <c r="C2929" t="s">
        <v>33</v>
      </c>
      <c r="D2929" t="s">
        <v>41</v>
      </c>
      <c r="E2929" t="s">
        <v>131</v>
      </c>
      <c r="F2929" t="s">
        <v>3282</v>
      </c>
      <c r="G2929" t="s">
        <v>3242</v>
      </c>
      <c r="H2929" s="2">
        <v>4</v>
      </c>
      <c r="I2929" t="str" cm="1">
        <f t="array" ref="I2929">_xlfn.IFS(Table1[[#This Row],[Ratings]]&gt;=5,"Excellent",Table1[[#This Row],[Ratings]]&gt;=3,"Good",Table1[[#This Row],[Ratings]]&lt;=3,"Average")</f>
        <v>Good</v>
      </c>
    </row>
    <row r="2930" spans="1:9" x14ac:dyDescent="0.35">
      <c r="A2930" t="s">
        <v>2071</v>
      </c>
      <c r="B2930" t="s">
        <v>9</v>
      </c>
      <c r="C2930" t="s">
        <v>33</v>
      </c>
      <c r="D2930" t="s">
        <v>41</v>
      </c>
      <c r="E2930" t="s">
        <v>131</v>
      </c>
      <c r="F2930" t="s">
        <v>3282</v>
      </c>
      <c r="G2930" t="s">
        <v>3242</v>
      </c>
      <c r="H2930" s="2">
        <v>2</v>
      </c>
      <c r="I2930" t="str" cm="1">
        <f t="array" ref="I2930">_xlfn.IFS(Table1[[#This Row],[Ratings]]&gt;=5,"Excellent",Table1[[#This Row],[Ratings]]&gt;=3,"Good",Table1[[#This Row],[Ratings]]&lt;=3,"Average")</f>
        <v>Average</v>
      </c>
    </row>
    <row r="2931" spans="1:9" x14ac:dyDescent="0.35">
      <c r="A2931" t="s">
        <v>2072</v>
      </c>
      <c r="B2931" t="s">
        <v>9</v>
      </c>
      <c r="C2931" t="s">
        <v>33</v>
      </c>
      <c r="D2931" t="s">
        <v>41</v>
      </c>
      <c r="E2931" t="s">
        <v>136</v>
      </c>
      <c r="F2931" t="s">
        <v>3282</v>
      </c>
      <c r="G2931" t="s">
        <v>3242</v>
      </c>
      <c r="H2931" s="2">
        <v>3</v>
      </c>
      <c r="I2931" t="str" cm="1">
        <f t="array" ref="I2931">_xlfn.IFS(Table1[[#This Row],[Ratings]]&gt;=5,"Excellent",Table1[[#This Row],[Ratings]]&gt;=3,"Good",Table1[[#This Row],[Ratings]]&lt;=3,"Average")</f>
        <v>Good</v>
      </c>
    </row>
    <row r="2932" spans="1:9" x14ac:dyDescent="0.35">
      <c r="A2932" t="s">
        <v>2073</v>
      </c>
      <c r="B2932" t="s">
        <v>9</v>
      </c>
      <c r="C2932" t="s">
        <v>33</v>
      </c>
      <c r="D2932" t="s">
        <v>41</v>
      </c>
      <c r="E2932" t="s">
        <v>136</v>
      </c>
      <c r="F2932" t="s">
        <v>3282</v>
      </c>
      <c r="G2932" t="s">
        <v>3242</v>
      </c>
      <c r="H2932" s="2">
        <v>4</v>
      </c>
      <c r="I2932" t="str" cm="1">
        <f t="array" ref="I2932">_xlfn.IFS(Table1[[#This Row],[Ratings]]&gt;=5,"Excellent",Table1[[#This Row],[Ratings]]&gt;=3,"Good",Table1[[#This Row],[Ratings]]&lt;=3,"Average")</f>
        <v>Good</v>
      </c>
    </row>
    <row r="2933" spans="1:9" x14ac:dyDescent="0.35">
      <c r="A2933" t="s">
        <v>2074</v>
      </c>
      <c r="B2933" t="s">
        <v>9</v>
      </c>
      <c r="C2933" t="s">
        <v>33</v>
      </c>
      <c r="D2933" t="s">
        <v>41</v>
      </c>
      <c r="E2933" t="s">
        <v>136</v>
      </c>
      <c r="F2933" t="s">
        <v>3282</v>
      </c>
      <c r="G2933" t="s">
        <v>3242</v>
      </c>
      <c r="H2933" s="2">
        <v>5</v>
      </c>
      <c r="I2933" t="str" cm="1">
        <f t="array" ref="I2933">_xlfn.IFS(Table1[[#This Row],[Ratings]]&gt;=5,"Excellent",Table1[[#This Row],[Ratings]]&gt;=3,"Good",Table1[[#This Row],[Ratings]]&lt;=3,"Average")</f>
        <v>Excellent</v>
      </c>
    </row>
    <row r="2934" spans="1:9" x14ac:dyDescent="0.35">
      <c r="A2934" t="s">
        <v>2075</v>
      </c>
      <c r="B2934" t="s">
        <v>9</v>
      </c>
      <c r="C2934" t="s">
        <v>33</v>
      </c>
      <c r="D2934" t="s">
        <v>41</v>
      </c>
      <c r="E2934" t="s">
        <v>136</v>
      </c>
      <c r="F2934" t="s">
        <v>3281</v>
      </c>
      <c r="G2934" t="s">
        <v>3223</v>
      </c>
      <c r="H2934" s="2">
        <v>4</v>
      </c>
      <c r="I2934" t="str" cm="1">
        <f t="array" ref="I2934">_xlfn.IFS(Table1[[#This Row],[Ratings]]&gt;=5,"Excellent",Table1[[#This Row],[Ratings]]&gt;=3,"Good",Table1[[#This Row],[Ratings]]&lt;=3,"Average")</f>
        <v>Good</v>
      </c>
    </row>
    <row r="2935" spans="1:9" x14ac:dyDescent="0.35">
      <c r="A2935" t="s">
        <v>2076</v>
      </c>
      <c r="B2935" t="s">
        <v>9</v>
      </c>
      <c r="C2935" t="s">
        <v>33</v>
      </c>
      <c r="D2935" t="s">
        <v>41</v>
      </c>
      <c r="E2935" t="s">
        <v>136</v>
      </c>
      <c r="F2935" t="s">
        <v>3281</v>
      </c>
      <c r="G2935" t="s">
        <v>3223</v>
      </c>
      <c r="H2935" s="2">
        <v>4</v>
      </c>
      <c r="I2935" t="str" cm="1">
        <f t="array" ref="I2935">_xlfn.IFS(Table1[[#This Row],[Ratings]]&gt;=5,"Excellent",Table1[[#This Row],[Ratings]]&gt;=3,"Good",Table1[[#This Row],[Ratings]]&lt;=3,"Average")</f>
        <v>Good</v>
      </c>
    </row>
    <row r="2936" spans="1:9" x14ac:dyDescent="0.35">
      <c r="A2936" t="s">
        <v>2077</v>
      </c>
      <c r="B2936" t="s">
        <v>9</v>
      </c>
      <c r="C2936" t="s">
        <v>33</v>
      </c>
      <c r="D2936" t="s">
        <v>41</v>
      </c>
      <c r="E2936" t="s">
        <v>136</v>
      </c>
      <c r="F2936" t="s">
        <v>3281</v>
      </c>
      <c r="G2936" t="s">
        <v>3223</v>
      </c>
      <c r="H2936" s="2">
        <v>4</v>
      </c>
      <c r="I2936" t="str" cm="1">
        <f t="array" ref="I2936">_xlfn.IFS(Table1[[#This Row],[Ratings]]&gt;=5,"Excellent",Table1[[#This Row],[Ratings]]&gt;=3,"Good",Table1[[#This Row],[Ratings]]&lt;=3,"Average")</f>
        <v>Good</v>
      </c>
    </row>
    <row r="2937" spans="1:9" x14ac:dyDescent="0.35">
      <c r="A2937" t="s">
        <v>2078</v>
      </c>
      <c r="B2937" t="s">
        <v>9</v>
      </c>
      <c r="C2937" t="s">
        <v>33</v>
      </c>
      <c r="D2937" t="s">
        <v>41</v>
      </c>
      <c r="E2937" t="s">
        <v>136</v>
      </c>
      <c r="F2937" t="s">
        <v>3281</v>
      </c>
      <c r="G2937" t="s">
        <v>3223</v>
      </c>
      <c r="H2937" s="2">
        <v>3</v>
      </c>
      <c r="I2937" t="str" cm="1">
        <f t="array" ref="I2937">_xlfn.IFS(Table1[[#This Row],[Ratings]]&gt;=5,"Excellent",Table1[[#This Row],[Ratings]]&gt;=3,"Good",Table1[[#This Row],[Ratings]]&lt;=3,"Average")</f>
        <v>Good</v>
      </c>
    </row>
    <row r="2938" spans="1:9" x14ac:dyDescent="0.35">
      <c r="A2938" t="s">
        <v>2079</v>
      </c>
      <c r="B2938" t="s">
        <v>9</v>
      </c>
      <c r="C2938" t="s">
        <v>33</v>
      </c>
      <c r="D2938" t="s">
        <v>41</v>
      </c>
      <c r="E2938" t="s">
        <v>136</v>
      </c>
      <c r="F2938" t="s">
        <v>3281</v>
      </c>
      <c r="G2938" t="s">
        <v>3223</v>
      </c>
      <c r="H2938" s="2">
        <v>2</v>
      </c>
      <c r="I2938" t="str" cm="1">
        <f t="array" ref="I2938">_xlfn.IFS(Table1[[#This Row],[Ratings]]&gt;=5,"Excellent",Table1[[#This Row],[Ratings]]&gt;=3,"Good",Table1[[#This Row],[Ratings]]&lt;=3,"Average")</f>
        <v>Average</v>
      </c>
    </row>
    <row r="2939" spans="1:9" x14ac:dyDescent="0.35">
      <c r="A2939" t="s">
        <v>2080</v>
      </c>
      <c r="B2939" t="s">
        <v>9</v>
      </c>
      <c r="C2939" t="s">
        <v>33</v>
      </c>
      <c r="D2939" t="s">
        <v>41</v>
      </c>
      <c r="E2939" t="s">
        <v>136</v>
      </c>
      <c r="F2939" t="s">
        <v>3281</v>
      </c>
      <c r="G2939" t="s">
        <v>3223</v>
      </c>
      <c r="H2939" s="2">
        <v>5</v>
      </c>
      <c r="I2939" t="str" cm="1">
        <f t="array" ref="I2939">_xlfn.IFS(Table1[[#This Row],[Ratings]]&gt;=5,"Excellent",Table1[[#This Row],[Ratings]]&gt;=3,"Good",Table1[[#This Row],[Ratings]]&lt;=3,"Average")</f>
        <v>Excellent</v>
      </c>
    </row>
    <row r="2940" spans="1:9" x14ac:dyDescent="0.35">
      <c r="A2940" t="s">
        <v>2081</v>
      </c>
      <c r="B2940" t="s">
        <v>9</v>
      </c>
      <c r="C2940" t="s">
        <v>33</v>
      </c>
      <c r="D2940" t="s">
        <v>41</v>
      </c>
      <c r="E2940" t="s">
        <v>136</v>
      </c>
      <c r="F2940" t="s">
        <v>3281</v>
      </c>
      <c r="G2940" t="s">
        <v>3223</v>
      </c>
      <c r="H2940" s="2">
        <v>4</v>
      </c>
      <c r="I2940" t="str" cm="1">
        <f t="array" ref="I2940">_xlfn.IFS(Table1[[#This Row],[Ratings]]&gt;=5,"Excellent",Table1[[#This Row],[Ratings]]&gt;=3,"Good",Table1[[#This Row],[Ratings]]&lt;=3,"Average")</f>
        <v>Good</v>
      </c>
    </row>
    <row r="2941" spans="1:9" x14ac:dyDescent="0.35">
      <c r="A2941" t="s">
        <v>2082</v>
      </c>
      <c r="B2941" t="s">
        <v>9</v>
      </c>
      <c r="C2941" t="s">
        <v>33</v>
      </c>
      <c r="D2941" t="s">
        <v>41</v>
      </c>
      <c r="E2941" t="s">
        <v>136</v>
      </c>
      <c r="F2941" t="s">
        <v>3281</v>
      </c>
      <c r="G2941" t="s">
        <v>3223</v>
      </c>
      <c r="H2941" s="2">
        <v>2</v>
      </c>
      <c r="I2941" t="str" cm="1">
        <f t="array" ref="I2941">_xlfn.IFS(Table1[[#This Row],[Ratings]]&gt;=5,"Excellent",Table1[[#This Row],[Ratings]]&gt;=3,"Good",Table1[[#This Row],[Ratings]]&lt;=3,"Average")</f>
        <v>Average</v>
      </c>
    </row>
    <row r="2942" spans="1:9" x14ac:dyDescent="0.35">
      <c r="A2942" t="s">
        <v>2083</v>
      </c>
      <c r="B2942" t="s">
        <v>9</v>
      </c>
      <c r="C2942" t="s">
        <v>33</v>
      </c>
      <c r="D2942" t="s">
        <v>41</v>
      </c>
      <c r="E2942" t="s">
        <v>136</v>
      </c>
      <c r="F2942" t="s">
        <v>3281</v>
      </c>
      <c r="G2942" t="s">
        <v>3223</v>
      </c>
      <c r="H2942" s="2">
        <v>5</v>
      </c>
      <c r="I2942" t="str" cm="1">
        <f t="array" ref="I2942">_xlfn.IFS(Table1[[#This Row],[Ratings]]&gt;=5,"Excellent",Table1[[#This Row],[Ratings]]&gt;=3,"Good",Table1[[#This Row],[Ratings]]&lt;=3,"Average")</f>
        <v>Excellent</v>
      </c>
    </row>
    <row r="2943" spans="1:9" x14ac:dyDescent="0.35">
      <c r="A2943" t="s">
        <v>2084</v>
      </c>
      <c r="B2943" t="s">
        <v>9</v>
      </c>
      <c r="C2943" t="s">
        <v>33</v>
      </c>
      <c r="D2943" t="s">
        <v>39</v>
      </c>
      <c r="E2943" t="s">
        <v>137</v>
      </c>
      <c r="F2943" t="s">
        <v>3281</v>
      </c>
      <c r="G2943" t="s">
        <v>3223</v>
      </c>
      <c r="H2943" s="2">
        <v>5</v>
      </c>
      <c r="I2943" t="str" cm="1">
        <f t="array" ref="I2943">_xlfn.IFS(Table1[[#This Row],[Ratings]]&gt;=5,"Excellent",Table1[[#This Row],[Ratings]]&gt;=3,"Good",Table1[[#This Row],[Ratings]]&lt;=3,"Average")</f>
        <v>Excellent</v>
      </c>
    </row>
    <row r="2944" spans="1:9" x14ac:dyDescent="0.35">
      <c r="A2944" t="s">
        <v>2085</v>
      </c>
      <c r="B2944" t="s">
        <v>9</v>
      </c>
      <c r="C2944" t="s">
        <v>33</v>
      </c>
      <c r="D2944" t="s">
        <v>39</v>
      </c>
      <c r="E2944" t="s">
        <v>137</v>
      </c>
      <c r="F2944" t="s">
        <v>3281</v>
      </c>
      <c r="G2944" t="s">
        <v>3223</v>
      </c>
      <c r="H2944" s="2">
        <v>4</v>
      </c>
      <c r="I2944" t="str" cm="1">
        <f t="array" ref="I2944">_xlfn.IFS(Table1[[#This Row],[Ratings]]&gt;=5,"Excellent",Table1[[#This Row],[Ratings]]&gt;=3,"Good",Table1[[#This Row],[Ratings]]&lt;=3,"Average")</f>
        <v>Good</v>
      </c>
    </row>
    <row r="2945" spans="1:9" x14ac:dyDescent="0.35">
      <c r="A2945" t="s">
        <v>2086</v>
      </c>
      <c r="B2945" t="s">
        <v>9</v>
      </c>
      <c r="C2945" t="s">
        <v>33</v>
      </c>
      <c r="D2945" t="s">
        <v>39</v>
      </c>
      <c r="E2945" t="s">
        <v>137</v>
      </c>
      <c r="F2945" t="s">
        <v>3281</v>
      </c>
      <c r="G2945" t="s">
        <v>3223</v>
      </c>
      <c r="H2945" s="2">
        <v>4</v>
      </c>
      <c r="I2945" t="str" cm="1">
        <f t="array" ref="I2945">_xlfn.IFS(Table1[[#This Row],[Ratings]]&gt;=5,"Excellent",Table1[[#This Row],[Ratings]]&gt;=3,"Good",Table1[[#This Row],[Ratings]]&lt;=3,"Average")</f>
        <v>Good</v>
      </c>
    </row>
    <row r="2946" spans="1:9" x14ac:dyDescent="0.35">
      <c r="A2946" t="s">
        <v>2087</v>
      </c>
      <c r="B2946" t="s">
        <v>9</v>
      </c>
      <c r="C2946" t="s">
        <v>33</v>
      </c>
      <c r="D2946" t="s">
        <v>39</v>
      </c>
      <c r="E2946" t="s">
        <v>137</v>
      </c>
      <c r="F2946" t="s">
        <v>3281</v>
      </c>
      <c r="G2946" t="s">
        <v>3223</v>
      </c>
      <c r="H2946" s="2">
        <v>4</v>
      </c>
      <c r="I2946" t="str" cm="1">
        <f t="array" ref="I2946">_xlfn.IFS(Table1[[#This Row],[Ratings]]&gt;=5,"Excellent",Table1[[#This Row],[Ratings]]&gt;=3,"Good",Table1[[#This Row],[Ratings]]&lt;=3,"Average")</f>
        <v>Good</v>
      </c>
    </row>
    <row r="2947" spans="1:9" x14ac:dyDescent="0.35">
      <c r="A2947" t="s">
        <v>2088</v>
      </c>
      <c r="B2947" t="s">
        <v>9</v>
      </c>
      <c r="C2947" t="s">
        <v>33</v>
      </c>
      <c r="D2947" t="s">
        <v>39</v>
      </c>
      <c r="E2947" t="s">
        <v>137</v>
      </c>
      <c r="F2947" t="s">
        <v>3281</v>
      </c>
      <c r="G2947" t="s">
        <v>3223</v>
      </c>
      <c r="H2947" s="2">
        <v>3</v>
      </c>
      <c r="I2947" t="str" cm="1">
        <f t="array" ref="I2947">_xlfn.IFS(Table1[[#This Row],[Ratings]]&gt;=5,"Excellent",Table1[[#This Row],[Ratings]]&gt;=3,"Good",Table1[[#This Row],[Ratings]]&lt;=3,"Average")</f>
        <v>Good</v>
      </c>
    </row>
    <row r="2948" spans="1:9" x14ac:dyDescent="0.35">
      <c r="A2948" t="s">
        <v>2089</v>
      </c>
      <c r="B2948" t="s">
        <v>9</v>
      </c>
      <c r="C2948" t="s">
        <v>33</v>
      </c>
      <c r="D2948" t="s">
        <v>39</v>
      </c>
      <c r="E2948" t="s">
        <v>137</v>
      </c>
      <c r="F2948" t="s">
        <v>3281</v>
      </c>
      <c r="G2948" t="s">
        <v>3224</v>
      </c>
      <c r="H2948" s="2">
        <v>5</v>
      </c>
      <c r="I2948" t="str" cm="1">
        <f t="array" ref="I2948">_xlfn.IFS(Table1[[#This Row],[Ratings]]&gt;=5,"Excellent",Table1[[#This Row],[Ratings]]&gt;=3,"Good",Table1[[#This Row],[Ratings]]&lt;=3,"Average")</f>
        <v>Excellent</v>
      </c>
    </row>
    <row r="2949" spans="1:9" x14ac:dyDescent="0.35">
      <c r="A2949" t="s">
        <v>2090</v>
      </c>
      <c r="B2949" t="s">
        <v>9</v>
      </c>
      <c r="C2949" t="s">
        <v>33</v>
      </c>
      <c r="D2949" t="s">
        <v>39</v>
      </c>
      <c r="E2949" t="s">
        <v>137</v>
      </c>
      <c r="F2949" t="s">
        <v>3281</v>
      </c>
      <c r="G2949" t="s">
        <v>3224</v>
      </c>
      <c r="H2949" s="2">
        <v>4</v>
      </c>
      <c r="I2949" t="str" cm="1">
        <f t="array" ref="I2949">_xlfn.IFS(Table1[[#This Row],[Ratings]]&gt;=5,"Excellent",Table1[[#This Row],[Ratings]]&gt;=3,"Good",Table1[[#This Row],[Ratings]]&lt;=3,"Average")</f>
        <v>Good</v>
      </c>
    </row>
    <row r="2950" spans="1:9" x14ac:dyDescent="0.35">
      <c r="A2950" t="s">
        <v>2091</v>
      </c>
      <c r="B2950" t="s">
        <v>9</v>
      </c>
      <c r="C2950" t="s">
        <v>33</v>
      </c>
      <c r="D2950" t="s">
        <v>39</v>
      </c>
      <c r="E2950" t="s">
        <v>137</v>
      </c>
      <c r="F2950" t="s">
        <v>3282</v>
      </c>
      <c r="G2950" t="s">
        <v>3224</v>
      </c>
      <c r="H2950" s="2">
        <v>2</v>
      </c>
      <c r="I2950" t="str" cm="1">
        <f t="array" ref="I2950">_xlfn.IFS(Table1[[#This Row],[Ratings]]&gt;=5,"Excellent",Table1[[#This Row],[Ratings]]&gt;=3,"Good",Table1[[#This Row],[Ratings]]&lt;=3,"Average")</f>
        <v>Average</v>
      </c>
    </row>
    <row r="2951" spans="1:9" x14ac:dyDescent="0.35">
      <c r="A2951" t="s">
        <v>2092</v>
      </c>
      <c r="B2951" t="s">
        <v>9</v>
      </c>
      <c r="C2951" t="s">
        <v>33</v>
      </c>
      <c r="D2951" t="s">
        <v>39</v>
      </c>
      <c r="E2951" t="s">
        <v>137</v>
      </c>
      <c r="F2951" t="s">
        <v>3282</v>
      </c>
      <c r="G2951" t="s">
        <v>3224</v>
      </c>
      <c r="H2951" s="2">
        <v>5</v>
      </c>
      <c r="I2951" t="str" cm="1">
        <f t="array" ref="I2951">_xlfn.IFS(Table1[[#This Row],[Ratings]]&gt;=5,"Excellent",Table1[[#This Row],[Ratings]]&gt;=3,"Good",Table1[[#This Row],[Ratings]]&lt;=3,"Average")</f>
        <v>Excellent</v>
      </c>
    </row>
    <row r="2952" spans="1:9" x14ac:dyDescent="0.35">
      <c r="A2952" t="s">
        <v>2093</v>
      </c>
      <c r="B2952" t="s">
        <v>9</v>
      </c>
      <c r="C2952" t="s">
        <v>33</v>
      </c>
      <c r="D2952" t="s">
        <v>39</v>
      </c>
      <c r="E2952" t="s">
        <v>137</v>
      </c>
      <c r="F2952" t="s">
        <v>3282</v>
      </c>
      <c r="G2952" t="s">
        <v>3224</v>
      </c>
      <c r="H2952" s="2">
        <v>5</v>
      </c>
      <c r="I2952" t="str" cm="1">
        <f t="array" ref="I2952">_xlfn.IFS(Table1[[#This Row],[Ratings]]&gt;=5,"Excellent",Table1[[#This Row],[Ratings]]&gt;=3,"Good",Table1[[#This Row],[Ratings]]&lt;=3,"Average")</f>
        <v>Excellent</v>
      </c>
    </row>
    <row r="2953" spans="1:9" x14ac:dyDescent="0.35">
      <c r="A2953" t="s">
        <v>2094</v>
      </c>
      <c r="B2953" t="s">
        <v>9</v>
      </c>
      <c r="C2953" t="s">
        <v>33</v>
      </c>
      <c r="D2953" t="s">
        <v>39</v>
      </c>
      <c r="E2953" t="s">
        <v>135</v>
      </c>
      <c r="F2953" t="s">
        <v>3282</v>
      </c>
      <c r="G2953" t="s">
        <v>3224</v>
      </c>
      <c r="H2953" s="2">
        <v>5</v>
      </c>
      <c r="I2953" t="str" cm="1">
        <f t="array" ref="I2953">_xlfn.IFS(Table1[[#This Row],[Ratings]]&gt;=5,"Excellent",Table1[[#This Row],[Ratings]]&gt;=3,"Good",Table1[[#This Row],[Ratings]]&lt;=3,"Average")</f>
        <v>Excellent</v>
      </c>
    </row>
    <row r="2954" spans="1:9" x14ac:dyDescent="0.35">
      <c r="A2954" t="s">
        <v>2095</v>
      </c>
      <c r="B2954" t="s">
        <v>9</v>
      </c>
      <c r="C2954" t="s">
        <v>33</v>
      </c>
      <c r="D2954" t="s">
        <v>39</v>
      </c>
      <c r="E2954" t="s">
        <v>135</v>
      </c>
      <c r="F2954" t="s">
        <v>3282</v>
      </c>
      <c r="G2954" t="s">
        <v>3224</v>
      </c>
      <c r="H2954" s="2">
        <v>4</v>
      </c>
      <c r="I2954" t="str" cm="1">
        <f t="array" ref="I2954">_xlfn.IFS(Table1[[#This Row],[Ratings]]&gt;=5,"Excellent",Table1[[#This Row],[Ratings]]&gt;=3,"Good",Table1[[#This Row],[Ratings]]&lt;=3,"Average")</f>
        <v>Good</v>
      </c>
    </row>
    <row r="2955" spans="1:9" x14ac:dyDescent="0.35">
      <c r="A2955" t="s">
        <v>2096</v>
      </c>
      <c r="B2955" t="s">
        <v>9</v>
      </c>
      <c r="C2955" t="s">
        <v>33</v>
      </c>
      <c r="D2955" t="s">
        <v>39</v>
      </c>
      <c r="E2955" t="s">
        <v>135</v>
      </c>
      <c r="F2955" t="s">
        <v>3282</v>
      </c>
      <c r="G2955" t="s">
        <v>3224</v>
      </c>
      <c r="H2955" s="2">
        <v>4</v>
      </c>
      <c r="I2955" t="str" cm="1">
        <f t="array" ref="I2955">_xlfn.IFS(Table1[[#This Row],[Ratings]]&gt;=5,"Excellent",Table1[[#This Row],[Ratings]]&gt;=3,"Good",Table1[[#This Row],[Ratings]]&lt;=3,"Average")</f>
        <v>Good</v>
      </c>
    </row>
    <row r="2956" spans="1:9" x14ac:dyDescent="0.35">
      <c r="A2956" t="s">
        <v>2097</v>
      </c>
      <c r="B2956" t="s">
        <v>9</v>
      </c>
      <c r="C2956" t="s">
        <v>33</v>
      </c>
      <c r="D2956" t="s">
        <v>39</v>
      </c>
      <c r="E2956" t="s">
        <v>135</v>
      </c>
      <c r="F2956" t="s">
        <v>3283</v>
      </c>
      <c r="G2956" t="s">
        <v>3224</v>
      </c>
      <c r="H2956" s="2">
        <v>4</v>
      </c>
      <c r="I2956" t="str" cm="1">
        <f t="array" ref="I2956">_xlfn.IFS(Table1[[#This Row],[Ratings]]&gt;=5,"Excellent",Table1[[#This Row],[Ratings]]&gt;=3,"Good",Table1[[#This Row],[Ratings]]&lt;=3,"Average")</f>
        <v>Good</v>
      </c>
    </row>
    <row r="2957" spans="1:9" x14ac:dyDescent="0.35">
      <c r="A2957" t="s">
        <v>2098</v>
      </c>
      <c r="B2957" t="s">
        <v>9</v>
      </c>
      <c r="C2957" t="s">
        <v>33</v>
      </c>
      <c r="D2957" t="s">
        <v>39</v>
      </c>
      <c r="E2957" t="s">
        <v>135</v>
      </c>
      <c r="F2957" t="s">
        <v>3283</v>
      </c>
      <c r="G2957" t="s">
        <v>3224</v>
      </c>
      <c r="H2957" s="2">
        <v>5</v>
      </c>
      <c r="I2957" t="str" cm="1">
        <f t="array" ref="I2957">_xlfn.IFS(Table1[[#This Row],[Ratings]]&gt;=5,"Excellent",Table1[[#This Row],[Ratings]]&gt;=3,"Good",Table1[[#This Row],[Ratings]]&lt;=3,"Average")</f>
        <v>Excellent</v>
      </c>
    </row>
    <row r="2958" spans="1:9" x14ac:dyDescent="0.35">
      <c r="A2958" t="s">
        <v>2099</v>
      </c>
      <c r="B2958" t="s">
        <v>9</v>
      </c>
      <c r="C2958" t="s">
        <v>33</v>
      </c>
      <c r="D2958" t="s">
        <v>39</v>
      </c>
      <c r="E2958" t="s">
        <v>135</v>
      </c>
      <c r="F2958" t="s">
        <v>3283</v>
      </c>
      <c r="G2958" t="s">
        <v>3235</v>
      </c>
      <c r="H2958" s="2">
        <v>5</v>
      </c>
      <c r="I2958" t="str" cm="1">
        <f t="array" ref="I2958">_xlfn.IFS(Table1[[#This Row],[Ratings]]&gt;=5,"Excellent",Table1[[#This Row],[Ratings]]&gt;=3,"Good",Table1[[#This Row],[Ratings]]&lt;=3,"Average")</f>
        <v>Excellent</v>
      </c>
    </row>
    <row r="2959" spans="1:9" x14ac:dyDescent="0.35">
      <c r="A2959" t="s">
        <v>2100</v>
      </c>
      <c r="B2959" t="s">
        <v>9</v>
      </c>
      <c r="C2959" t="s">
        <v>33</v>
      </c>
      <c r="D2959" t="s">
        <v>39</v>
      </c>
      <c r="E2959" t="s">
        <v>135</v>
      </c>
      <c r="F2959" t="s">
        <v>3283</v>
      </c>
      <c r="G2959" t="s">
        <v>3235</v>
      </c>
      <c r="H2959" s="2">
        <v>3</v>
      </c>
      <c r="I2959" t="str" cm="1">
        <f t="array" ref="I2959">_xlfn.IFS(Table1[[#This Row],[Ratings]]&gt;=5,"Excellent",Table1[[#This Row],[Ratings]]&gt;=3,"Good",Table1[[#This Row],[Ratings]]&lt;=3,"Average")</f>
        <v>Good</v>
      </c>
    </row>
    <row r="2960" spans="1:9" x14ac:dyDescent="0.35">
      <c r="A2960" t="s">
        <v>2101</v>
      </c>
      <c r="B2960" t="s">
        <v>9</v>
      </c>
      <c r="C2960" t="s">
        <v>33</v>
      </c>
      <c r="D2960" t="s">
        <v>39</v>
      </c>
      <c r="E2960" t="s">
        <v>138</v>
      </c>
      <c r="F2960" t="s">
        <v>3283</v>
      </c>
      <c r="G2960" t="s">
        <v>3235</v>
      </c>
      <c r="H2960" s="2">
        <v>5</v>
      </c>
      <c r="I2960" t="str" cm="1">
        <f t="array" ref="I2960">_xlfn.IFS(Table1[[#This Row],[Ratings]]&gt;=5,"Excellent",Table1[[#This Row],[Ratings]]&gt;=3,"Good",Table1[[#This Row],[Ratings]]&lt;=3,"Average")</f>
        <v>Excellent</v>
      </c>
    </row>
    <row r="2961" spans="1:9" x14ac:dyDescent="0.35">
      <c r="A2961" t="s">
        <v>2102</v>
      </c>
      <c r="B2961" t="s">
        <v>9</v>
      </c>
      <c r="C2961" t="s">
        <v>33</v>
      </c>
      <c r="D2961" t="s">
        <v>39</v>
      </c>
      <c r="E2961" t="s">
        <v>138</v>
      </c>
      <c r="F2961" t="s">
        <v>3283</v>
      </c>
      <c r="G2961" t="s">
        <v>3235</v>
      </c>
      <c r="H2961" s="2">
        <v>5</v>
      </c>
      <c r="I2961" t="str" cm="1">
        <f t="array" ref="I2961">_xlfn.IFS(Table1[[#This Row],[Ratings]]&gt;=5,"Excellent",Table1[[#This Row],[Ratings]]&gt;=3,"Good",Table1[[#This Row],[Ratings]]&lt;=3,"Average")</f>
        <v>Excellent</v>
      </c>
    </row>
    <row r="2962" spans="1:9" x14ac:dyDescent="0.35">
      <c r="A2962" t="s">
        <v>2103</v>
      </c>
      <c r="B2962" t="s">
        <v>9</v>
      </c>
      <c r="C2962" t="s">
        <v>33</v>
      </c>
      <c r="D2962" t="s">
        <v>39</v>
      </c>
      <c r="E2962" t="s">
        <v>138</v>
      </c>
      <c r="F2962" t="s">
        <v>3283</v>
      </c>
      <c r="G2962" t="s">
        <v>3235</v>
      </c>
      <c r="H2962" s="2">
        <v>4</v>
      </c>
      <c r="I2962" t="str" cm="1">
        <f t="array" ref="I2962">_xlfn.IFS(Table1[[#This Row],[Ratings]]&gt;=5,"Excellent",Table1[[#This Row],[Ratings]]&gt;=3,"Good",Table1[[#This Row],[Ratings]]&lt;=3,"Average")</f>
        <v>Good</v>
      </c>
    </row>
    <row r="2963" spans="1:9" x14ac:dyDescent="0.35">
      <c r="A2963" t="s">
        <v>2104</v>
      </c>
      <c r="B2963" t="s">
        <v>9</v>
      </c>
      <c r="C2963" t="s">
        <v>33</v>
      </c>
      <c r="D2963" t="s">
        <v>39</v>
      </c>
      <c r="E2963" t="s">
        <v>138</v>
      </c>
      <c r="F2963" t="s">
        <v>3284</v>
      </c>
      <c r="G2963" t="s">
        <v>3217</v>
      </c>
      <c r="H2963" s="2">
        <v>3</v>
      </c>
      <c r="I2963" t="str" cm="1">
        <f t="array" ref="I2963">_xlfn.IFS(Table1[[#This Row],[Ratings]]&gt;=5,"Excellent",Table1[[#This Row],[Ratings]]&gt;=3,"Good",Table1[[#This Row],[Ratings]]&lt;=3,"Average")</f>
        <v>Good</v>
      </c>
    </row>
    <row r="2964" spans="1:9" x14ac:dyDescent="0.35">
      <c r="A2964" t="s">
        <v>2105</v>
      </c>
      <c r="B2964" t="s">
        <v>9</v>
      </c>
      <c r="C2964" t="s">
        <v>33</v>
      </c>
      <c r="D2964" t="s">
        <v>39</v>
      </c>
      <c r="E2964" t="s">
        <v>138</v>
      </c>
      <c r="F2964" t="s">
        <v>3284</v>
      </c>
      <c r="G2964" t="s">
        <v>3217</v>
      </c>
      <c r="H2964" s="2">
        <v>4</v>
      </c>
      <c r="I2964" t="str" cm="1">
        <f t="array" ref="I2964">_xlfn.IFS(Table1[[#This Row],[Ratings]]&gt;=5,"Excellent",Table1[[#This Row],[Ratings]]&gt;=3,"Good",Table1[[#This Row],[Ratings]]&lt;=3,"Average")</f>
        <v>Good</v>
      </c>
    </row>
    <row r="2965" spans="1:9" x14ac:dyDescent="0.35">
      <c r="A2965" t="s">
        <v>2106</v>
      </c>
      <c r="B2965" t="s">
        <v>9</v>
      </c>
      <c r="C2965" t="s">
        <v>33</v>
      </c>
      <c r="D2965" t="s">
        <v>39</v>
      </c>
      <c r="E2965" t="s">
        <v>138</v>
      </c>
      <c r="F2965" t="s">
        <v>3284</v>
      </c>
      <c r="G2965" t="s">
        <v>3217</v>
      </c>
      <c r="H2965" s="2">
        <v>5</v>
      </c>
      <c r="I2965" t="str" cm="1">
        <f t="array" ref="I2965">_xlfn.IFS(Table1[[#This Row],[Ratings]]&gt;=5,"Excellent",Table1[[#This Row],[Ratings]]&gt;=3,"Good",Table1[[#This Row],[Ratings]]&lt;=3,"Average")</f>
        <v>Excellent</v>
      </c>
    </row>
    <row r="2966" spans="1:9" x14ac:dyDescent="0.35">
      <c r="A2966" t="s">
        <v>2107</v>
      </c>
      <c r="B2966" t="s">
        <v>9</v>
      </c>
      <c r="C2966" t="s">
        <v>33</v>
      </c>
      <c r="D2966" t="s">
        <v>39</v>
      </c>
      <c r="E2966" t="s">
        <v>138</v>
      </c>
      <c r="F2966" t="s">
        <v>3284</v>
      </c>
      <c r="G2966" t="s">
        <v>3217</v>
      </c>
      <c r="H2966" s="2">
        <v>3</v>
      </c>
      <c r="I2966" t="str" cm="1">
        <f t="array" ref="I2966">_xlfn.IFS(Table1[[#This Row],[Ratings]]&gt;=5,"Excellent",Table1[[#This Row],[Ratings]]&gt;=3,"Good",Table1[[#This Row],[Ratings]]&lt;=3,"Average")</f>
        <v>Good</v>
      </c>
    </row>
    <row r="2967" spans="1:9" x14ac:dyDescent="0.35">
      <c r="A2967" t="s">
        <v>2108</v>
      </c>
      <c r="B2967" t="s">
        <v>9</v>
      </c>
      <c r="C2967" t="s">
        <v>33</v>
      </c>
      <c r="D2967" t="s">
        <v>39</v>
      </c>
      <c r="E2967" t="s">
        <v>139</v>
      </c>
      <c r="F2967" t="s">
        <v>3284</v>
      </c>
      <c r="G2967" t="s">
        <v>3217</v>
      </c>
      <c r="H2967" s="2">
        <v>2</v>
      </c>
      <c r="I2967" t="str" cm="1">
        <f t="array" ref="I2967">_xlfn.IFS(Table1[[#This Row],[Ratings]]&gt;=5,"Excellent",Table1[[#This Row],[Ratings]]&gt;=3,"Good",Table1[[#This Row],[Ratings]]&lt;=3,"Average")</f>
        <v>Average</v>
      </c>
    </row>
    <row r="2968" spans="1:9" x14ac:dyDescent="0.35">
      <c r="A2968" t="s">
        <v>2109</v>
      </c>
      <c r="B2968" t="s">
        <v>9</v>
      </c>
      <c r="C2968" t="s">
        <v>33</v>
      </c>
      <c r="D2968" t="s">
        <v>39</v>
      </c>
      <c r="E2968" t="s">
        <v>139</v>
      </c>
      <c r="F2968" t="s">
        <v>3284</v>
      </c>
      <c r="G2968" t="s">
        <v>3231</v>
      </c>
      <c r="H2968" s="2">
        <v>5</v>
      </c>
      <c r="I2968" t="str" cm="1">
        <f t="array" ref="I2968">_xlfn.IFS(Table1[[#This Row],[Ratings]]&gt;=5,"Excellent",Table1[[#This Row],[Ratings]]&gt;=3,"Good",Table1[[#This Row],[Ratings]]&lt;=3,"Average")</f>
        <v>Excellent</v>
      </c>
    </row>
    <row r="2969" spans="1:9" x14ac:dyDescent="0.35">
      <c r="A2969" t="s">
        <v>2110</v>
      </c>
      <c r="B2969" t="s">
        <v>9</v>
      </c>
      <c r="C2969" t="s">
        <v>33</v>
      </c>
      <c r="D2969" t="s">
        <v>39</v>
      </c>
      <c r="E2969" t="s">
        <v>139</v>
      </c>
      <c r="F2969" t="s">
        <v>3284</v>
      </c>
      <c r="G2969" t="s">
        <v>3231</v>
      </c>
      <c r="H2969" s="2">
        <v>4</v>
      </c>
      <c r="I2969" t="str" cm="1">
        <f t="array" ref="I2969">_xlfn.IFS(Table1[[#This Row],[Ratings]]&gt;=5,"Excellent",Table1[[#This Row],[Ratings]]&gt;=3,"Good",Table1[[#This Row],[Ratings]]&lt;=3,"Average")</f>
        <v>Good</v>
      </c>
    </row>
    <row r="2970" spans="1:9" x14ac:dyDescent="0.35">
      <c r="A2970" t="s">
        <v>2111</v>
      </c>
      <c r="B2970" t="s">
        <v>9</v>
      </c>
      <c r="C2970" t="s">
        <v>33</v>
      </c>
      <c r="D2970" t="s">
        <v>39</v>
      </c>
      <c r="E2970" t="s">
        <v>139</v>
      </c>
      <c r="F2970" t="s">
        <v>3284</v>
      </c>
      <c r="G2970" t="s">
        <v>3231</v>
      </c>
      <c r="H2970" s="2">
        <v>3</v>
      </c>
      <c r="I2970" t="str" cm="1">
        <f t="array" ref="I2970">_xlfn.IFS(Table1[[#This Row],[Ratings]]&gt;=5,"Excellent",Table1[[#This Row],[Ratings]]&gt;=3,"Good",Table1[[#This Row],[Ratings]]&lt;=3,"Average")</f>
        <v>Good</v>
      </c>
    </row>
    <row r="2971" spans="1:9" x14ac:dyDescent="0.35">
      <c r="A2971" t="s">
        <v>2112</v>
      </c>
      <c r="B2971" t="s">
        <v>9</v>
      </c>
      <c r="C2971" t="s">
        <v>33</v>
      </c>
      <c r="D2971" t="s">
        <v>39</v>
      </c>
      <c r="E2971" t="s">
        <v>139</v>
      </c>
      <c r="F2971" t="s">
        <v>3284</v>
      </c>
      <c r="G2971" t="s">
        <v>3231</v>
      </c>
      <c r="H2971" s="2">
        <v>5</v>
      </c>
      <c r="I2971" t="str" cm="1">
        <f t="array" ref="I2971">_xlfn.IFS(Table1[[#This Row],[Ratings]]&gt;=5,"Excellent",Table1[[#This Row],[Ratings]]&gt;=3,"Good",Table1[[#This Row],[Ratings]]&lt;=3,"Average")</f>
        <v>Excellent</v>
      </c>
    </row>
    <row r="2972" spans="1:9" x14ac:dyDescent="0.35">
      <c r="A2972" t="s">
        <v>2113</v>
      </c>
      <c r="B2972" t="s">
        <v>9</v>
      </c>
      <c r="C2972" t="s">
        <v>33</v>
      </c>
      <c r="D2972" t="s">
        <v>39</v>
      </c>
      <c r="E2972" t="s">
        <v>139</v>
      </c>
      <c r="F2972" t="s">
        <v>3283</v>
      </c>
      <c r="G2972" t="s">
        <v>3239</v>
      </c>
      <c r="H2972" s="2">
        <v>4</v>
      </c>
      <c r="I2972" t="str" cm="1">
        <f t="array" ref="I2972">_xlfn.IFS(Table1[[#This Row],[Ratings]]&gt;=5,"Excellent",Table1[[#This Row],[Ratings]]&gt;=3,"Good",Table1[[#This Row],[Ratings]]&lt;=3,"Average")</f>
        <v>Good</v>
      </c>
    </row>
    <row r="2973" spans="1:9" x14ac:dyDescent="0.35">
      <c r="A2973" t="s">
        <v>2114</v>
      </c>
      <c r="B2973" t="s">
        <v>9</v>
      </c>
      <c r="C2973" t="s">
        <v>13</v>
      </c>
      <c r="D2973" t="s">
        <v>34</v>
      </c>
      <c r="E2973" t="s">
        <v>104</v>
      </c>
      <c r="F2973" t="s">
        <v>3283</v>
      </c>
      <c r="G2973" t="s">
        <v>3239</v>
      </c>
      <c r="H2973" s="2">
        <v>2</v>
      </c>
      <c r="I2973" t="str" cm="1">
        <f t="array" ref="I2973">_xlfn.IFS(Table1[[#This Row],[Ratings]]&gt;=5,"Excellent",Table1[[#This Row],[Ratings]]&gt;=3,"Good",Table1[[#This Row],[Ratings]]&lt;=3,"Average")</f>
        <v>Average</v>
      </c>
    </row>
    <row r="2974" spans="1:9" x14ac:dyDescent="0.35">
      <c r="A2974" t="s">
        <v>2115</v>
      </c>
      <c r="B2974" t="s">
        <v>9</v>
      </c>
      <c r="C2974" t="s">
        <v>13</v>
      </c>
      <c r="D2974" t="s">
        <v>34</v>
      </c>
      <c r="E2974" t="s">
        <v>104</v>
      </c>
      <c r="F2974" t="s">
        <v>3283</v>
      </c>
      <c r="G2974" t="s">
        <v>3239</v>
      </c>
      <c r="H2974" s="2">
        <v>5</v>
      </c>
      <c r="I2974" t="str" cm="1">
        <f t="array" ref="I2974">_xlfn.IFS(Table1[[#This Row],[Ratings]]&gt;=5,"Excellent",Table1[[#This Row],[Ratings]]&gt;=3,"Good",Table1[[#This Row],[Ratings]]&lt;=3,"Average")</f>
        <v>Excellent</v>
      </c>
    </row>
    <row r="2975" spans="1:9" x14ac:dyDescent="0.35">
      <c r="A2975" t="s">
        <v>2116</v>
      </c>
      <c r="B2975" t="s">
        <v>9</v>
      </c>
      <c r="C2975" t="s">
        <v>13</v>
      </c>
      <c r="D2975" t="s">
        <v>34</v>
      </c>
      <c r="E2975" t="s">
        <v>104</v>
      </c>
      <c r="F2975" t="s">
        <v>3283</v>
      </c>
      <c r="G2975" t="s">
        <v>3239</v>
      </c>
      <c r="H2975" s="2">
        <v>5</v>
      </c>
      <c r="I2975" t="str" cm="1">
        <f t="array" ref="I2975">_xlfn.IFS(Table1[[#This Row],[Ratings]]&gt;=5,"Excellent",Table1[[#This Row],[Ratings]]&gt;=3,"Good",Table1[[#This Row],[Ratings]]&lt;=3,"Average")</f>
        <v>Excellent</v>
      </c>
    </row>
    <row r="2976" spans="1:9" x14ac:dyDescent="0.35">
      <c r="A2976" t="s">
        <v>2117</v>
      </c>
      <c r="B2976" t="s">
        <v>9</v>
      </c>
      <c r="C2976" t="s">
        <v>13</v>
      </c>
      <c r="D2976" t="s">
        <v>34</v>
      </c>
      <c r="E2976" t="s">
        <v>104</v>
      </c>
      <c r="F2976" t="s">
        <v>3283</v>
      </c>
      <c r="G2976" t="s">
        <v>3239</v>
      </c>
      <c r="H2976" s="2">
        <v>4</v>
      </c>
      <c r="I2976" t="str" cm="1">
        <f t="array" ref="I2976">_xlfn.IFS(Table1[[#This Row],[Ratings]]&gt;=5,"Excellent",Table1[[#This Row],[Ratings]]&gt;=3,"Good",Table1[[#This Row],[Ratings]]&lt;=3,"Average")</f>
        <v>Good</v>
      </c>
    </row>
    <row r="2977" spans="1:9" x14ac:dyDescent="0.35">
      <c r="A2977" t="s">
        <v>2118</v>
      </c>
      <c r="B2977" t="s">
        <v>9</v>
      </c>
      <c r="C2977" t="s">
        <v>13</v>
      </c>
      <c r="D2977" t="s">
        <v>34</v>
      </c>
      <c r="E2977" t="s">
        <v>104</v>
      </c>
      <c r="F2977" t="s">
        <v>3283</v>
      </c>
      <c r="G2977" t="s">
        <v>3239</v>
      </c>
      <c r="H2977" s="2">
        <v>4</v>
      </c>
      <c r="I2977" t="str" cm="1">
        <f t="array" ref="I2977">_xlfn.IFS(Table1[[#This Row],[Ratings]]&gt;=5,"Excellent",Table1[[#This Row],[Ratings]]&gt;=3,"Good",Table1[[#This Row],[Ratings]]&lt;=3,"Average")</f>
        <v>Good</v>
      </c>
    </row>
    <row r="2978" spans="1:9" x14ac:dyDescent="0.35">
      <c r="A2978" t="s">
        <v>2119</v>
      </c>
      <c r="B2978" t="s">
        <v>9</v>
      </c>
      <c r="C2978" t="s">
        <v>13</v>
      </c>
      <c r="D2978" t="s">
        <v>34</v>
      </c>
      <c r="E2978" t="s">
        <v>104</v>
      </c>
      <c r="F2978" t="s">
        <v>3283</v>
      </c>
      <c r="G2978" t="s">
        <v>3239</v>
      </c>
      <c r="H2978" s="2">
        <v>4</v>
      </c>
      <c r="I2978" t="str" cm="1">
        <f t="array" ref="I2978">_xlfn.IFS(Table1[[#This Row],[Ratings]]&gt;=5,"Excellent",Table1[[#This Row],[Ratings]]&gt;=3,"Good",Table1[[#This Row],[Ratings]]&lt;=3,"Average")</f>
        <v>Good</v>
      </c>
    </row>
    <row r="2979" spans="1:9" x14ac:dyDescent="0.35">
      <c r="A2979" t="s">
        <v>2120</v>
      </c>
      <c r="B2979" t="s">
        <v>9</v>
      </c>
      <c r="C2979" t="s">
        <v>13</v>
      </c>
      <c r="D2979" t="s">
        <v>34</v>
      </c>
      <c r="E2979" t="s">
        <v>104</v>
      </c>
      <c r="F2979" t="s">
        <v>3283</v>
      </c>
      <c r="G2979" t="s">
        <v>3222</v>
      </c>
      <c r="H2979" s="2">
        <v>3</v>
      </c>
      <c r="I2979" t="str" cm="1">
        <f t="array" ref="I2979">_xlfn.IFS(Table1[[#This Row],[Ratings]]&gt;=5,"Excellent",Table1[[#This Row],[Ratings]]&gt;=3,"Good",Table1[[#This Row],[Ratings]]&lt;=3,"Average")</f>
        <v>Good</v>
      </c>
    </row>
    <row r="2980" spans="1:9" x14ac:dyDescent="0.35">
      <c r="A2980" t="s">
        <v>2121</v>
      </c>
      <c r="B2980" t="s">
        <v>9</v>
      </c>
      <c r="C2980" t="s">
        <v>13</v>
      </c>
      <c r="D2980" t="s">
        <v>34</v>
      </c>
      <c r="E2980" t="s">
        <v>104</v>
      </c>
      <c r="F2980" t="s">
        <v>3282</v>
      </c>
      <c r="G2980" t="s">
        <v>3222</v>
      </c>
      <c r="H2980" s="2">
        <v>5</v>
      </c>
      <c r="I2980" t="str" cm="1">
        <f t="array" ref="I2980">_xlfn.IFS(Table1[[#This Row],[Ratings]]&gt;=5,"Excellent",Table1[[#This Row],[Ratings]]&gt;=3,"Good",Table1[[#This Row],[Ratings]]&lt;=3,"Average")</f>
        <v>Excellent</v>
      </c>
    </row>
    <row r="2981" spans="1:9" x14ac:dyDescent="0.35">
      <c r="A2981" t="s">
        <v>2122</v>
      </c>
      <c r="B2981" t="s">
        <v>9</v>
      </c>
      <c r="C2981" t="s">
        <v>13</v>
      </c>
      <c r="D2981" t="s">
        <v>34</v>
      </c>
      <c r="E2981" t="s">
        <v>104</v>
      </c>
      <c r="F2981" t="s">
        <v>3282</v>
      </c>
      <c r="G2981" t="s">
        <v>3222</v>
      </c>
      <c r="H2981" s="2">
        <v>4</v>
      </c>
      <c r="I2981" t="str" cm="1">
        <f t="array" ref="I2981">_xlfn.IFS(Table1[[#This Row],[Ratings]]&gt;=5,"Excellent",Table1[[#This Row],[Ratings]]&gt;=3,"Good",Table1[[#This Row],[Ratings]]&lt;=3,"Average")</f>
        <v>Good</v>
      </c>
    </row>
    <row r="2982" spans="1:9" x14ac:dyDescent="0.35">
      <c r="A2982" t="s">
        <v>2123</v>
      </c>
      <c r="B2982" t="s">
        <v>9</v>
      </c>
      <c r="C2982" t="s">
        <v>13</v>
      </c>
      <c r="D2982" t="s">
        <v>34</v>
      </c>
      <c r="E2982" t="s">
        <v>104</v>
      </c>
      <c r="F2982" t="s">
        <v>3282</v>
      </c>
      <c r="G2982" t="s">
        <v>3222</v>
      </c>
      <c r="H2982" s="2">
        <v>2</v>
      </c>
      <c r="I2982" t="str" cm="1">
        <f t="array" ref="I2982">_xlfn.IFS(Table1[[#This Row],[Ratings]]&gt;=5,"Excellent",Table1[[#This Row],[Ratings]]&gt;=3,"Good",Table1[[#This Row],[Ratings]]&lt;=3,"Average")</f>
        <v>Average</v>
      </c>
    </row>
    <row r="2983" spans="1:9" x14ac:dyDescent="0.35">
      <c r="A2983" t="s">
        <v>2124</v>
      </c>
      <c r="B2983" t="s">
        <v>9</v>
      </c>
      <c r="C2983" t="s">
        <v>13</v>
      </c>
      <c r="D2983" t="s">
        <v>34</v>
      </c>
      <c r="E2983" t="s">
        <v>132</v>
      </c>
      <c r="F2983" t="s">
        <v>3282</v>
      </c>
      <c r="G2983" t="s">
        <v>3250</v>
      </c>
      <c r="H2983" s="2">
        <v>5</v>
      </c>
      <c r="I2983" t="str" cm="1">
        <f t="array" ref="I2983">_xlfn.IFS(Table1[[#This Row],[Ratings]]&gt;=5,"Excellent",Table1[[#This Row],[Ratings]]&gt;=3,"Good",Table1[[#This Row],[Ratings]]&lt;=3,"Average")</f>
        <v>Excellent</v>
      </c>
    </row>
    <row r="2984" spans="1:9" x14ac:dyDescent="0.35">
      <c r="A2984" t="s">
        <v>2125</v>
      </c>
      <c r="B2984" t="s">
        <v>9</v>
      </c>
      <c r="C2984" t="s">
        <v>13</v>
      </c>
      <c r="D2984" t="s">
        <v>34</v>
      </c>
      <c r="E2984" t="s">
        <v>132</v>
      </c>
      <c r="F2984" t="s">
        <v>3282</v>
      </c>
      <c r="G2984" t="s">
        <v>3250</v>
      </c>
      <c r="H2984" s="2">
        <v>5</v>
      </c>
      <c r="I2984" t="str" cm="1">
        <f t="array" ref="I2984">_xlfn.IFS(Table1[[#This Row],[Ratings]]&gt;=5,"Excellent",Table1[[#This Row],[Ratings]]&gt;=3,"Good",Table1[[#This Row],[Ratings]]&lt;=3,"Average")</f>
        <v>Excellent</v>
      </c>
    </row>
    <row r="2985" spans="1:9" x14ac:dyDescent="0.35">
      <c r="A2985" t="s">
        <v>2126</v>
      </c>
      <c r="B2985" t="s">
        <v>9</v>
      </c>
      <c r="C2985" t="s">
        <v>13</v>
      </c>
      <c r="D2985" t="s">
        <v>34</v>
      </c>
      <c r="E2985" t="s">
        <v>132</v>
      </c>
      <c r="F2985" t="s">
        <v>3282</v>
      </c>
      <c r="G2985" t="s">
        <v>3250</v>
      </c>
      <c r="H2985" s="2">
        <v>5</v>
      </c>
      <c r="I2985" t="str" cm="1">
        <f t="array" ref="I2985">_xlfn.IFS(Table1[[#This Row],[Ratings]]&gt;=5,"Excellent",Table1[[#This Row],[Ratings]]&gt;=3,"Good",Table1[[#This Row],[Ratings]]&lt;=3,"Average")</f>
        <v>Excellent</v>
      </c>
    </row>
    <row r="2986" spans="1:9" x14ac:dyDescent="0.35">
      <c r="A2986" t="s">
        <v>2127</v>
      </c>
      <c r="B2986" t="s">
        <v>9</v>
      </c>
      <c r="C2986" t="s">
        <v>13</v>
      </c>
      <c r="D2986" t="s">
        <v>34</v>
      </c>
      <c r="E2986" t="s">
        <v>132</v>
      </c>
      <c r="F2986" t="s">
        <v>3282</v>
      </c>
      <c r="G2986" t="s">
        <v>3250</v>
      </c>
      <c r="H2986" s="2">
        <v>4</v>
      </c>
      <c r="I2986" t="str" cm="1">
        <f t="array" ref="I2986">_xlfn.IFS(Table1[[#This Row],[Ratings]]&gt;=5,"Excellent",Table1[[#This Row],[Ratings]]&gt;=3,"Good",Table1[[#This Row],[Ratings]]&lt;=3,"Average")</f>
        <v>Good</v>
      </c>
    </row>
    <row r="2987" spans="1:9" x14ac:dyDescent="0.35">
      <c r="A2987" t="s">
        <v>2128</v>
      </c>
      <c r="B2987" t="s">
        <v>9</v>
      </c>
      <c r="C2987" t="s">
        <v>13</v>
      </c>
      <c r="D2987" t="s">
        <v>34</v>
      </c>
      <c r="E2987" t="s">
        <v>131</v>
      </c>
      <c r="F2987" t="s">
        <v>3282</v>
      </c>
      <c r="G2987" t="s">
        <v>3250</v>
      </c>
      <c r="H2987" s="2">
        <v>4</v>
      </c>
      <c r="I2987" t="str" cm="1">
        <f t="array" ref="I2987">_xlfn.IFS(Table1[[#This Row],[Ratings]]&gt;=5,"Excellent",Table1[[#This Row],[Ratings]]&gt;=3,"Good",Table1[[#This Row],[Ratings]]&lt;=3,"Average")</f>
        <v>Good</v>
      </c>
    </row>
    <row r="2988" spans="1:9" x14ac:dyDescent="0.35">
      <c r="A2988" t="s">
        <v>2129</v>
      </c>
      <c r="B2988" t="s">
        <v>9</v>
      </c>
      <c r="C2988" t="s">
        <v>13</v>
      </c>
      <c r="D2988" t="s">
        <v>34</v>
      </c>
      <c r="E2988" t="s">
        <v>131</v>
      </c>
      <c r="F2988" t="s">
        <v>3281</v>
      </c>
      <c r="G2988" t="s">
        <v>3250</v>
      </c>
      <c r="H2988" s="2">
        <v>4</v>
      </c>
      <c r="I2988" t="str" cm="1">
        <f t="array" ref="I2988">_xlfn.IFS(Table1[[#This Row],[Ratings]]&gt;=5,"Excellent",Table1[[#This Row],[Ratings]]&gt;=3,"Good",Table1[[#This Row],[Ratings]]&lt;=3,"Average")</f>
        <v>Good</v>
      </c>
    </row>
    <row r="2989" spans="1:9" x14ac:dyDescent="0.35">
      <c r="A2989" t="s">
        <v>2130</v>
      </c>
      <c r="B2989" t="s">
        <v>9</v>
      </c>
      <c r="C2989" t="s">
        <v>13</v>
      </c>
      <c r="D2989" t="s">
        <v>34</v>
      </c>
      <c r="E2989" t="s">
        <v>131</v>
      </c>
      <c r="F2989" t="s">
        <v>3281</v>
      </c>
      <c r="G2989" t="s">
        <v>3250</v>
      </c>
      <c r="H2989" s="2">
        <v>5</v>
      </c>
      <c r="I2989" t="str" cm="1">
        <f t="array" ref="I2989">_xlfn.IFS(Table1[[#This Row],[Ratings]]&gt;=5,"Excellent",Table1[[#This Row],[Ratings]]&gt;=3,"Good",Table1[[#This Row],[Ratings]]&lt;=3,"Average")</f>
        <v>Excellent</v>
      </c>
    </row>
    <row r="2990" spans="1:9" x14ac:dyDescent="0.35">
      <c r="A2990" t="s">
        <v>2131</v>
      </c>
      <c r="B2990" t="s">
        <v>9</v>
      </c>
      <c r="C2990" t="s">
        <v>13</v>
      </c>
      <c r="D2990" t="s">
        <v>34</v>
      </c>
      <c r="E2990" t="s">
        <v>131</v>
      </c>
      <c r="F2990" t="s">
        <v>3281</v>
      </c>
      <c r="G2990" t="s">
        <v>3247</v>
      </c>
      <c r="H2990" s="2">
        <v>5</v>
      </c>
      <c r="I2990" t="str" cm="1">
        <f t="array" ref="I2990">_xlfn.IFS(Table1[[#This Row],[Ratings]]&gt;=5,"Excellent",Table1[[#This Row],[Ratings]]&gt;=3,"Good",Table1[[#This Row],[Ratings]]&lt;=3,"Average")</f>
        <v>Excellent</v>
      </c>
    </row>
    <row r="2991" spans="1:9" x14ac:dyDescent="0.35">
      <c r="A2991" t="s">
        <v>2132</v>
      </c>
      <c r="B2991" t="s">
        <v>9</v>
      </c>
      <c r="C2991" t="s">
        <v>13</v>
      </c>
      <c r="D2991" t="s">
        <v>34</v>
      </c>
      <c r="E2991" t="s">
        <v>131</v>
      </c>
      <c r="F2991" t="s">
        <v>3281</v>
      </c>
      <c r="G2991" t="s">
        <v>3247</v>
      </c>
      <c r="H2991" s="2">
        <v>3</v>
      </c>
      <c r="I2991" t="str" cm="1">
        <f t="array" ref="I2991">_xlfn.IFS(Table1[[#This Row],[Ratings]]&gt;=5,"Excellent",Table1[[#This Row],[Ratings]]&gt;=3,"Good",Table1[[#This Row],[Ratings]]&lt;=3,"Average")</f>
        <v>Good</v>
      </c>
    </row>
    <row r="2992" spans="1:9" x14ac:dyDescent="0.35">
      <c r="A2992" t="s">
        <v>2133</v>
      </c>
      <c r="B2992" t="s">
        <v>9</v>
      </c>
      <c r="C2992" t="s">
        <v>13</v>
      </c>
      <c r="D2992" t="s">
        <v>34</v>
      </c>
      <c r="E2992" t="s">
        <v>131</v>
      </c>
      <c r="F2992" t="s">
        <v>3281</v>
      </c>
      <c r="G2992" t="s">
        <v>3247</v>
      </c>
      <c r="H2992" s="2">
        <v>5</v>
      </c>
      <c r="I2992" t="str" cm="1">
        <f t="array" ref="I2992">_xlfn.IFS(Table1[[#This Row],[Ratings]]&gt;=5,"Excellent",Table1[[#This Row],[Ratings]]&gt;=3,"Good",Table1[[#This Row],[Ratings]]&lt;=3,"Average")</f>
        <v>Excellent</v>
      </c>
    </row>
    <row r="2993" spans="1:9" x14ac:dyDescent="0.35">
      <c r="A2993" t="s">
        <v>2134</v>
      </c>
      <c r="B2993" t="s">
        <v>9</v>
      </c>
      <c r="C2993" t="s">
        <v>13</v>
      </c>
      <c r="D2993" t="s">
        <v>34</v>
      </c>
      <c r="E2993" t="s">
        <v>131</v>
      </c>
      <c r="F2993" t="s">
        <v>3281</v>
      </c>
      <c r="G2993" t="s">
        <v>3247</v>
      </c>
      <c r="H2993" s="2">
        <v>5</v>
      </c>
      <c r="I2993" t="str" cm="1">
        <f t="array" ref="I2993">_xlfn.IFS(Table1[[#This Row],[Ratings]]&gt;=5,"Excellent",Table1[[#This Row],[Ratings]]&gt;=3,"Good",Table1[[#This Row],[Ratings]]&lt;=3,"Average")</f>
        <v>Excellent</v>
      </c>
    </row>
    <row r="2994" spans="1:9" x14ac:dyDescent="0.35">
      <c r="A2994" t="s">
        <v>2135</v>
      </c>
      <c r="B2994" t="s">
        <v>9</v>
      </c>
      <c r="C2994" t="s">
        <v>13</v>
      </c>
      <c r="D2994" t="s">
        <v>34</v>
      </c>
      <c r="E2994" t="s">
        <v>131</v>
      </c>
      <c r="F2994" t="s">
        <v>3281</v>
      </c>
      <c r="G2994" t="s">
        <v>3220</v>
      </c>
      <c r="H2994" s="2">
        <v>4</v>
      </c>
      <c r="I2994" t="str" cm="1">
        <f t="array" ref="I2994">_xlfn.IFS(Table1[[#This Row],[Ratings]]&gt;=5,"Excellent",Table1[[#This Row],[Ratings]]&gt;=3,"Good",Table1[[#This Row],[Ratings]]&lt;=3,"Average")</f>
        <v>Good</v>
      </c>
    </row>
    <row r="2995" spans="1:9" x14ac:dyDescent="0.35">
      <c r="A2995" t="s">
        <v>2136</v>
      </c>
      <c r="B2995" t="s">
        <v>9</v>
      </c>
      <c r="C2995" t="s">
        <v>13</v>
      </c>
      <c r="D2995" t="s">
        <v>35</v>
      </c>
      <c r="E2995" t="s">
        <v>85</v>
      </c>
      <c r="F2995" t="s">
        <v>3281</v>
      </c>
      <c r="G2995" t="s">
        <v>3220</v>
      </c>
      <c r="H2995" s="2">
        <v>3</v>
      </c>
      <c r="I2995" t="str" cm="1">
        <f t="array" ref="I2995">_xlfn.IFS(Table1[[#This Row],[Ratings]]&gt;=5,"Excellent",Table1[[#This Row],[Ratings]]&gt;=3,"Good",Table1[[#This Row],[Ratings]]&lt;=3,"Average")</f>
        <v>Good</v>
      </c>
    </row>
    <row r="2996" spans="1:9" x14ac:dyDescent="0.35">
      <c r="A2996" t="s">
        <v>2137</v>
      </c>
      <c r="B2996" t="s">
        <v>9</v>
      </c>
      <c r="C2996" t="s">
        <v>13</v>
      </c>
      <c r="D2996" t="s">
        <v>35</v>
      </c>
      <c r="E2996" t="s">
        <v>85</v>
      </c>
      <c r="F2996" t="s">
        <v>3281</v>
      </c>
      <c r="G2996" t="s">
        <v>3220</v>
      </c>
      <c r="H2996" s="2">
        <v>5</v>
      </c>
      <c r="I2996" t="str" cm="1">
        <f t="array" ref="I2996">_xlfn.IFS(Table1[[#This Row],[Ratings]]&gt;=5,"Excellent",Table1[[#This Row],[Ratings]]&gt;=3,"Good",Table1[[#This Row],[Ratings]]&lt;=3,"Average")</f>
        <v>Excellent</v>
      </c>
    </row>
    <row r="2997" spans="1:9" x14ac:dyDescent="0.35">
      <c r="A2997" t="s">
        <v>2138</v>
      </c>
      <c r="B2997" t="s">
        <v>9</v>
      </c>
      <c r="C2997" t="s">
        <v>13</v>
      </c>
      <c r="D2997" t="s">
        <v>35</v>
      </c>
      <c r="E2997" t="s">
        <v>85</v>
      </c>
      <c r="F2997" t="s">
        <v>3281</v>
      </c>
      <c r="G2997" t="s">
        <v>3237</v>
      </c>
      <c r="H2997" s="2">
        <v>4</v>
      </c>
      <c r="I2997" t="str" cm="1">
        <f t="array" ref="I2997">_xlfn.IFS(Table1[[#This Row],[Ratings]]&gt;=5,"Excellent",Table1[[#This Row],[Ratings]]&gt;=3,"Good",Table1[[#This Row],[Ratings]]&lt;=3,"Average")</f>
        <v>Good</v>
      </c>
    </row>
    <row r="2998" spans="1:9" x14ac:dyDescent="0.35">
      <c r="A2998" t="s">
        <v>2139</v>
      </c>
      <c r="B2998" t="s">
        <v>9</v>
      </c>
      <c r="C2998" t="s">
        <v>13</v>
      </c>
      <c r="D2998" t="s">
        <v>35</v>
      </c>
      <c r="E2998" t="s">
        <v>85</v>
      </c>
      <c r="F2998" t="s">
        <v>3281</v>
      </c>
      <c r="G2998" t="s">
        <v>3237</v>
      </c>
      <c r="H2998" s="2">
        <v>3</v>
      </c>
      <c r="I2998" t="str" cm="1">
        <f t="array" ref="I2998">_xlfn.IFS(Table1[[#This Row],[Ratings]]&gt;=5,"Excellent",Table1[[#This Row],[Ratings]]&gt;=3,"Good",Table1[[#This Row],[Ratings]]&lt;=3,"Average")</f>
        <v>Good</v>
      </c>
    </row>
    <row r="2999" spans="1:9" x14ac:dyDescent="0.35">
      <c r="A2999" t="s">
        <v>2140</v>
      </c>
      <c r="B2999" t="s">
        <v>9</v>
      </c>
      <c r="C2999" t="s">
        <v>13</v>
      </c>
      <c r="D2999" t="s">
        <v>35</v>
      </c>
      <c r="E2999" t="s">
        <v>85</v>
      </c>
      <c r="F2999" t="s">
        <v>3281</v>
      </c>
      <c r="G2999" t="s">
        <v>3237</v>
      </c>
      <c r="H2999" s="2">
        <v>5</v>
      </c>
      <c r="I2999" t="str" cm="1">
        <f t="array" ref="I2999">_xlfn.IFS(Table1[[#This Row],[Ratings]]&gt;=5,"Excellent",Table1[[#This Row],[Ratings]]&gt;=3,"Good",Table1[[#This Row],[Ratings]]&lt;=3,"Average")</f>
        <v>Excellent</v>
      </c>
    </row>
    <row r="3000" spans="1:9" x14ac:dyDescent="0.35">
      <c r="A3000" t="s">
        <v>2141</v>
      </c>
      <c r="B3000" t="s">
        <v>9</v>
      </c>
      <c r="C3000" t="s">
        <v>13</v>
      </c>
      <c r="D3000" t="s">
        <v>35</v>
      </c>
      <c r="E3000" t="s">
        <v>85</v>
      </c>
      <c r="F3000" t="s">
        <v>3281</v>
      </c>
      <c r="G3000" t="s">
        <v>3237</v>
      </c>
      <c r="H3000" s="2">
        <v>5</v>
      </c>
      <c r="I3000" t="str" cm="1">
        <f t="array" ref="I3000">_xlfn.IFS(Table1[[#This Row],[Ratings]]&gt;=5,"Excellent",Table1[[#This Row],[Ratings]]&gt;=3,"Good",Table1[[#This Row],[Ratings]]&lt;=3,"Average")</f>
        <v>Excellent</v>
      </c>
    </row>
    <row r="3001" spans="1:9" x14ac:dyDescent="0.35">
      <c r="A3001" t="s">
        <v>2142</v>
      </c>
      <c r="B3001" t="s">
        <v>9</v>
      </c>
      <c r="C3001" t="s">
        <v>13</v>
      </c>
      <c r="D3001" t="s">
        <v>35</v>
      </c>
      <c r="E3001" t="s">
        <v>85</v>
      </c>
      <c r="F3001" t="s">
        <v>3281</v>
      </c>
      <c r="G3001" t="s">
        <v>3237</v>
      </c>
      <c r="H3001" s="2">
        <v>4</v>
      </c>
      <c r="I3001" t="str" cm="1">
        <f t="array" ref="I3001">_xlfn.IFS(Table1[[#This Row],[Ratings]]&gt;=5,"Excellent",Table1[[#This Row],[Ratings]]&gt;=3,"Good",Table1[[#This Row],[Ratings]]&lt;=3,"Average")</f>
        <v>Good</v>
      </c>
    </row>
    <row r="3002" spans="1:9" x14ac:dyDescent="0.35">
      <c r="A3002" t="s">
        <v>2143</v>
      </c>
      <c r="B3002" t="s">
        <v>9</v>
      </c>
      <c r="C3002" t="s">
        <v>13</v>
      </c>
      <c r="D3002" t="s">
        <v>35</v>
      </c>
      <c r="E3002" t="s">
        <v>85</v>
      </c>
      <c r="F3002" t="s">
        <v>3281</v>
      </c>
      <c r="G3002" t="s">
        <v>3221</v>
      </c>
      <c r="H3002" s="2">
        <v>2</v>
      </c>
      <c r="I3002" t="str" cm="1">
        <f t="array" ref="I3002">_xlfn.IFS(Table1[[#This Row],[Ratings]]&gt;=5,"Excellent",Table1[[#This Row],[Ratings]]&gt;=3,"Good",Table1[[#This Row],[Ratings]]&lt;=3,"Average")</f>
        <v>Average</v>
      </c>
    </row>
    <row r="3003" spans="1:9" x14ac:dyDescent="0.35">
      <c r="A3003" t="s">
        <v>2144</v>
      </c>
      <c r="B3003" t="s">
        <v>9</v>
      </c>
      <c r="C3003" t="s">
        <v>13</v>
      </c>
      <c r="D3003" t="s">
        <v>35</v>
      </c>
      <c r="E3003" t="s">
        <v>85</v>
      </c>
      <c r="F3003" t="s">
        <v>3281</v>
      </c>
      <c r="G3003" t="s">
        <v>3221</v>
      </c>
      <c r="H3003" s="2">
        <v>3</v>
      </c>
      <c r="I3003" t="str" cm="1">
        <f t="array" ref="I3003">_xlfn.IFS(Table1[[#This Row],[Ratings]]&gt;=5,"Excellent",Table1[[#This Row],[Ratings]]&gt;=3,"Good",Table1[[#This Row],[Ratings]]&lt;=3,"Average")</f>
        <v>Good</v>
      </c>
    </row>
    <row r="3004" spans="1:9" x14ac:dyDescent="0.35">
      <c r="A3004" t="s">
        <v>2145</v>
      </c>
      <c r="B3004" t="s">
        <v>9</v>
      </c>
      <c r="C3004" t="s">
        <v>13</v>
      </c>
      <c r="D3004" t="s">
        <v>35</v>
      </c>
      <c r="E3004" t="s">
        <v>85</v>
      </c>
      <c r="F3004" t="s">
        <v>3281</v>
      </c>
      <c r="G3004" t="s">
        <v>3221</v>
      </c>
      <c r="H3004" s="2">
        <v>4</v>
      </c>
      <c r="I3004" t="str" cm="1">
        <f t="array" ref="I3004">_xlfn.IFS(Table1[[#This Row],[Ratings]]&gt;=5,"Excellent",Table1[[#This Row],[Ratings]]&gt;=3,"Good",Table1[[#This Row],[Ratings]]&lt;=3,"Average")</f>
        <v>Good</v>
      </c>
    </row>
    <row r="3005" spans="1:9" x14ac:dyDescent="0.35">
      <c r="A3005" t="s">
        <v>2146</v>
      </c>
      <c r="B3005" t="s">
        <v>9</v>
      </c>
      <c r="C3005" t="s">
        <v>13</v>
      </c>
      <c r="D3005" t="s">
        <v>35</v>
      </c>
      <c r="E3005" t="s">
        <v>85</v>
      </c>
      <c r="F3005" t="s">
        <v>3283</v>
      </c>
      <c r="G3005" t="s">
        <v>3221</v>
      </c>
      <c r="H3005" s="2">
        <v>5</v>
      </c>
      <c r="I3005" t="str" cm="1">
        <f t="array" ref="I3005">_xlfn.IFS(Table1[[#This Row],[Ratings]]&gt;=5,"Excellent",Table1[[#This Row],[Ratings]]&gt;=3,"Good",Table1[[#This Row],[Ratings]]&lt;=3,"Average")</f>
        <v>Excellent</v>
      </c>
    </row>
    <row r="3006" spans="1:9" x14ac:dyDescent="0.35">
      <c r="A3006" t="s">
        <v>2147</v>
      </c>
      <c r="B3006" t="s">
        <v>9</v>
      </c>
      <c r="C3006" t="s">
        <v>13</v>
      </c>
      <c r="D3006" t="s">
        <v>35</v>
      </c>
      <c r="E3006" t="s">
        <v>85</v>
      </c>
      <c r="F3006" t="s">
        <v>3283</v>
      </c>
      <c r="G3006" t="s">
        <v>3221</v>
      </c>
      <c r="H3006" s="2">
        <v>4</v>
      </c>
      <c r="I3006" t="str" cm="1">
        <f t="array" ref="I3006">_xlfn.IFS(Table1[[#This Row],[Ratings]]&gt;=5,"Excellent",Table1[[#This Row],[Ratings]]&gt;=3,"Good",Table1[[#This Row],[Ratings]]&lt;=3,"Average")</f>
        <v>Good</v>
      </c>
    </row>
    <row r="3007" spans="1:9" x14ac:dyDescent="0.35">
      <c r="A3007" t="s">
        <v>2148</v>
      </c>
      <c r="B3007" t="s">
        <v>9</v>
      </c>
      <c r="C3007" t="s">
        <v>13</v>
      </c>
      <c r="D3007" t="s">
        <v>35</v>
      </c>
      <c r="E3007" t="s">
        <v>84</v>
      </c>
      <c r="F3007" t="s">
        <v>3283</v>
      </c>
      <c r="G3007" t="s">
        <v>3221</v>
      </c>
      <c r="H3007" s="2">
        <v>4</v>
      </c>
      <c r="I3007" t="str" cm="1">
        <f t="array" ref="I3007">_xlfn.IFS(Table1[[#This Row],[Ratings]]&gt;=5,"Excellent",Table1[[#This Row],[Ratings]]&gt;=3,"Good",Table1[[#This Row],[Ratings]]&lt;=3,"Average")</f>
        <v>Good</v>
      </c>
    </row>
    <row r="3008" spans="1:9" x14ac:dyDescent="0.35">
      <c r="A3008" t="s">
        <v>2149</v>
      </c>
      <c r="B3008" t="s">
        <v>9</v>
      </c>
      <c r="C3008" t="s">
        <v>13</v>
      </c>
      <c r="D3008" t="s">
        <v>35</v>
      </c>
      <c r="E3008" t="s">
        <v>84</v>
      </c>
      <c r="F3008" t="s">
        <v>3283</v>
      </c>
      <c r="G3008" t="s">
        <v>3221</v>
      </c>
      <c r="H3008" s="2">
        <v>4</v>
      </c>
      <c r="I3008" t="str" cm="1">
        <f t="array" ref="I3008">_xlfn.IFS(Table1[[#This Row],[Ratings]]&gt;=5,"Excellent",Table1[[#This Row],[Ratings]]&gt;=3,"Good",Table1[[#This Row],[Ratings]]&lt;=3,"Average")</f>
        <v>Good</v>
      </c>
    </row>
    <row r="3009" spans="1:9" x14ac:dyDescent="0.35">
      <c r="A3009" t="s">
        <v>2150</v>
      </c>
      <c r="B3009" t="s">
        <v>9</v>
      </c>
      <c r="C3009" t="s">
        <v>13</v>
      </c>
      <c r="D3009" t="s">
        <v>35</v>
      </c>
      <c r="E3009" t="s">
        <v>84</v>
      </c>
      <c r="F3009" t="s">
        <v>3283</v>
      </c>
      <c r="G3009" t="s">
        <v>3221</v>
      </c>
      <c r="H3009" s="2">
        <v>3</v>
      </c>
      <c r="I3009" t="str" cm="1">
        <f t="array" ref="I3009">_xlfn.IFS(Table1[[#This Row],[Ratings]]&gt;=5,"Excellent",Table1[[#This Row],[Ratings]]&gt;=3,"Good",Table1[[#This Row],[Ratings]]&lt;=3,"Average")</f>
        <v>Good</v>
      </c>
    </row>
    <row r="3010" spans="1:9" x14ac:dyDescent="0.35">
      <c r="A3010" t="s">
        <v>2151</v>
      </c>
      <c r="B3010" t="s">
        <v>9</v>
      </c>
      <c r="C3010" t="s">
        <v>13</v>
      </c>
      <c r="D3010" t="s">
        <v>35</v>
      </c>
      <c r="E3010" t="s">
        <v>84</v>
      </c>
      <c r="F3010" t="s">
        <v>3283</v>
      </c>
      <c r="G3010" t="s">
        <v>3221</v>
      </c>
      <c r="H3010" s="2">
        <v>2</v>
      </c>
      <c r="I3010" t="str" cm="1">
        <f t="array" ref="I3010">_xlfn.IFS(Table1[[#This Row],[Ratings]]&gt;=5,"Excellent",Table1[[#This Row],[Ratings]]&gt;=3,"Good",Table1[[#This Row],[Ratings]]&lt;=3,"Average")</f>
        <v>Average</v>
      </c>
    </row>
    <row r="3011" spans="1:9" x14ac:dyDescent="0.35">
      <c r="A3011" t="s">
        <v>2152</v>
      </c>
      <c r="B3011" t="s">
        <v>9</v>
      </c>
      <c r="C3011" t="s">
        <v>13</v>
      </c>
      <c r="D3011" t="s">
        <v>35</v>
      </c>
      <c r="E3011" t="s">
        <v>84</v>
      </c>
      <c r="F3011" t="s">
        <v>3283</v>
      </c>
      <c r="G3011" t="s">
        <v>3216</v>
      </c>
      <c r="H3011" s="2">
        <v>5</v>
      </c>
      <c r="I3011" t="str" cm="1">
        <f t="array" ref="I3011">_xlfn.IFS(Table1[[#This Row],[Ratings]]&gt;=5,"Excellent",Table1[[#This Row],[Ratings]]&gt;=3,"Good",Table1[[#This Row],[Ratings]]&lt;=3,"Average")</f>
        <v>Excellent</v>
      </c>
    </row>
    <row r="3012" spans="1:9" x14ac:dyDescent="0.35">
      <c r="A3012" t="s">
        <v>2153</v>
      </c>
      <c r="B3012" t="s">
        <v>9</v>
      </c>
      <c r="C3012" t="s">
        <v>13</v>
      </c>
      <c r="D3012" t="s">
        <v>35</v>
      </c>
      <c r="E3012" t="s">
        <v>84</v>
      </c>
      <c r="F3012" t="s">
        <v>3283</v>
      </c>
      <c r="G3012" t="s">
        <v>3216</v>
      </c>
      <c r="H3012" s="2">
        <v>4</v>
      </c>
      <c r="I3012" t="str" cm="1">
        <f t="array" ref="I3012">_xlfn.IFS(Table1[[#This Row],[Ratings]]&gt;=5,"Excellent",Table1[[#This Row],[Ratings]]&gt;=3,"Good",Table1[[#This Row],[Ratings]]&lt;=3,"Average")</f>
        <v>Good</v>
      </c>
    </row>
    <row r="3013" spans="1:9" x14ac:dyDescent="0.35">
      <c r="A3013" t="s">
        <v>2154</v>
      </c>
      <c r="B3013" t="s">
        <v>9</v>
      </c>
      <c r="C3013" t="s">
        <v>13</v>
      </c>
      <c r="D3013" t="s">
        <v>35</v>
      </c>
      <c r="E3013" t="s">
        <v>84</v>
      </c>
      <c r="F3013" t="s">
        <v>3283</v>
      </c>
      <c r="G3013" t="s">
        <v>3216</v>
      </c>
      <c r="H3013" s="2">
        <v>2</v>
      </c>
      <c r="I3013" t="str" cm="1">
        <f t="array" ref="I3013">_xlfn.IFS(Table1[[#This Row],[Ratings]]&gt;=5,"Excellent",Table1[[#This Row],[Ratings]]&gt;=3,"Good",Table1[[#This Row],[Ratings]]&lt;=3,"Average")</f>
        <v>Average</v>
      </c>
    </row>
    <row r="3014" spans="1:9" x14ac:dyDescent="0.35">
      <c r="A3014" t="s">
        <v>2155</v>
      </c>
      <c r="B3014" t="s">
        <v>9</v>
      </c>
      <c r="C3014" t="s">
        <v>13</v>
      </c>
      <c r="D3014" t="s">
        <v>35</v>
      </c>
      <c r="E3014" t="s">
        <v>84</v>
      </c>
      <c r="F3014" t="s">
        <v>3284</v>
      </c>
      <c r="G3014" t="s">
        <v>3222</v>
      </c>
      <c r="H3014" s="2">
        <v>5</v>
      </c>
      <c r="I3014" t="str" cm="1">
        <f t="array" ref="I3014">_xlfn.IFS(Table1[[#This Row],[Ratings]]&gt;=5,"Excellent",Table1[[#This Row],[Ratings]]&gt;=3,"Good",Table1[[#This Row],[Ratings]]&lt;=3,"Average")</f>
        <v>Excellent</v>
      </c>
    </row>
    <row r="3015" spans="1:9" x14ac:dyDescent="0.35">
      <c r="A3015" t="s">
        <v>2156</v>
      </c>
      <c r="B3015" t="s">
        <v>9</v>
      </c>
      <c r="C3015" t="s">
        <v>13</v>
      </c>
      <c r="D3015" t="s">
        <v>35</v>
      </c>
      <c r="E3015" t="s">
        <v>87</v>
      </c>
      <c r="F3015" t="s">
        <v>3284</v>
      </c>
      <c r="G3015" t="s">
        <v>3222</v>
      </c>
      <c r="H3015" s="2">
        <v>5</v>
      </c>
      <c r="I3015" t="str" cm="1">
        <f t="array" ref="I3015">_xlfn.IFS(Table1[[#This Row],[Ratings]]&gt;=5,"Excellent",Table1[[#This Row],[Ratings]]&gt;=3,"Good",Table1[[#This Row],[Ratings]]&lt;=3,"Average")</f>
        <v>Excellent</v>
      </c>
    </row>
    <row r="3016" spans="1:9" x14ac:dyDescent="0.35">
      <c r="A3016" t="s">
        <v>2157</v>
      </c>
      <c r="B3016" t="s">
        <v>9</v>
      </c>
      <c r="C3016" t="s">
        <v>13</v>
      </c>
      <c r="D3016" t="s">
        <v>35</v>
      </c>
      <c r="E3016" t="s">
        <v>87</v>
      </c>
      <c r="F3016" t="s">
        <v>3284</v>
      </c>
      <c r="G3016" t="s">
        <v>3222</v>
      </c>
      <c r="H3016" s="2">
        <v>4</v>
      </c>
      <c r="I3016" t="str" cm="1">
        <f t="array" ref="I3016">_xlfn.IFS(Table1[[#This Row],[Ratings]]&gt;=5,"Excellent",Table1[[#This Row],[Ratings]]&gt;=3,"Good",Table1[[#This Row],[Ratings]]&lt;=3,"Average")</f>
        <v>Good</v>
      </c>
    </row>
    <row r="3017" spans="1:9" x14ac:dyDescent="0.35">
      <c r="A3017" t="s">
        <v>2158</v>
      </c>
      <c r="B3017" t="s">
        <v>9</v>
      </c>
      <c r="C3017" t="s">
        <v>13</v>
      </c>
      <c r="D3017" t="s">
        <v>35</v>
      </c>
      <c r="E3017" t="s">
        <v>87</v>
      </c>
      <c r="F3017" t="s">
        <v>3284</v>
      </c>
      <c r="G3017" t="s">
        <v>3222</v>
      </c>
      <c r="H3017" s="2">
        <v>4</v>
      </c>
      <c r="I3017" t="str" cm="1">
        <f t="array" ref="I3017">_xlfn.IFS(Table1[[#This Row],[Ratings]]&gt;=5,"Excellent",Table1[[#This Row],[Ratings]]&gt;=3,"Good",Table1[[#This Row],[Ratings]]&lt;=3,"Average")</f>
        <v>Good</v>
      </c>
    </row>
    <row r="3018" spans="1:9" x14ac:dyDescent="0.35">
      <c r="A3018" t="s">
        <v>2159</v>
      </c>
      <c r="B3018" t="s">
        <v>9</v>
      </c>
      <c r="C3018" t="s">
        <v>13</v>
      </c>
      <c r="D3018" t="s">
        <v>35</v>
      </c>
      <c r="E3018" t="s">
        <v>87</v>
      </c>
      <c r="F3018" t="s">
        <v>3284</v>
      </c>
      <c r="G3018" t="s">
        <v>3222</v>
      </c>
      <c r="H3018" s="2">
        <v>4</v>
      </c>
      <c r="I3018" t="str" cm="1">
        <f t="array" ref="I3018">_xlfn.IFS(Table1[[#This Row],[Ratings]]&gt;=5,"Excellent",Table1[[#This Row],[Ratings]]&gt;=3,"Good",Table1[[#This Row],[Ratings]]&lt;=3,"Average")</f>
        <v>Good</v>
      </c>
    </row>
    <row r="3019" spans="1:9" x14ac:dyDescent="0.35">
      <c r="A3019" t="s">
        <v>2160</v>
      </c>
      <c r="B3019" t="s">
        <v>9</v>
      </c>
      <c r="C3019" t="s">
        <v>13</v>
      </c>
      <c r="D3019" t="s">
        <v>35</v>
      </c>
      <c r="E3019" t="s">
        <v>87</v>
      </c>
      <c r="F3019" t="s">
        <v>3284</v>
      </c>
      <c r="G3019" t="s">
        <v>3222</v>
      </c>
      <c r="H3019" s="2">
        <v>3</v>
      </c>
      <c r="I3019" t="str" cm="1">
        <f t="array" ref="I3019">_xlfn.IFS(Table1[[#This Row],[Ratings]]&gt;=5,"Excellent",Table1[[#This Row],[Ratings]]&gt;=3,"Good",Table1[[#This Row],[Ratings]]&lt;=3,"Average")</f>
        <v>Good</v>
      </c>
    </row>
    <row r="3020" spans="1:9" x14ac:dyDescent="0.35">
      <c r="A3020" t="s">
        <v>2161</v>
      </c>
      <c r="B3020" t="s">
        <v>9</v>
      </c>
      <c r="C3020" t="s">
        <v>13</v>
      </c>
      <c r="D3020" t="s">
        <v>35</v>
      </c>
      <c r="E3020" t="s">
        <v>101</v>
      </c>
      <c r="F3020" t="s">
        <v>3284</v>
      </c>
      <c r="G3020" t="s">
        <v>3219</v>
      </c>
      <c r="H3020" s="2">
        <v>5</v>
      </c>
      <c r="I3020" t="str" cm="1">
        <f t="array" ref="I3020">_xlfn.IFS(Table1[[#This Row],[Ratings]]&gt;=5,"Excellent",Table1[[#This Row],[Ratings]]&gt;=3,"Good",Table1[[#This Row],[Ratings]]&lt;=3,"Average")</f>
        <v>Excellent</v>
      </c>
    </row>
    <row r="3021" spans="1:9" x14ac:dyDescent="0.35">
      <c r="A3021" t="s">
        <v>2162</v>
      </c>
      <c r="B3021" t="s">
        <v>9</v>
      </c>
      <c r="C3021" t="s">
        <v>13</v>
      </c>
      <c r="D3021" t="s">
        <v>35</v>
      </c>
      <c r="E3021" t="s">
        <v>101</v>
      </c>
      <c r="F3021" t="s">
        <v>3284</v>
      </c>
      <c r="G3021" t="s">
        <v>3219</v>
      </c>
      <c r="H3021" s="2">
        <v>4</v>
      </c>
      <c r="I3021" t="str" cm="1">
        <f t="array" ref="I3021">_xlfn.IFS(Table1[[#This Row],[Ratings]]&gt;=5,"Excellent",Table1[[#This Row],[Ratings]]&gt;=3,"Good",Table1[[#This Row],[Ratings]]&lt;=3,"Average")</f>
        <v>Good</v>
      </c>
    </row>
    <row r="3022" spans="1:9" x14ac:dyDescent="0.35">
      <c r="A3022" t="s">
        <v>2163</v>
      </c>
      <c r="B3022" t="s">
        <v>9</v>
      </c>
      <c r="C3022" t="s">
        <v>13</v>
      </c>
      <c r="D3022" t="s">
        <v>35</v>
      </c>
      <c r="E3022" t="s">
        <v>101</v>
      </c>
      <c r="F3022" t="s">
        <v>3284</v>
      </c>
      <c r="G3022" t="s">
        <v>3219</v>
      </c>
      <c r="H3022" s="2">
        <v>2</v>
      </c>
      <c r="I3022" t="str" cm="1">
        <f t="array" ref="I3022">_xlfn.IFS(Table1[[#This Row],[Ratings]]&gt;=5,"Excellent",Table1[[#This Row],[Ratings]]&gt;=3,"Good",Table1[[#This Row],[Ratings]]&lt;=3,"Average")</f>
        <v>Average</v>
      </c>
    </row>
    <row r="3023" spans="1:9" x14ac:dyDescent="0.35">
      <c r="A3023" t="s">
        <v>2164</v>
      </c>
      <c r="B3023" t="s">
        <v>9</v>
      </c>
      <c r="C3023" t="s">
        <v>13</v>
      </c>
      <c r="D3023" t="s">
        <v>35</v>
      </c>
      <c r="E3023" t="s">
        <v>101</v>
      </c>
      <c r="F3023" t="s">
        <v>3284</v>
      </c>
      <c r="G3023" t="s">
        <v>3219</v>
      </c>
      <c r="H3023" s="2">
        <v>5</v>
      </c>
      <c r="I3023" t="str" cm="1">
        <f t="array" ref="I3023">_xlfn.IFS(Table1[[#This Row],[Ratings]]&gt;=5,"Excellent",Table1[[#This Row],[Ratings]]&gt;=3,"Good",Table1[[#This Row],[Ratings]]&lt;=3,"Average")</f>
        <v>Excellent</v>
      </c>
    </row>
    <row r="3024" spans="1:9" x14ac:dyDescent="0.35">
      <c r="A3024" t="s">
        <v>2165</v>
      </c>
      <c r="B3024" t="s">
        <v>9</v>
      </c>
      <c r="C3024" t="s">
        <v>13</v>
      </c>
      <c r="D3024" t="s">
        <v>36</v>
      </c>
      <c r="E3024" t="s">
        <v>140</v>
      </c>
      <c r="F3024" t="s">
        <v>3284</v>
      </c>
      <c r="G3024" t="s">
        <v>3219</v>
      </c>
      <c r="H3024" s="2">
        <v>5</v>
      </c>
      <c r="I3024" t="str" cm="1">
        <f t="array" ref="I3024">_xlfn.IFS(Table1[[#This Row],[Ratings]]&gt;=5,"Excellent",Table1[[#This Row],[Ratings]]&gt;=3,"Good",Table1[[#This Row],[Ratings]]&lt;=3,"Average")</f>
        <v>Excellent</v>
      </c>
    </row>
    <row r="3025" spans="1:9" x14ac:dyDescent="0.35">
      <c r="A3025" t="s">
        <v>2166</v>
      </c>
      <c r="B3025" t="s">
        <v>9</v>
      </c>
      <c r="C3025" t="s">
        <v>13</v>
      </c>
      <c r="D3025" t="s">
        <v>36</v>
      </c>
      <c r="E3025" t="s">
        <v>140</v>
      </c>
      <c r="F3025" t="s">
        <v>3284</v>
      </c>
      <c r="G3025" t="s">
        <v>3219</v>
      </c>
      <c r="H3025" s="2">
        <v>5</v>
      </c>
      <c r="I3025" t="str" cm="1">
        <f t="array" ref="I3025">_xlfn.IFS(Table1[[#This Row],[Ratings]]&gt;=5,"Excellent",Table1[[#This Row],[Ratings]]&gt;=3,"Good",Table1[[#This Row],[Ratings]]&lt;=3,"Average")</f>
        <v>Excellent</v>
      </c>
    </row>
    <row r="3026" spans="1:9" x14ac:dyDescent="0.35">
      <c r="A3026" t="s">
        <v>2167</v>
      </c>
      <c r="B3026" t="s">
        <v>9</v>
      </c>
      <c r="C3026" t="s">
        <v>13</v>
      </c>
      <c r="D3026" t="s">
        <v>36</v>
      </c>
      <c r="E3026" t="s">
        <v>140</v>
      </c>
      <c r="F3026" t="s">
        <v>3284</v>
      </c>
      <c r="G3026" t="s">
        <v>3219</v>
      </c>
      <c r="H3026" s="2">
        <v>4</v>
      </c>
      <c r="I3026" t="str" cm="1">
        <f t="array" ref="I3026">_xlfn.IFS(Table1[[#This Row],[Ratings]]&gt;=5,"Excellent",Table1[[#This Row],[Ratings]]&gt;=3,"Good",Table1[[#This Row],[Ratings]]&lt;=3,"Average")</f>
        <v>Good</v>
      </c>
    </row>
    <row r="3027" spans="1:9" x14ac:dyDescent="0.35">
      <c r="A3027" t="s">
        <v>2168</v>
      </c>
      <c r="B3027" t="s">
        <v>9</v>
      </c>
      <c r="C3027" t="s">
        <v>13</v>
      </c>
      <c r="D3027" t="s">
        <v>36</v>
      </c>
      <c r="E3027" t="s">
        <v>140</v>
      </c>
      <c r="F3027" t="s">
        <v>3284</v>
      </c>
      <c r="G3027" t="s">
        <v>3219</v>
      </c>
      <c r="H3027" s="2">
        <v>4</v>
      </c>
      <c r="I3027" t="str" cm="1">
        <f t="array" ref="I3027">_xlfn.IFS(Table1[[#This Row],[Ratings]]&gt;=5,"Excellent",Table1[[#This Row],[Ratings]]&gt;=3,"Good",Table1[[#This Row],[Ratings]]&lt;=3,"Average")</f>
        <v>Good</v>
      </c>
    </row>
    <row r="3028" spans="1:9" x14ac:dyDescent="0.35">
      <c r="A3028" t="s">
        <v>2169</v>
      </c>
      <c r="B3028" t="s">
        <v>9</v>
      </c>
      <c r="C3028" t="s">
        <v>13</v>
      </c>
      <c r="D3028" t="s">
        <v>36</v>
      </c>
      <c r="E3028" t="s">
        <v>140</v>
      </c>
      <c r="F3028" t="s">
        <v>3284</v>
      </c>
      <c r="G3028" t="s">
        <v>3214</v>
      </c>
      <c r="H3028" s="2">
        <v>4</v>
      </c>
      <c r="I3028" t="str" cm="1">
        <f t="array" ref="I3028">_xlfn.IFS(Table1[[#This Row],[Ratings]]&gt;=5,"Excellent",Table1[[#This Row],[Ratings]]&gt;=3,"Good",Table1[[#This Row],[Ratings]]&lt;=3,"Average")</f>
        <v>Good</v>
      </c>
    </row>
    <row r="3029" spans="1:9" x14ac:dyDescent="0.35">
      <c r="A3029" t="s">
        <v>2170</v>
      </c>
      <c r="B3029" t="s">
        <v>9</v>
      </c>
      <c r="C3029" t="s">
        <v>13</v>
      </c>
      <c r="D3029" t="s">
        <v>36</v>
      </c>
      <c r="E3029" t="s">
        <v>140</v>
      </c>
      <c r="F3029" t="s">
        <v>3284</v>
      </c>
      <c r="G3029" t="s">
        <v>3214</v>
      </c>
      <c r="H3029" s="2">
        <v>5</v>
      </c>
      <c r="I3029" t="str" cm="1">
        <f t="array" ref="I3029">_xlfn.IFS(Table1[[#This Row],[Ratings]]&gt;=5,"Excellent",Table1[[#This Row],[Ratings]]&gt;=3,"Good",Table1[[#This Row],[Ratings]]&lt;=3,"Average")</f>
        <v>Excellent</v>
      </c>
    </row>
    <row r="3030" spans="1:9" x14ac:dyDescent="0.35">
      <c r="A3030" t="s">
        <v>2171</v>
      </c>
      <c r="B3030" t="s">
        <v>9</v>
      </c>
      <c r="C3030" t="s">
        <v>13</v>
      </c>
      <c r="D3030" t="s">
        <v>36</v>
      </c>
      <c r="E3030" t="s">
        <v>140</v>
      </c>
      <c r="F3030" t="s">
        <v>3284</v>
      </c>
      <c r="G3030" t="s">
        <v>3237</v>
      </c>
      <c r="H3030" s="2">
        <v>5</v>
      </c>
      <c r="I3030" t="str" cm="1">
        <f t="array" ref="I3030">_xlfn.IFS(Table1[[#This Row],[Ratings]]&gt;=5,"Excellent",Table1[[#This Row],[Ratings]]&gt;=3,"Good",Table1[[#This Row],[Ratings]]&lt;=3,"Average")</f>
        <v>Excellent</v>
      </c>
    </row>
    <row r="3031" spans="1:9" x14ac:dyDescent="0.35">
      <c r="A3031" t="s">
        <v>2172</v>
      </c>
      <c r="B3031" t="s">
        <v>9</v>
      </c>
      <c r="C3031" t="s">
        <v>13</v>
      </c>
      <c r="D3031" t="s">
        <v>36</v>
      </c>
      <c r="E3031" t="s">
        <v>140</v>
      </c>
      <c r="F3031" t="s">
        <v>3281</v>
      </c>
      <c r="G3031" t="s">
        <v>3237</v>
      </c>
      <c r="H3031" s="2">
        <v>3</v>
      </c>
      <c r="I3031" t="str" cm="1">
        <f t="array" ref="I3031">_xlfn.IFS(Table1[[#This Row],[Ratings]]&gt;=5,"Excellent",Table1[[#This Row],[Ratings]]&gt;=3,"Good",Table1[[#This Row],[Ratings]]&lt;=3,"Average")</f>
        <v>Good</v>
      </c>
    </row>
    <row r="3032" spans="1:9" x14ac:dyDescent="0.35">
      <c r="A3032" t="s">
        <v>2173</v>
      </c>
      <c r="B3032" t="s">
        <v>9</v>
      </c>
      <c r="C3032" t="s">
        <v>13</v>
      </c>
      <c r="D3032" t="s">
        <v>36</v>
      </c>
      <c r="E3032" t="s">
        <v>140</v>
      </c>
      <c r="F3032" t="s">
        <v>3281</v>
      </c>
      <c r="G3032" t="s">
        <v>3237</v>
      </c>
      <c r="H3032" s="2">
        <v>5</v>
      </c>
      <c r="I3032" t="str" cm="1">
        <f t="array" ref="I3032">_xlfn.IFS(Table1[[#This Row],[Ratings]]&gt;=5,"Excellent",Table1[[#This Row],[Ratings]]&gt;=3,"Good",Table1[[#This Row],[Ratings]]&lt;=3,"Average")</f>
        <v>Excellent</v>
      </c>
    </row>
    <row r="3033" spans="1:9" x14ac:dyDescent="0.35">
      <c r="A3033" t="s">
        <v>2174</v>
      </c>
      <c r="B3033" t="s">
        <v>9</v>
      </c>
      <c r="C3033" t="s">
        <v>13</v>
      </c>
      <c r="D3033" t="s">
        <v>36</v>
      </c>
      <c r="E3033" t="s">
        <v>140</v>
      </c>
      <c r="F3033" t="s">
        <v>3281</v>
      </c>
      <c r="G3033" t="s">
        <v>3237</v>
      </c>
      <c r="H3033" s="2">
        <v>5</v>
      </c>
      <c r="I3033" t="str" cm="1">
        <f t="array" ref="I3033">_xlfn.IFS(Table1[[#This Row],[Ratings]]&gt;=5,"Excellent",Table1[[#This Row],[Ratings]]&gt;=3,"Good",Table1[[#This Row],[Ratings]]&lt;=3,"Average")</f>
        <v>Excellent</v>
      </c>
    </row>
    <row r="3034" spans="1:9" x14ac:dyDescent="0.35">
      <c r="A3034" t="s">
        <v>2175</v>
      </c>
      <c r="B3034" t="s">
        <v>9</v>
      </c>
      <c r="C3034" t="s">
        <v>13</v>
      </c>
      <c r="D3034" t="s">
        <v>36</v>
      </c>
      <c r="E3034" t="s">
        <v>140</v>
      </c>
      <c r="F3034" t="s">
        <v>3281</v>
      </c>
      <c r="G3034" t="s">
        <v>3237</v>
      </c>
      <c r="H3034" s="2">
        <v>4</v>
      </c>
      <c r="I3034" t="str" cm="1">
        <f t="array" ref="I3034">_xlfn.IFS(Table1[[#This Row],[Ratings]]&gt;=5,"Excellent",Table1[[#This Row],[Ratings]]&gt;=3,"Good",Table1[[#This Row],[Ratings]]&lt;=3,"Average")</f>
        <v>Good</v>
      </c>
    </row>
    <row r="3035" spans="1:9" x14ac:dyDescent="0.35">
      <c r="A3035" t="s">
        <v>2176</v>
      </c>
      <c r="B3035" t="s">
        <v>9</v>
      </c>
      <c r="C3035" t="s">
        <v>13</v>
      </c>
      <c r="D3035" t="s">
        <v>36</v>
      </c>
      <c r="E3035" t="s">
        <v>140</v>
      </c>
      <c r="F3035" t="s">
        <v>3281</v>
      </c>
      <c r="G3035" t="s">
        <v>3245</v>
      </c>
      <c r="H3035" s="2">
        <v>3</v>
      </c>
      <c r="I3035" t="str" cm="1">
        <f t="array" ref="I3035">_xlfn.IFS(Table1[[#This Row],[Ratings]]&gt;=5,"Excellent",Table1[[#This Row],[Ratings]]&gt;=3,"Good",Table1[[#This Row],[Ratings]]&lt;=3,"Average")</f>
        <v>Good</v>
      </c>
    </row>
    <row r="3036" spans="1:9" x14ac:dyDescent="0.35">
      <c r="A3036" t="s">
        <v>2177</v>
      </c>
      <c r="B3036" t="s">
        <v>9</v>
      </c>
      <c r="C3036" t="s">
        <v>13</v>
      </c>
      <c r="D3036" t="s">
        <v>36</v>
      </c>
      <c r="E3036" t="s">
        <v>101</v>
      </c>
      <c r="F3036" t="s">
        <v>3281</v>
      </c>
      <c r="G3036" t="s">
        <v>3245</v>
      </c>
      <c r="H3036" s="2">
        <v>3</v>
      </c>
      <c r="I3036" t="str" cm="1">
        <f t="array" ref="I3036">_xlfn.IFS(Table1[[#This Row],[Ratings]]&gt;=5,"Excellent",Table1[[#This Row],[Ratings]]&gt;=3,"Good",Table1[[#This Row],[Ratings]]&lt;=3,"Average")</f>
        <v>Good</v>
      </c>
    </row>
    <row r="3037" spans="1:9" x14ac:dyDescent="0.35">
      <c r="A3037" t="s">
        <v>2178</v>
      </c>
      <c r="B3037" t="s">
        <v>9</v>
      </c>
      <c r="C3037" t="s">
        <v>13</v>
      </c>
      <c r="D3037" t="s">
        <v>36</v>
      </c>
      <c r="E3037" t="s">
        <v>101</v>
      </c>
      <c r="F3037" t="s">
        <v>3281</v>
      </c>
      <c r="G3037" t="s">
        <v>3245</v>
      </c>
      <c r="H3037" s="2">
        <v>5</v>
      </c>
      <c r="I3037" t="str" cm="1">
        <f t="array" ref="I3037">_xlfn.IFS(Table1[[#This Row],[Ratings]]&gt;=5,"Excellent",Table1[[#This Row],[Ratings]]&gt;=3,"Good",Table1[[#This Row],[Ratings]]&lt;=3,"Average")</f>
        <v>Excellent</v>
      </c>
    </row>
    <row r="3038" spans="1:9" x14ac:dyDescent="0.35">
      <c r="A3038" t="s">
        <v>2179</v>
      </c>
      <c r="B3038" t="s">
        <v>9</v>
      </c>
      <c r="C3038" t="s">
        <v>13</v>
      </c>
      <c r="D3038" t="s">
        <v>36</v>
      </c>
      <c r="E3038" t="s">
        <v>101</v>
      </c>
      <c r="F3038" t="s">
        <v>3281</v>
      </c>
      <c r="G3038" t="s">
        <v>3231</v>
      </c>
      <c r="H3038" s="2">
        <v>5</v>
      </c>
      <c r="I3038" t="str" cm="1">
        <f t="array" ref="I3038">_xlfn.IFS(Table1[[#This Row],[Ratings]]&gt;=5,"Excellent",Table1[[#This Row],[Ratings]]&gt;=3,"Good",Table1[[#This Row],[Ratings]]&lt;=3,"Average")</f>
        <v>Excellent</v>
      </c>
    </row>
    <row r="3039" spans="1:9" x14ac:dyDescent="0.35">
      <c r="A3039" t="s">
        <v>2180</v>
      </c>
      <c r="B3039" t="s">
        <v>9</v>
      </c>
      <c r="C3039" t="s">
        <v>13</v>
      </c>
      <c r="D3039" t="s">
        <v>36</v>
      </c>
      <c r="E3039" t="s">
        <v>101</v>
      </c>
      <c r="F3039" t="s">
        <v>3281</v>
      </c>
      <c r="G3039" t="s">
        <v>3231</v>
      </c>
      <c r="H3039" s="2">
        <v>4</v>
      </c>
      <c r="I3039" t="str" cm="1">
        <f t="array" ref="I3039">_xlfn.IFS(Table1[[#This Row],[Ratings]]&gt;=5,"Excellent",Table1[[#This Row],[Ratings]]&gt;=3,"Good",Table1[[#This Row],[Ratings]]&lt;=3,"Average")</f>
        <v>Good</v>
      </c>
    </row>
    <row r="3040" spans="1:9" x14ac:dyDescent="0.35">
      <c r="A3040" t="s">
        <v>2181</v>
      </c>
      <c r="B3040" t="s">
        <v>9</v>
      </c>
      <c r="C3040" t="s">
        <v>13</v>
      </c>
      <c r="D3040" t="s">
        <v>36</v>
      </c>
      <c r="E3040" t="s">
        <v>101</v>
      </c>
      <c r="F3040" t="s">
        <v>3281</v>
      </c>
      <c r="G3040" t="s">
        <v>3231</v>
      </c>
      <c r="H3040" s="2">
        <v>2</v>
      </c>
      <c r="I3040" t="str" cm="1">
        <f t="array" ref="I3040">_xlfn.IFS(Table1[[#This Row],[Ratings]]&gt;=5,"Excellent",Table1[[#This Row],[Ratings]]&gt;=3,"Good",Table1[[#This Row],[Ratings]]&lt;=3,"Average")</f>
        <v>Average</v>
      </c>
    </row>
    <row r="3041" spans="1:9" x14ac:dyDescent="0.35">
      <c r="A3041" t="s">
        <v>2182</v>
      </c>
      <c r="B3041" t="s">
        <v>9</v>
      </c>
      <c r="C3041" t="s">
        <v>13</v>
      </c>
      <c r="D3041" t="s">
        <v>36</v>
      </c>
      <c r="E3041" t="s">
        <v>101</v>
      </c>
      <c r="F3041" t="s">
        <v>3281</v>
      </c>
      <c r="G3041" t="s">
        <v>3231</v>
      </c>
      <c r="H3041" s="2">
        <v>3</v>
      </c>
      <c r="I3041" t="str" cm="1">
        <f t="array" ref="I3041">_xlfn.IFS(Table1[[#This Row],[Ratings]]&gt;=5,"Excellent",Table1[[#This Row],[Ratings]]&gt;=3,"Good",Table1[[#This Row],[Ratings]]&lt;=3,"Average")</f>
        <v>Good</v>
      </c>
    </row>
    <row r="3042" spans="1:9" x14ac:dyDescent="0.35">
      <c r="A3042" t="s">
        <v>2183</v>
      </c>
      <c r="B3042" t="s">
        <v>9</v>
      </c>
      <c r="C3042" t="s">
        <v>13</v>
      </c>
      <c r="D3042" t="s">
        <v>36</v>
      </c>
      <c r="E3042" t="s">
        <v>131</v>
      </c>
      <c r="F3042" t="s">
        <v>3281</v>
      </c>
      <c r="G3042" t="s">
        <v>3231</v>
      </c>
      <c r="H3042" s="2">
        <v>4</v>
      </c>
      <c r="I3042" t="str" cm="1">
        <f t="array" ref="I3042">_xlfn.IFS(Table1[[#This Row],[Ratings]]&gt;=5,"Excellent",Table1[[#This Row],[Ratings]]&gt;=3,"Good",Table1[[#This Row],[Ratings]]&lt;=3,"Average")</f>
        <v>Good</v>
      </c>
    </row>
    <row r="3043" spans="1:9" x14ac:dyDescent="0.35">
      <c r="A3043" t="s">
        <v>2184</v>
      </c>
      <c r="B3043" t="s">
        <v>9</v>
      </c>
      <c r="C3043" t="s">
        <v>13</v>
      </c>
      <c r="D3043" t="s">
        <v>36</v>
      </c>
      <c r="E3043" t="s">
        <v>131</v>
      </c>
      <c r="F3043" t="s">
        <v>3281</v>
      </c>
      <c r="G3043" t="s">
        <v>3231</v>
      </c>
      <c r="H3043" s="2">
        <v>5</v>
      </c>
      <c r="I3043" t="str" cm="1">
        <f t="array" ref="I3043">_xlfn.IFS(Table1[[#This Row],[Ratings]]&gt;=5,"Excellent",Table1[[#This Row],[Ratings]]&gt;=3,"Good",Table1[[#This Row],[Ratings]]&lt;=3,"Average")</f>
        <v>Excellent</v>
      </c>
    </row>
    <row r="3044" spans="1:9" x14ac:dyDescent="0.35">
      <c r="A3044" t="s">
        <v>2185</v>
      </c>
      <c r="B3044" t="s">
        <v>9</v>
      </c>
      <c r="C3044" t="s">
        <v>13</v>
      </c>
      <c r="D3044" t="s">
        <v>36</v>
      </c>
      <c r="E3044" t="s">
        <v>131</v>
      </c>
      <c r="F3044" t="s">
        <v>3281</v>
      </c>
      <c r="G3044" t="s">
        <v>3240</v>
      </c>
      <c r="H3044" s="2">
        <v>4</v>
      </c>
      <c r="I3044" t="str" cm="1">
        <f t="array" ref="I3044">_xlfn.IFS(Table1[[#This Row],[Ratings]]&gt;=5,"Excellent",Table1[[#This Row],[Ratings]]&gt;=3,"Good",Table1[[#This Row],[Ratings]]&lt;=3,"Average")</f>
        <v>Good</v>
      </c>
    </row>
    <row r="3045" spans="1:9" x14ac:dyDescent="0.35">
      <c r="A3045" t="s">
        <v>2186</v>
      </c>
      <c r="B3045" t="s">
        <v>9</v>
      </c>
      <c r="C3045" t="s">
        <v>13</v>
      </c>
      <c r="D3045" t="s">
        <v>36</v>
      </c>
      <c r="E3045" t="s">
        <v>131</v>
      </c>
      <c r="F3045" t="s">
        <v>3283</v>
      </c>
      <c r="G3045" t="s">
        <v>3240</v>
      </c>
      <c r="H3045" s="2">
        <v>4</v>
      </c>
      <c r="I3045" t="str" cm="1">
        <f t="array" ref="I3045">_xlfn.IFS(Table1[[#This Row],[Ratings]]&gt;=5,"Excellent",Table1[[#This Row],[Ratings]]&gt;=3,"Good",Table1[[#This Row],[Ratings]]&lt;=3,"Average")</f>
        <v>Good</v>
      </c>
    </row>
    <row r="3046" spans="1:9" x14ac:dyDescent="0.35">
      <c r="A3046" t="s">
        <v>2187</v>
      </c>
      <c r="B3046" t="s">
        <v>9</v>
      </c>
      <c r="C3046" t="s">
        <v>13</v>
      </c>
      <c r="D3046" t="s">
        <v>36</v>
      </c>
      <c r="E3046" t="s">
        <v>131</v>
      </c>
      <c r="F3046" t="s">
        <v>3283</v>
      </c>
      <c r="G3046" t="s">
        <v>3240</v>
      </c>
      <c r="H3046" s="2">
        <v>4</v>
      </c>
      <c r="I3046" t="str" cm="1">
        <f t="array" ref="I3046">_xlfn.IFS(Table1[[#This Row],[Ratings]]&gt;=5,"Excellent",Table1[[#This Row],[Ratings]]&gt;=3,"Good",Table1[[#This Row],[Ratings]]&lt;=3,"Average")</f>
        <v>Good</v>
      </c>
    </row>
    <row r="3047" spans="1:9" x14ac:dyDescent="0.35">
      <c r="A3047" t="s">
        <v>2188</v>
      </c>
      <c r="B3047" t="s">
        <v>9</v>
      </c>
      <c r="C3047" t="s">
        <v>13</v>
      </c>
      <c r="D3047" t="s">
        <v>36</v>
      </c>
      <c r="E3047" t="s">
        <v>131</v>
      </c>
      <c r="F3047" t="s">
        <v>3283</v>
      </c>
      <c r="G3047" t="s">
        <v>3240</v>
      </c>
      <c r="H3047" s="2">
        <v>3</v>
      </c>
      <c r="I3047" t="str" cm="1">
        <f t="array" ref="I3047">_xlfn.IFS(Table1[[#This Row],[Ratings]]&gt;=5,"Excellent",Table1[[#This Row],[Ratings]]&gt;=3,"Good",Table1[[#This Row],[Ratings]]&lt;=3,"Average")</f>
        <v>Good</v>
      </c>
    </row>
    <row r="3048" spans="1:9" x14ac:dyDescent="0.35">
      <c r="A3048" t="s">
        <v>2189</v>
      </c>
      <c r="B3048" t="s">
        <v>9</v>
      </c>
      <c r="C3048" t="s">
        <v>13</v>
      </c>
      <c r="D3048" t="s">
        <v>36</v>
      </c>
      <c r="E3048" t="s">
        <v>71</v>
      </c>
      <c r="F3048" t="s">
        <v>3283</v>
      </c>
      <c r="G3048" t="s">
        <v>3240</v>
      </c>
      <c r="H3048" s="2">
        <v>2</v>
      </c>
      <c r="I3048" t="str" cm="1">
        <f t="array" ref="I3048">_xlfn.IFS(Table1[[#This Row],[Ratings]]&gt;=5,"Excellent",Table1[[#This Row],[Ratings]]&gt;=3,"Good",Table1[[#This Row],[Ratings]]&lt;=3,"Average")</f>
        <v>Average</v>
      </c>
    </row>
    <row r="3049" spans="1:9" x14ac:dyDescent="0.35">
      <c r="A3049" t="s">
        <v>2190</v>
      </c>
      <c r="B3049" t="s">
        <v>9</v>
      </c>
      <c r="C3049" t="s">
        <v>13</v>
      </c>
      <c r="D3049" t="s">
        <v>36</v>
      </c>
      <c r="E3049" t="s">
        <v>71</v>
      </c>
      <c r="F3049" t="s">
        <v>3283</v>
      </c>
      <c r="G3049" t="s">
        <v>3240</v>
      </c>
      <c r="H3049" s="2">
        <v>5</v>
      </c>
      <c r="I3049" t="str" cm="1">
        <f t="array" ref="I3049">_xlfn.IFS(Table1[[#This Row],[Ratings]]&gt;=5,"Excellent",Table1[[#This Row],[Ratings]]&gt;=3,"Good",Table1[[#This Row],[Ratings]]&lt;=3,"Average")</f>
        <v>Excellent</v>
      </c>
    </row>
    <row r="3050" spans="1:9" x14ac:dyDescent="0.35">
      <c r="A3050" t="s">
        <v>2191</v>
      </c>
      <c r="B3050" t="s">
        <v>9</v>
      </c>
      <c r="C3050" t="s">
        <v>13</v>
      </c>
      <c r="D3050" t="s">
        <v>36</v>
      </c>
      <c r="E3050" t="s">
        <v>71</v>
      </c>
      <c r="F3050" t="s">
        <v>3283</v>
      </c>
      <c r="G3050" t="s">
        <v>3230</v>
      </c>
      <c r="H3050" s="2">
        <v>4</v>
      </c>
      <c r="I3050" t="str" cm="1">
        <f t="array" ref="I3050">_xlfn.IFS(Table1[[#This Row],[Ratings]]&gt;=5,"Excellent",Table1[[#This Row],[Ratings]]&gt;=3,"Good",Table1[[#This Row],[Ratings]]&lt;=3,"Average")</f>
        <v>Good</v>
      </c>
    </row>
    <row r="3051" spans="1:9" x14ac:dyDescent="0.35">
      <c r="A3051" t="s">
        <v>2192</v>
      </c>
      <c r="B3051" t="s">
        <v>9</v>
      </c>
      <c r="C3051" t="s">
        <v>13</v>
      </c>
      <c r="D3051" t="s">
        <v>36</v>
      </c>
      <c r="E3051" t="s">
        <v>71</v>
      </c>
      <c r="F3051" t="s">
        <v>3283</v>
      </c>
      <c r="G3051" t="s">
        <v>3230</v>
      </c>
      <c r="H3051" s="2">
        <v>2</v>
      </c>
      <c r="I3051" t="str" cm="1">
        <f t="array" ref="I3051">_xlfn.IFS(Table1[[#This Row],[Ratings]]&gt;=5,"Excellent",Table1[[#This Row],[Ratings]]&gt;=3,"Good",Table1[[#This Row],[Ratings]]&lt;=3,"Average")</f>
        <v>Average</v>
      </c>
    </row>
    <row r="3052" spans="1:9" x14ac:dyDescent="0.35">
      <c r="A3052" t="s">
        <v>2193</v>
      </c>
      <c r="B3052" t="s">
        <v>9</v>
      </c>
      <c r="C3052" t="s">
        <v>13</v>
      </c>
      <c r="D3052" t="s">
        <v>36</v>
      </c>
      <c r="E3052" t="s">
        <v>71</v>
      </c>
      <c r="F3052" t="s">
        <v>3283</v>
      </c>
      <c r="G3052" t="s">
        <v>3230</v>
      </c>
      <c r="H3052" s="2">
        <v>5</v>
      </c>
      <c r="I3052" t="str" cm="1">
        <f t="array" ref="I3052">_xlfn.IFS(Table1[[#This Row],[Ratings]]&gt;=5,"Excellent",Table1[[#This Row],[Ratings]]&gt;=3,"Good",Table1[[#This Row],[Ratings]]&lt;=3,"Average")</f>
        <v>Excellent</v>
      </c>
    </row>
    <row r="3053" spans="1:9" x14ac:dyDescent="0.35">
      <c r="A3053" t="s">
        <v>2194</v>
      </c>
      <c r="B3053" t="s">
        <v>9</v>
      </c>
      <c r="C3053" t="s">
        <v>13</v>
      </c>
      <c r="D3053" t="s">
        <v>36</v>
      </c>
      <c r="E3053" t="s">
        <v>71</v>
      </c>
      <c r="F3053" t="s">
        <v>3283</v>
      </c>
      <c r="G3053" t="s">
        <v>3230</v>
      </c>
      <c r="H3053" s="2">
        <v>5</v>
      </c>
      <c r="I3053" t="str" cm="1">
        <f t="array" ref="I3053">_xlfn.IFS(Table1[[#This Row],[Ratings]]&gt;=5,"Excellent",Table1[[#This Row],[Ratings]]&gt;=3,"Good",Table1[[#This Row],[Ratings]]&lt;=3,"Average")</f>
        <v>Excellent</v>
      </c>
    </row>
    <row r="3054" spans="1:9" x14ac:dyDescent="0.35">
      <c r="A3054" t="s">
        <v>2195</v>
      </c>
      <c r="B3054" t="s">
        <v>9</v>
      </c>
      <c r="C3054" t="s">
        <v>13</v>
      </c>
      <c r="D3054" t="s">
        <v>36</v>
      </c>
      <c r="E3054" t="s">
        <v>71</v>
      </c>
      <c r="F3054" t="s">
        <v>3284</v>
      </c>
      <c r="G3054" t="s">
        <v>3213</v>
      </c>
      <c r="H3054" s="2">
        <v>4</v>
      </c>
      <c r="I3054" t="str" cm="1">
        <f t="array" ref="I3054">_xlfn.IFS(Table1[[#This Row],[Ratings]]&gt;=5,"Excellent",Table1[[#This Row],[Ratings]]&gt;=3,"Good",Table1[[#This Row],[Ratings]]&lt;=3,"Average")</f>
        <v>Good</v>
      </c>
    </row>
    <row r="3055" spans="1:9" x14ac:dyDescent="0.35">
      <c r="A3055" t="s">
        <v>2196</v>
      </c>
      <c r="B3055" t="s">
        <v>9</v>
      </c>
      <c r="C3055" t="s">
        <v>13</v>
      </c>
      <c r="D3055" t="s">
        <v>36</v>
      </c>
      <c r="E3055" t="s">
        <v>71</v>
      </c>
      <c r="F3055" t="s">
        <v>3284</v>
      </c>
      <c r="G3055" t="s">
        <v>3237</v>
      </c>
      <c r="H3055" s="2">
        <v>4</v>
      </c>
      <c r="I3055" t="str" cm="1">
        <f t="array" ref="I3055">_xlfn.IFS(Table1[[#This Row],[Ratings]]&gt;=5,"Excellent",Table1[[#This Row],[Ratings]]&gt;=3,"Good",Table1[[#This Row],[Ratings]]&lt;=3,"Average")</f>
        <v>Good</v>
      </c>
    </row>
    <row r="3056" spans="1:9" x14ac:dyDescent="0.35">
      <c r="A3056" t="s">
        <v>2197</v>
      </c>
      <c r="B3056" t="s">
        <v>9</v>
      </c>
      <c r="C3056" t="s">
        <v>13</v>
      </c>
      <c r="D3056" t="s">
        <v>36</v>
      </c>
      <c r="E3056" t="s">
        <v>71</v>
      </c>
      <c r="F3056" t="s">
        <v>3284</v>
      </c>
      <c r="G3056" t="s">
        <v>3237</v>
      </c>
      <c r="H3056" s="2">
        <v>4</v>
      </c>
      <c r="I3056" t="str" cm="1">
        <f t="array" ref="I3056">_xlfn.IFS(Table1[[#This Row],[Ratings]]&gt;=5,"Excellent",Table1[[#This Row],[Ratings]]&gt;=3,"Good",Table1[[#This Row],[Ratings]]&lt;=3,"Average")</f>
        <v>Good</v>
      </c>
    </row>
    <row r="3057" spans="1:9" x14ac:dyDescent="0.35">
      <c r="A3057" t="s">
        <v>2198</v>
      </c>
      <c r="B3057" t="s">
        <v>9</v>
      </c>
      <c r="C3057" t="s">
        <v>13</v>
      </c>
      <c r="D3057" t="s">
        <v>36</v>
      </c>
      <c r="E3057" t="s">
        <v>71</v>
      </c>
      <c r="F3057" t="s">
        <v>3284</v>
      </c>
      <c r="G3057" t="s">
        <v>3237</v>
      </c>
      <c r="H3057" s="2">
        <v>3</v>
      </c>
      <c r="I3057" t="str" cm="1">
        <f t="array" ref="I3057">_xlfn.IFS(Table1[[#This Row],[Ratings]]&gt;=5,"Excellent",Table1[[#This Row],[Ratings]]&gt;=3,"Good",Table1[[#This Row],[Ratings]]&lt;=3,"Average")</f>
        <v>Good</v>
      </c>
    </row>
    <row r="3058" spans="1:9" x14ac:dyDescent="0.35">
      <c r="A3058" t="s">
        <v>2199</v>
      </c>
      <c r="B3058" t="s">
        <v>9</v>
      </c>
      <c r="C3058" t="s">
        <v>13</v>
      </c>
      <c r="D3058" t="s">
        <v>36</v>
      </c>
      <c r="E3058" t="s">
        <v>71</v>
      </c>
      <c r="F3058" t="s">
        <v>3284</v>
      </c>
      <c r="G3058" t="s">
        <v>3237</v>
      </c>
      <c r="H3058" s="2">
        <v>5</v>
      </c>
      <c r="I3058" t="str" cm="1">
        <f t="array" ref="I3058">_xlfn.IFS(Table1[[#This Row],[Ratings]]&gt;=5,"Excellent",Table1[[#This Row],[Ratings]]&gt;=3,"Good",Table1[[#This Row],[Ratings]]&lt;=3,"Average")</f>
        <v>Excellent</v>
      </c>
    </row>
    <row r="3059" spans="1:9" x14ac:dyDescent="0.35">
      <c r="A3059" t="s">
        <v>2200</v>
      </c>
      <c r="B3059" t="s">
        <v>9</v>
      </c>
      <c r="C3059" t="s">
        <v>13</v>
      </c>
      <c r="D3059" t="s">
        <v>36</v>
      </c>
      <c r="E3059" t="s">
        <v>86</v>
      </c>
      <c r="F3059" t="s">
        <v>3284</v>
      </c>
      <c r="G3059" t="s">
        <v>3237</v>
      </c>
      <c r="H3059" s="2">
        <v>4</v>
      </c>
      <c r="I3059" t="str" cm="1">
        <f t="array" ref="I3059">_xlfn.IFS(Table1[[#This Row],[Ratings]]&gt;=5,"Excellent",Table1[[#This Row],[Ratings]]&gt;=3,"Good",Table1[[#This Row],[Ratings]]&lt;=3,"Average")</f>
        <v>Good</v>
      </c>
    </row>
    <row r="3060" spans="1:9" x14ac:dyDescent="0.35">
      <c r="A3060" t="s">
        <v>2201</v>
      </c>
      <c r="B3060" t="s">
        <v>9</v>
      </c>
      <c r="C3060" t="s">
        <v>13</v>
      </c>
      <c r="D3060" t="s">
        <v>36</v>
      </c>
      <c r="E3060" t="s">
        <v>86</v>
      </c>
      <c r="F3060" t="s">
        <v>3284</v>
      </c>
      <c r="G3060" t="s">
        <v>3221</v>
      </c>
      <c r="H3060" s="2">
        <v>2</v>
      </c>
      <c r="I3060" t="str" cm="1">
        <f t="array" ref="I3060">_xlfn.IFS(Table1[[#This Row],[Ratings]]&gt;=5,"Excellent",Table1[[#This Row],[Ratings]]&gt;=3,"Good",Table1[[#This Row],[Ratings]]&lt;=3,"Average")</f>
        <v>Average</v>
      </c>
    </row>
    <row r="3061" spans="1:9" x14ac:dyDescent="0.35">
      <c r="A3061" t="s">
        <v>2202</v>
      </c>
      <c r="B3061" t="s">
        <v>9</v>
      </c>
      <c r="C3061" t="s">
        <v>13</v>
      </c>
      <c r="D3061" t="s">
        <v>36</v>
      </c>
      <c r="E3061" t="s">
        <v>86</v>
      </c>
      <c r="F3061" t="s">
        <v>3284</v>
      </c>
      <c r="G3061" t="s">
        <v>3221</v>
      </c>
      <c r="H3061" s="2">
        <v>5</v>
      </c>
      <c r="I3061" t="str" cm="1">
        <f t="array" ref="I3061">_xlfn.IFS(Table1[[#This Row],[Ratings]]&gt;=5,"Excellent",Table1[[#This Row],[Ratings]]&gt;=3,"Good",Table1[[#This Row],[Ratings]]&lt;=3,"Average")</f>
        <v>Excellent</v>
      </c>
    </row>
    <row r="3062" spans="1:9" x14ac:dyDescent="0.35">
      <c r="A3062" t="s">
        <v>2203</v>
      </c>
      <c r="B3062" t="s">
        <v>9</v>
      </c>
      <c r="C3062" t="s">
        <v>13</v>
      </c>
      <c r="D3062" t="s">
        <v>36</v>
      </c>
      <c r="E3062" t="s">
        <v>86</v>
      </c>
      <c r="F3062" t="s">
        <v>3284</v>
      </c>
      <c r="G3062" t="s">
        <v>3221</v>
      </c>
      <c r="H3062" s="2">
        <v>5</v>
      </c>
      <c r="I3062" t="str" cm="1">
        <f t="array" ref="I3062">_xlfn.IFS(Table1[[#This Row],[Ratings]]&gt;=5,"Excellent",Table1[[#This Row],[Ratings]]&gt;=3,"Good",Table1[[#This Row],[Ratings]]&lt;=3,"Average")</f>
        <v>Excellent</v>
      </c>
    </row>
    <row r="3063" spans="1:9" x14ac:dyDescent="0.35">
      <c r="A3063" t="s">
        <v>2204</v>
      </c>
      <c r="B3063" t="s">
        <v>9</v>
      </c>
      <c r="C3063" t="s">
        <v>13</v>
      </c>
      <c r="D3063" t="s">
        <v>36</v>
      </c>
      <c r="E3063" t="s">
        <v>86</v>
      </c>
      <c r="F3063" t="s">
        <v>3284</v>
      </c>
      <c r="G3063" t="s">
        <v>3234</v>
      </c>
      <c r="H3063" s="2">
        <v>5</v>
      </c>
      <c r="I3063" t="str" cm="1">
        <f t="array" ref="I3063">_xlfn.IFS(Table1[[#This Row],[Ratings]]&gt;=5,"Excellent",Table1[[#This Row],[Ratings]]&gt;=3,"Good",Table1[[#This Row],[Ratings]]&lt;=3,"Average")</f>
        <v>Excellent</v>
      </c>
    </row>
    <row r="3064" spans="1:9" x14ac:dyDescent="0.35">
      <c r="A3064" t="s">
        <v>2205</v>
      </c>
      <c r="B3064" t="s">
        <v>9</v>
      </c>
      <c r="C3064" t="s">
        <v>13</v>
      </c>
      <c r="D3064" t="s">
        <v>36</v>
      </c>
      <c r="E3064" t="s">
        <v>86</v>
      </c>
      <c r="F3064" t="s">
        <v>3284</v>
      </c>
      <c r="G3064" t="s">
        <v>3234</v>
      </c>
      <c r="H3064" s="2">
        <v>4</v>
      </c>
      <c r="I3064" t="str" cm="1">
        <f t="array" ref="I3064">_xlfn.IFS(Table1[[#This Row],[Ratings]]&gt;=5,"Excellent",Table1[[#This Row],[Ratings]]&gt;=3,"Good",Table1[[#This Row],[Ratings]]&lt;=3,"Average")</f>
        <v>Good</v>
      </c>
    </row>
    <row r="3065" spans="1:9" x14ac:dyDescent="0.35">
      <c r="A3065" t="s">
        <v>2206</v>
      </c>
      <c r="B3065" t="s">
        <v>9</v>
      </c>
      <c r="C3065" t="s">
        <v>13</v>
      </c>
      <c r="D3065" t="s">
        <v>36</v>
      </c>
      <c r="E3065" t="s">
        <v>86</v>
      </c>
      <c r="F3065" t="s">
        <v>3284</v>
      </c>
      <c r="G3065" t="s">
        <v>3234</v>
      </c>
      <c r="H3065" s="2">
        <v>4</v>
      </c>
      <c r="I3065" t="str" cm="1">
        <f t="array" ref="I3065">_xlfn.IFS(Table1[[#This Row],[Ratings]]&gt;=5,"Excellent",Table1[[#This Row],[Ratings]]&gt;=3,"Good",Table1[[#This Row],[Ratings]]&lt;=3,"Average")</f>
        <v>Good</v>
      </c>
    </row>
    <row r="3066" spans="1:9" x14ac:dyDescent="0.35">
      <c r="A3066" t="s">
        <v>2207</v>
      </c>
      <c r="B3066" t="s">
        <v>9</v>
      </c>
      <c r="C3066" t="s">
        <v>13</v>
      </c>
      <c r="D3066" t="s">
        <v>36</v>
      </c>
      <c r="E3066" t="s">
        <v>141</v>
      </c>
      <c r="F3066" t="s">
        <v>3284</v>
      </c>
      <c r="G3066" t="s">
        <v>3227</v>
      </c>
      <c r="H3066" s="2">
        <v>4</v>
      </c>
      <c r="I3066" t="str" cm="1">
        <f t="array" ref="I3066">_xlfn.IFS(Table1[[#This Row],[Ratings]]&gt;=5,"Excellent",Table1[[#This Row],[Ratings]]&gt;=3,"Good",Table1[[#This Row],[Ratings]]&lt;=3,"Average")</f>
        <v>Good</v>
      </c>
    </row>
    <row r="3067" spans="1:9" x14ac:dyDescent="0.35">
      <c r="A3067" t="s">
        <v>2208</v>
      </c>
      <c r="B3067" t="s">
        <v>9</v>
      </c>
      <c r="C3067" t="s">
        <v>13</v>
      </c>
      <c r="D3067" t="s">
        <v>36</v>
      </c>
      <c r="E3067" t="s">
        <v>141</v>
      </c>
      <c r="F3067" t="s">
        <v>3284</v>
      </c>
      <c r="G3067" t="s">
        <v>3227</v>
      </c>
      <c r="H3067" s="2">
        <v>5</v>
      </c>
      <c r="I3067" t="str" cm="1">
        <f t="array" ref="I3067">_xlfn.IFS(Table1[[#This Row],[Ratings]]&gt;=5,"Excellent",Table1[[#This Row],[Ratings]]&gt;=3,"Good",Table1[[#This Row],[Ratings]]&lt;=3,"Average")</f>
        <v>Excellent</v>
      </c>
    </row>
    <row r="3068" spans="1:9" x14ac:dyDescent="0.35">
      <c r="A3068" t="s">
        <v>2209</v>
      </c>
      <c r="B3068" t="s">
        <v>9</v>
      </c>
      <c r="C3068" t="s">
        <v>13</v>
      </c>
      <c r="D3068" t="s">
        <v>36</v>
      </c>
      <c r="E3068" t="s">
        <v>141</v>
      </c>
      <c r="F3068" t="s">
        <v>3284</v>
      </c>
      <c r="G3068" t="s">
        <v>3217</v>
      </c>
      <c r="H3068" s="2">
        <v>5</v>
      </c>
      <c r="I3068" t="str" cm="1">
        <f t="array" ref="I3068">_xlfn.IFS(Table1[[#This Row],[Ratings]]&gt;=5,"Excellent",Table1[[#This Row],[Ratings]]&gt;=3,"Good",Table1[[#This Row],[Ratings]]&lt;=3,"Average")</f>
        <v>Excellent</v>
      </c>
    </row>
    <row r="3069" spans="1:9" x14ac:dyDescent="0.35">
      <c r="A3069" t="s">
        <v>2210</v>
      </c>
      <c r="B3069" t="s">
        <v>9</v>
      </c>
      <c r="C3069" t="s">
        <v>13</v>
      </c>
      <c r="D3069" t="s">
        <v>36</v>
      </c>
      <c r="E3069" t="s">
        <v>141</v>
      </c>
      <c r="F3069" t="s">
        <v>3284</v>
      </c>
      <c r="G3069" t="s">
        <v>3229</v>
      </c>
      <c r="H3069" s="2">
        <v>3</v>
      </c>
      <c r="I3069" t="str" cm="1">
        <f t="array" ref="I3069">_xlfn.IFS(Table1[[#This Row],[Ratings]]&gt;=5,"Excellent",Table1[[#This Row],[Ratings]]&gt;=3,"Good",Table1[[#This Row],[Ratings]]&lt;=3,"Average")</f>
        <v>Good</v>
      </c>
    </row>
    <row r="3070" spans="1:9" x14ac:dyDescent="0.35">
      <c r="A3070" t="s">
        <v>2211</v>
      </c>
      <c r="B3070" t="s">
        <v>9</v>
      </c>
      <c r="C3070" t="s">
        <v>13</v>
      </c>
      <c r="D3070" t="s">
        <v>36</v>
      </c>
      <c r="E3070" t="s">
        <v>141</v>
      </c>
      <c r="F3070" t="s">
        <v>3282</v>
      </c>
      <c r="G3070" t="s">
        <v>3224</v>
      </c>
      <c r="H3070" s="2">
        <v>5</v>
      </c>
      <c r="I3070" t="str" cm="1">
        <f t="array" ref="I3070">_xlfn.IFS(Table1[[#This Row],[Ratings]]&gt;=5,"Excellent",Table1[[#This Row],[Ratings]]&gt;=3,"Good",Table1[[#This Row],[Ratings]]&lt;=3,"Average")</f>
        <v>Excellent</v>
      </c>
    </row>
    <row r="3071" spans="1:9" x14ac:dyDescent="0.35">
      <c r="A3071" t="s">
        <v>2212</v>
      </c>
      <c r="B3071" t="s">
        <v>9</v>
      </c>
      <c r="C3071" t="s">
        <v>13</v>
      </c>
      <c r="D3071" t="s">
        <v>36</v>
      </c>
      <c r="E3071" t="s">
        <v>141</v>
      </c>
      <c r="F3071" t="s">
        <v>3282</v>
      </c>
      <c r="G3071" t="s">
        <v>3235</v>
      </c>
      <c r="H3071" s="2">
        <v>5</v>
      </c>
      <c r="I3071" t="str" cm="1">
        <f t="array" ref="I3071">_xlfn.IFS(Table1[[#This Row],[Ratings]]&gt;=5,"Excellent",Table1[[#This Row],[Ratings]]&gt;=3,"Good",Table1[[#This Row],[Ratings]]&lt;=3,"Average")</f>
        <v>Excellent</v>
      </c>
    </row>
    <row r="3072" spans="1:9" x14ac:dyDescent="0.35">
      <c r="A3072" t="s">
        <v>2213</v>
      </c>
      <c r="B3072" t="s">
        <v>9</v>
      </c>
      <c r="C3072" t="s">
        <v>13</v>
      </c>
      <c r="D3072" t="s">
        <v>36</v>
      </c>
      <c r="E3072" t="s">
        <v>141</v>
      </c>
      <c r="F3072" t="s">
        <v>3282</v>
      </c>
      <c r="G3072" t="s">
        <v>3246</v>
      </c>
      <c r="H3072" s="2">
        <v>4</v>
      </c>
      <c r="I3072" t="str" cm="1">
        <f t="array" ref="I3072">_xlfn.IFS(Table1[[#This Row],[Ratings]]&gt;=5,"Excellent",Table1[[#This Row],[Ratings]]&gt;=3,"Good",Table1[[#This Row],[Ratings]]&lt;=3,"Average")</f>
        <v>Good</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501"/>
  <sheetViews>
    <sheetView workbookViewId="0">
      <selection activeCell="A2" sqref="A2"/>
    </sheetView>
  </sheetViews>
  <sheetFormatPr defaultRowHeight="14.5" x14ac:dyDescent="0.35"/>
  <cols>
    <col min="1" max="1" width="10" customWidth="1"/>
    <col min="2" max="2" width="13.26953125" customWidth="1"/>
    <col min="3" max="3" width="11.7265625" customWidth="1"/>
    <col min="4" max="4" width="10.453125" style="1" bestFit="1" customWidth="1"/>
    <col min="5" max="6" width="10.453125" style="1" customWidth="1"/>
    <col min="7" max="8" width="13.81640625" style="2" customWidth="1"/>
    <col min="9" max="9" width="11.6328125" style="4" customWidth="1"/>
  </cols>
  <sheetData>
    <row r="1" spans="1:10" x14ac:dyDescent="0.35">
      <c r="A1" t="s">
        <v>62</v>
      </c>
      <c r="B1" t="s">
        <v>63</v>
      </c>
      <c r="C1" t="s">
        <v>65</v>
      </c>
      <c r="D1" s="1" t="s">
        <v>64</v>
      </c>
      <c r="E1" s="1" t="s">
        <v>6920</v>
      </c>
      <c r="F1" s="1" t="s">
        <v>6925</v>
      </c>
      <c r="G1" s="2" t="s">
        <v>66</v>
      </c>
      <c r="H1" s="2" t="s">
        <v>6921</v>
      </c>
      <c r="I1" s="4" t="s">
        <v>67</v>
      </c>
      <c r="J1" t="s">
        <v>6924</v>
      </c>
    </row>
    <row r="2" spans="1:10" x14ac:dyDescent="0.35">
      <c r="A2" t="s">
        <v>3419</v>
      </c>
      <c r="B2" t="s">
        <v>3285</v>
      </c>
      <c r="C2" t="s">
        <v>2214</v>
      </c>
      <c r="D2" s="1">
        <f ca="1">RANDBETWEEN(DATE(2021,1,1),DATE(2023,3,31))</f>
        <v>44382</v>
      </c>
      <c r="E2" s="3" t="str">
        <f ca="1">TEXT(Table3[[#This Row],[Date]],"mmm")</f>
        <v>Jul</v>
      </c>
      <c r="F2" s="3">
        <f ca="1">YEAR(Table3[[#This Row],[Date]])</f>
        <v>2021</v>
      </c>
      <c r="G2" s="2">
        <v>349</v>
      </c>
      <c r="H2" s="2" t="str" cm="1">
        <f t="array" ref="H2">_xlfn.IFS(Table3[[#This Row],[Original Price]]&gt;3000,"Premium",Table3[[#This Row],[Original Price]]&gt;2000,"Expensive",Table3[[#This Row],[Original Price]]&gt;1000,"Economy",Table3[[#This Row],[Original Price]]&gt;0,"Budget")</f>
        <v>Budget</v>
      </c>
      <c r="I2" s="4">
        <v>0.3</v>
      </c>
      <c r="J2">
        <f>Table3[[#This Row],[Original Price]]-Table3[[#This Row],[Discount%]]*Table3[[#This Row],[Original Price]]</f>
        <v>244.3</v>
      </c>
    </row>
    <row r="3" spans="1:10" x14ac:dyDescent="0.35">
      <c r="A3" t="s">
        <v>3420</v>
      </c>
      <c r="B3" t="s">
        <v>3286</v>
      </c>
      <c r="C3" t="s">
        <v>2214</v>
      </c>
      <c r="D3" s="1">
        <f t="shared" ref="D3:D66" ca="1" si="0">RANDBETWEEN(DATE(2021,1,1),DATE(2023,3,31))</f>
        <v>44995</v>
      </c>
      <c r="E3" s="3" t="str">
        <f ca="1">TEXT(Table3[[#This Row],[Date]],"mmm")</f>
        <v>Mar</v>
      </c>
      <c r="F3" s="3">
        <f ca="1">YEAR(Table3[[#This Row],[Date]])</f>
        <v>2023</v>
      </c>
      <c r="G3" s="2">
        <v>350</v>
      </c>
      <c r="H3" s="2" t="str" cm="1">
        <f t="array" ref="H3">_xlfn.IFS(Table3[[#This Row],[Original Price]]&gt;3000,"Premium",Table3[[#This Row],[Original Price]]&gt;2000,"Expensive",Table3[[#This Row],[Original Price]]&gt;1000,"Economy",Table3[[#This Row],[Original Price]]&gt;0,"Budget")</f>
        <v>Budget</v>
      </c>
      <c r="I3" s="4">
        <v>0.3</v>
      </c>
      <c r="J3">
        <f>Table3[[#This Row],[Original Price]]-Table3[[#This Row],[Discount%]]*Table3[[#This Row],[Original Price]]</f>
        <v>245</v>
      </c>
    </row>
    <row r="4" spans="1:10" x14ac:dyDescent="0.35">
      <c r="A4" t="s">
        <v>3421</v>
      </c>
      <c r="B4" t="s">
        <v>3287</v>
      </c>
      <c r="C4" t="s">
        <v>2214</v>
      </c>
      <c r="D4" s="1">
        <f t="shared" ca="1" si="0"/>
        <v>44618</v>
      </c>
      <c r="E4" s="3" t="str">
        <f ca="1">TEXT(Table3[[#This Row],[Date]],"mmm")</f>
        <v>Feb</v>
      </c>
      <c r="F4" s="3">
        <f ca="1">YEAR(Table3[[#This Row],[Date]])</f>
        <v>2022</v>
      </c>
      <c r="G4" s="2">
        <v>351</v>
      </c>
      <c r="H4" s="2" t="str" cm="1">
        <f t="array" ref="H4">_xlfn.IFS(Table3[[#This Row],[Original Price]]&gt;3000,"Premium",Table3[[#This Row],[Original Price]]&gt;2000,"Expensive",Table3[[#This Row],[Original Price]]&gt;1000,"Economy",Table3[[#This Row],[Original Price]]&gt;0,"Budget")</f>
        <v>Budget</v>
      </c>
      <c r="I4" s="4">
        <v>0.3</v>
      </c>
      <c r="J4">
        <f>Table3[[#This Row],[Original Price]]-Table3[[#This Row],[Discount%]]*Table3[[#This Row],[Original Price]]</f>
        <v>245.7</v>
      </c>
    </row>
    <row r="5" spans="1:10" x14ac:dyDescent="0.35">
      <c r="A5" t="s">
        <v>3422</v>
      </c>
      <c r="B5" t="s">
        <v>3288</v>
      </c>
      <c r="C5" t="s">
        <v>2214</v>
      </c>
      <c r="D5" s="1">
        <f t="shared" ca="1" si="0"/>
        <v>44944</v>
      </c>
      <c r="E5" s="3" t="str">
        <f ca="1">TEXT(Table3[[#This Row],[Date]],"mmm")</f>
        <v>Jan</v>
      </c>
      <c r="F5" s="3">
        <f ca="1">YEAR(Table3[[#This Row],[Date]])</f>
        <v>2023</v>
      </c>
      <c r="G5" s="2">
        <v>352</v>
      </c>
      <c r="H5" s="2" t="str" cm="1">
        <f t="array" ref="H5">_xlfn.IFS(Table3[[#This Row],[Original Price]]&gt;3000,"Premium",Table3[[#This Row],[Original Price]]&gt;2000,"Expensive",Table3[[#This Row],[Original Price]]&gt;1000,"Economy",Table3[[#This Row],[Original Price]]&gt;0,"Budget")</f>
        <v>Budget</v>
      </c>
      <c r="I5" s="4">
        <v>0.25</v>
      </c>
      <c r="J5">
        <f>Table3[[#This Row],[Original Price]]-Table3[[#This Row],[Discount%]]*Table3[[#This Row],[Original Price]]</f>
        <v>264</v>
      </c>
    </row>
    <row r="6" spans="1:10" x14ac:dyDescent="0.35">
      <c r="A6" t="s">
        <v>3423</v>
      </c>
      <c r="B6" t="s">
        <v>3289</v>
      </c>
      <c r="C6" t="s">
        <v>2214</v>
      </c>
      <c r="D6" s="1">
        <f t="shared" ca="1" si="0"/>
        <v>44591</v>
      </c>
      <c r="E6" s="3" t="str">
        <f ca="1">TEXT(Table3[[#This Row],[Date]],"mmm")</f>
        <v>Jan</v>
      </c>
      <c r="F6" s="3">
        <f ca="1">YEAR(Table3[[#This Row],[Date]])</f>
        <v>2022</v>
      </c>
      <c r="G6" s="2">
        <v>353</v>
      </c>
      <c r="H6" s="2" t="str" cm="1">
        <f t="array" ref="H6">_xlfn.IFS(Table3[[#This Row],[Original Price]]&gt;3000,"Premium",Table3[[#This Row],[Original Price]]&gt;2000,"Expensive",Table3[[#This Row],[Original Price]]&gt;1000,"Economy",Table3[[#This Row],[Original Price]]&gt;0,"Budget")</f>
        <v>Budget</v>
      </c>
      <c r="I6" s="4">
        <v>0.25</v>
      </c>
      <c r="J6">
        <f>Table3[[#This Row],[Original Price]]-Table3[[#This Row],[Discount%]]*Table3[[#This Row],[Original Price]]</f>
        <v>264.75</v>
      </c>
    </row>
    <row r="7" spans="1:10" x14ac:dyDescent="0.35">
      <c r="A7" t="s">
        <v>3424</v>
      </c>
      <c r="B7" t="s">
        <v>3290</v>
      </c>
      <c r="C7" t="s">
        <v>2215</v>
      </c>
      <c r="D7" s="1">
        <f t="shared" ca="1" si="0"/>
        <v>44591</v>
      </c>
      <c r="E7" s="3" t="str">
        <f ca="1">TEXT(Table3[[#This Row],[Date]],"mmm")</f>
        <v>Jan</v>
      </c>
      <c r="F7" s="3">
        <f ca="1">YEAR(Table3[[#This Row],[Date]])</f>
        <v>2022</v>
      </c>
      <c r="G7" s="2">
        <v>354</v>
      </c>
      <c r="H7" s="2" t="str" cm="1">
        <f t="array" ref="H7">_xlfn.IFS(Table3[[#This Row],[Original Price]]&gt;3000,"Premium",Table3[[#This Row],[Original Price]]&gt;2000,"Expensive",Table3[[#This Row],[Original Price]]&gt;1000,"Economy",Table3[[#This Row],[Original Price]]&gt;0,"Budget")</f>
        <v>Budget</v>
      </c>
      <c r="I7" s="4">
        <v>0.3</v>
      </c>
      <c r="J7">
        <f>Table3[[#This Row],[Original Price]]-Table3[[#This Row],[Discount%]]*Table3[[#This Row],[Original Price]]</f>
        <v>247.8</v>
      </c>
    </row>
    <row r="8" spans="1:10" x14ac:dyDescent="0.35">
      <c r="A8" t="s">
        <v>3425</v>
      </c>
      <c r="B8" t="s">
        <v>3291</v>
      </c>
      <c r="C8" t="s">
        <v>2216</v>
      </c>
      <c r="D8" s="1">
        <f t="shared" ca="1" si="0"/>
        <v>44627</v>
      </c>
      <c r="E8" s="3" t="str">
        <f ca="1">TEXT(Table3[[#This Row],[Date]],"mmm")</f>
        <v>Mar</v>
      </c>
      <c r="F8" s="3">
        <f ca="1">YEAR(Table3[[#This Row],[Date]])</f>
        <v>2022</v>
      </c>
      <c r="G8" s="2">
        <v>355</v>
      </c>
      <c r="H8" s="2" t="str" cm="1">
        <f t="array" ref="H8">_xlfn.IFS(Table3[[#This Row],[Original Price]]&gt;3000,"Premium",Table3[[#This Row],[Original Price]]&gt;2000,"Expensive",Table3[[#This Row],[Original Price]]&gt;1000,"Economy",Table3[[#This Row],[Original Price]]&gt;0,"Budget")</f>
        <v>Budget</v>
      </c>
      <c r="I8" s="4">
        <v>0.3</v>
      </c>
      <c r="J8">
        <f>Table3[[#This Row],[Original Price]]-Table3[[#This Row],[Discount%]]*Table3[[#This Row],[Original Price]]</f>
        <v>248.5</v>
      </c>
    </row>
    <row r="9" spans="1:10" x14ac:dyDescent="0.35">
      <c r="A9" t="s">
        <v>3426</v>
      </c>
      <c r="B9" t="s">
        <v>3292</v>
      </c>
      <c r="C9" t="s">
        <v>2217</v>
      </c>
      <c r="D9" s="1">
        <f t="shared" ca="1" si="0"/>
        <v>44688</v>
      </c>
      <c r="E9" s="3" t="str">
        <f ca="1">TEXT(Table3[[#This Row],[Date]],"mmm")</f>
        <v>May</v>
      </c>
      <c r="F9" s="3">
        <f ca="1">YEAR(Table3[[#This Row],[Date]])</f>
        <v>2022</v>
      </c>
      <c r="G9" s="2">
        <v>356</v>
      </c>
      <c r="H9" s="2" t="str" cm="1">
        <f t="array" ref="H9">_xlfn.IFS(Table3[[#This Row],[Original Price]]&gt;3000,"Premium",Table3[[#This Row],[Original Price]]&gt;2000,"Expensive",Table3[[#This Row],[Original Price]]&gt;1000,"Economy",Table3[[#This Row],[Original Price]]&gt;0,"Budget")</f>
        <v>Budget</v>
      </c>
      <c r="I9" s="4">
        <v>0.3</v>
      </c>
      <c r="J9">
        <f>Table3[[#This Row],[Original Price]]-Table3[[#This Row],[Discount%]]*Table3[[#This Row],[Original Price]]</f>
        <v>249.2</v>
      </c>
    </row>
    <row r="10" spans="1:10" x14ac:dyDescent="0.35">
      <c r="A10" t="s">
        <v>3427</v>
      </c>
      <c r="B10" t="s">
        <v>3293</v>
      </c>
      <c r="C10" t="s">
        <v>2218</v>
      </c>
      <c r="D10" s="1">
        <f t="shared" ca="1" si="0"/>
        <v>44350</v>
      </c>
      <c r="E10" s="3" t="str">
        <f ca="1">TEXT(Table3[[#This Row],[Date]],"mmm")</f>
        <v>Jun</v>
      </c>
      <c r="F10" s="3">
        <f ca="1">YEAR(Table3[[#This Row],[Date]])</f>
        <v>2021</v>
      </c>
      <c r="G10" s="2">
        <v>2222</v>
      </c>
      <c r="H10" s="2" t="str" cm="1">
        <f t="array" ref="H10">_xlfn.IFS(Table3[[#This Row],[Original Price]]&gt;3000,"Premium",Table3[[#This Row],[Original Price]]&gt;2000,"Expensive",Table3[[#This Row],[Original Price]]&gt;1000,"Economy",Table3[[#This Row],[Original Price]]&gt;0,"Budget")</f>
        <v>Expensive</v>
      </c>
      <c r="I10" s="4">
        <v>0.4</v>
      </c>
      <c r="J10">
        <f>Table3[[#This Row],[Original Price]]-Table3[[#This Row],[Discount%]]*Table3[[#This Row],[Original Price]]</f>
        <v>1333.1999999999998</v>
      </c>
    </row>
    <row r="11" spans="1:10" x14ac:dyDescent="0.35">
      <c r="A11" t="s">
        <v>3428</v>
      </c>
      <c r="B11" t="s">
        <v>3294</v>
      </c>
      <c r="C11" t="s">
        <v>2219</v>
      </c>
      <c r="D11" s="1">
        <f t="shared" ca="1" si="0"/>
        <v>44594</v>
      </c>
      <c r="E11" s="3" t="str">
        <f ca="1">TEXT(Table3[[#This Row],[Date]],"mmm")</f>
        <v>Feb</v>
      </c>
      <c r="F11" s="3">
        <f ca="1">YEAR(Table3[[#This Row],[Date]])</f>
        <v>2022</v>
      </c>
      <c r="G11" s="2">
        <v>2342</v>
      </c>
      <c r="H11" s="2" t="str" cm="1">
        <f t="array" ref="H11">_xlfn.IFS(Table3[[#This Row],[Original Price]]&gt;3000,"Premium",Table3[[#This Row],[Original Price]]&gt;2000,"Expensive",Table3[[#This Row],[Original Price]]&gt;1000,"Economy",Table3[[#This Row],[Original Price]]&gt;0,"Budget")</f>
        <v>Expensive</v>
      </c>
      <c r="I11" s="4">
        <v>0.4</v>
      </c>
      <c r="J11">
        <f>Table3[[#This Row],[Original Price]]-Table3[[#This Row],[Discount%]]*Table3[[#This Row],[Original Price]]</f>
        <v>1405.1999999999998</v>
      </c>
    </row>
    <row r="12" spans="1:10" x14ac:dyDescent="0.35">
      <c r="A12" t="s">
        <v>3429</v>
      </c>
      <c r="B12" t="s">
        <v>3295</v>
      </c>
      <c r="C12" t="s">
        <v>2220</v>
      </c>
      <c r="D12" s="1">
        <f t="shared" ca="1" si="0"/>
        <v>44826</v>
      </c>
      <c r="E12" s="3" t="str">
        <f ca="1">TEXT(Table3[[#This Row],[Date]],"mmm")</f>
        <v>Sep</v>
      </c>
      <c r="F12" s="3">
        <f ca="1">YEAR(Table3[[#This Row],[Date]])</f>
        <v>2022</v>
      </c>
      <c r="G12" s="2">
        <v>2241</v>
      </c>
      <c r="H12" s="2" t="str" cm="1">
        <f t="array" ref="H12">_xlfn.IFS(Table3[[#This Row],[Original Price]]&gt;3000,"Premium",Table3[[#This Row],[Original Price]]&gt;2000,"Expensive",Table3[[#This Row],[Original Price]]&gt;1000,"Economy",Table3[[#This Row],[Original Price]]&gt;0,"Budget")</f>
        <v>Expensive</v>
      </c>
      <c r="I12" s="4">
        <v>0.4</v>
      </c>
      <c r="J12">
        <f>Table3[[#This Row],[Original Price]]-Table3[[#This Row],[Discount%]]*Table3[[#This Row],[Original Price]]</f>
        <v>1344.6</v>
      </c>
    </row>
    <row r="13" spans="1:10" x14ac:dyDescent="0.35">
      <c r="A13" t="s">
        <v>3430</v>
      </c>
      <c r="B13" t="s">
        <v>3296</v>
      </c>
      <c r="C13" t="s">
        <v>2220</v>
      </c>
      <c r="D13" s="1">
        <f t="shared" ca="1" si="0"/>
        <v>44499</v>
      </c>
      <c r="E13" s="3" t="str">
        <f ca="1">TEXT(Table3[[#This Row],[Date]],"mmm")</f>
        <v>Oct</v>
      </c>
      <c r="F13" s="3">
        <f ca="1">YEAR(Table3[[#This Row],[Date]])</f>
        <v>2021</v>
      </c>
      <c r="G13" s="2">
        <v>2253</v>
      </c>
      <c r="H13" s="2" t="str" cm="1">
        <f t="array" ref="H13">_xlfn.IFS(Table3[[#This Row],[Original Price]]&gt;3000,"Premium",Table3[[#This Row],[Original Price]]&gt;2000,"Expensive",Table3[[#This Row],[Original Price]]&gt;1000,"Economy",Table3[[#This Row],[Original Price]]&gt;0,"Budget")</f>
        <v>Expensive</v>
      </c>
      <c r="I13" s="4">
        <v>0.4</v>
      </c>
      <c r="J13">
        <f>Table3[[#This Row],[Original Price]]-Table3[[#This Row],[Discount%]]*Table3[[#This Row],[Original Price]]</f>
        <v>1351.8</v>
      </c>
    </row>
    <row r="14" spans="1:10" x14ac:dyDescent="0.35">
      <c r="A14" t="s">
        <v>3431</v>
      </c>
      <c r="B14" t="s">
        <v>3297</v>
      </c>
      <c r="C14" t="s">
        <v>2220</v>
      </c>
      <c r="D14" s="1">
        <f t="shared" ca="1" si="0"/>
        <v>44904</v>
      </c>
      <c r="E14" s="3" t="str">
        <f ca="1">TEXT(Table3[[#This Row],[Date]],"mmm")</f>
        <v>Dec</v>
      </c>
      <c r="F14" s="3">
        <f ca="1">YEAR(Table3[[#This Row],[Date]])</f>
        <v>2022</v>
      </c>
      <c r="G14" s="2">
        <v>2245</v>
      </c>
      <c r="H14" s="2" t="str" cm="1">
        <f t="array" ref="H14">_xlfn.IFS(Table3[[#This Row],[Original Price]]&gt;3000,"Premium",Table3[[#This Row],[Original Price]]&gt;2000,"Expensive",Table3[[#This Row],[Original Price]]&gt;1000,"Economy",Table3[[#This Row],[Original Price]]&gt;0,"Budget")</f>
        <v>Expensive</v>
      </c>
      <c r="I14" s="4">
        <v>0.4</v>
      </c>
      <c r="J14">
        <f>Table3[[#This Row],[Original Price]]-Table3[[#This Row],[Discount%]]*Table3[[#This Row],[Original Price]]</f>
        <v>1347</v>
      </c>
    </row>
    <row r="15" spans="1:10" x14ac:dyDescent="0.35">
      <c r="A15" t="s">
        <v>3432</v>
      </c>
      <c r="B15" t="s">
        <v>3298</v>
      </c>
      <c r="C15" t="s">
        <v>2221</v>
      </c>
      <c r="D15" s="1">
        <f t="shared" ca="1" si="0"/>
        <v>44363</v>
      </c>
      <c r="E15" s="3" t="str">
        <f ca="1">TEXT(Table3[[#This Row],[Date]],"mmm")</f>
        <v>Jun</v>
      </c>
      <c r="F15" s="3">
        <f ca="1">YEAR(Table3[[#This Row],[Date]])</f>
        <v>2021</v>
      </c>
      <c r="G15" s="2">
        <v>2231</v>
      </c>
      <c r="H15" s="2" t="str" cm="1">
        <f t="array" ref="H15">_xlfn.IFS(Table3[[#This Row],[Original Price]]&gt;3000,"Premium",Table3[[#This Row],[Original Price]]&gt;2000,"Expensive",Table3[[#This Row],[Original Price]]&gt;1000,"Economy",Table3[[#This Row],[Original Price]]&gt;0,"Budget")</f>
        <v>Expensive</v>
      </c>
      <c r="I15" s="4">
        <v>0.4</v>
      </c>
      <c r="J15">
        <f>Table3[[#This Row],[Original Price]]-Table3[[#This Row],[Discount%]]*Table3[[#This Row],[Original Price]]</f>
        <v>1338.6</v>
      </c>
    </row>
    <row r="16" spans="1:10" x14ac:dyDescent="0.35">
      <c r="A16" t="s">
        <v>3433</v>
      </c>
      <c r="B16" t="s">
        <v>3299</v>
      </c>
      <c r="C16" t="s">
        <v>2222</v>
      </c>
      <c r="D16" s="1">
        <f t="shared" ca="1" si="0"/>
        <v>44233</v>
      </c>
      <c r="E16" s="3" t="str">
        <f ca="1">TEXT(Table3[[#This Row],[Date]],"mmm")</f>
        <v>Feb</v>
      </c>
      <c r="F16" s="3">
        <f ca="1">YEAR(Table3[[#This Row],[Date]])</f>
        <v>2021</v>
      </c>
      <c r="G16" s="2">
        <v>2452</v>
      </c>
      <c r="H16" s="2" t="str" cm="1">
        <f t="array" ref="H16">_xlfn.IFS(Table3[[#This Row],[Original Price]]&gt;3000,"Premium",Table3[[#This Row],[Original Price]]&gt;2000,"Expensive",Table3[[#This Row],[Original Price]]&gt;1000,"Economy",Table3[[#This Row],[Original Price]]&gt;0,"Budget")</f>
        <v>Expensive</v>
      </c>
      <c r="I16" s="4">
        <v>0.45</v>
      </c>
      <c r="J16">
        <f>Table3[[#This Row],[Original Price]]-Table3[[#This Row],[Discount%]]*Table3[[#This Row],[Original Price]]</f>
        <v>1348.6</v>
      </c>
    </row>
    <row r="17" spans="1:10" x14ac:dyDescent="0.35">
      <c r="A17" t="s">
        <v>3434</v>
      </c>
      <c r="B17" t="s">
        <v>3300</v>
      </c>
      <c r="C17" t="s">
        <v>2223</v>
      </c>
      <c r="D17" s="1">
        <f t="shared" ca="1" si="0"/>
        <v>44906</v>
      </c>
      <c r="E17" s="3" t="str">
        <f ca="1">TEXT(Table3[[#This Row],[Date]],"mmm")</f>
        <v>Dec</v>
      </c>
      <c r="F17" s="3">
        <f ca="1">YEAR(Table3[[#This Row],[Date]])</f>
        <v>2022</v>
      </c>
      <c r="G17" s="2">
        <v>2236</v>
      </c>
      <c r="H17" s="2" t="str" cm="1">
        <f t="array" ref="H17">_xlfn.IFS(Table3[[#This Row],[Original Price]]&gt;3000,"Premium",Table3[[#This Row],[Original Price]]&gt;2000,"Expensive",Table3[[#This Row],[Original Price]]&gt;1000,"Economy",Table3[[#This Row],[Original Price]]&gt;0,"Budget")</f>
        <v>Expensive</v>
      </c>
      <c r="I17" s="4">
        <v>0.45</v>
      </c>
      <c r="J17">
        <f>Table3[[#This Row],[Original Price]]-Table3[[#This Row],[Discount%]]*Table3[[#This Row],[Original Price]]</f>
        <v>1229.8</v>
      </c>
    </row>
    <row r="18" spans="1:10" x14ac:dyDescent="0.35">
      <c r="A18" t="s">
        <v>3435</v>
      </c>
      <c r="B18" t="s">
        <v>3301</v>
      </c>
      <c r="C18" t="s">
        <v>2224</v>
      </c>
      <c r="D18" s="1">
        <f t="shared" ca="1" si="0"/>
        <v>44840</v>
      </c>
      <c r="E18" s="3" t="str">
        <f ca="1">TEXT(Table3[[#This Row],[Date]],"mmm")</f>
        <v>Oct</v>
      </c>
      <c r="F18" s="3">
        <f ca="1">YEAR(Table3[[#This Row],[Date]])</f>
        <v>2022</v>
      </c>
      <c r="G18" s="2">
        <v>2245</v>
      </c>
      <c r="H18" s="2" t="str" cm="1">
        <f t="array" ref="H18">_xlfn.IFS(Table3[[#This Row],[Original Price]]&gt;3000,"Premium",Table3[[#This Row],[Original Price]]&gt;2000,"Expensive",Table3[[#This Row],[Original Price]]&gt;1000,"Economy",Table3[[#This Row],[Original Price]]&gt;0,"Budget")</f>
        <v>Expensive</v>
      </c>
      <c r="I18" s="4">
        <v>0.45</v>
      </c>
      <c r="J18">
        <f>Table3[[#This Row],[Original Price]]-Table3[[#This Row],[Discount%]]*Table3[[#This Row],[Original Price]]</f>
        <v>1234.75</v>
      </c>
    </row>
    <row r="19" spans="1:10" x14ac:dyDescent="0.35">
      <c r="A19" t="s">
        <v>3436</v>
      </c>
      <c r="B19" t="s">
        <v>3302</v>
      </c>
      <c r="C19" t="s">
        <v>2225</v>
      </c>
      <c r="D19" s="1">
        <f t="shared" ca="1" si="0"/>
        <v>44887</v>
      </c>
      <c r="E19" s="3" t="str">
        <f ca="1">TEXT(Table3[[#This Row],[Date]],"mmm")</f>
        <v>Nov</v>
      </c>
      <c r="F19" s="3">
        <f ca="1">YEAR(Table3[[#This Row],[Date]])</f>
        <v>2022</v>
      </c>
      <c r="G19" s="2">
        <v>2235</v>
      </c>
      <c r="H19" s="2" t="str" cm="1">
        <f t="array" ref="H19">_xlfn.IFS(Table3[[#This Row],[Original Price]]&gt;3000,"Premium",Table3[[#This Row],[Original Price]]&gt;2000,"Expensive",Table3[[#This Row],[Original Price]]&gt;1000,"Economy",Table3[[#This Row],[Original Price]]&gt;0,"Budget")</f>
        <v>Expensive</v>
      </c>
      <c r="I19" s="4">
        <v>0.47</v>
      </c>
      <c r="J19">
        <f>Table3[[#This Row],[Original Price]]-Table3[[#This Row],[Discount%]]*Table3[[#This Row],[Original Price]]</f>
        <v>1184.55</v>
      </c>
    </row>
    <row r="20" spans="1:10" x14ac:dyDescent="0.35">
      <c r="A20" t="s">
        <v>3437</v>
      </c>
      <c r="B20" t="s">
        <v>3303</v>
      </c>
      <c r="C20" t="s">
        <v>2225</v>
      </c>
      <c r="D20" s="1">
        <f t="shared" ca="1" si="0"/>
        <v>44708</v>
      </c>
      <c r="E20" s="3" t="str">
        <f ca="1">TEXT(Table3[[#This Row],[Date]],"mmm")</f>
        <v>May</v>
      </c>
      <c r="F20" s="3">
        <f ca="1">YEAR(Table3[[#This Row],[Date]])</f>
        <v>2022</v>
      </c>
      <c r="G20" s="2">
        <v>2214</v>
      </c>
      <c r="H20" s="2" t="str" cm="1">
        <f t="array" ref="H20">_xlfn.IFS(Table3[[#This Row],[Original Price]]&gt;3000,"Premium",Table3[[#This Row],[Original Price]]&gt;2000,"Expensive",Table3[[#This Row],[Original Price]]&gt;1000,"Economy",Table3[[#This Row],[Original Price]]&gt;0,"Budget")</f>
        <v>Expensive</v>
      </c>
      <c r="I20" s="4">
        <v>0.47</v>
      </c>
      <c r="J20">
        <f>Table3[[#This Row],[Original Price]]-Table3[[#This Row],[Discount%]]*Table3[[#This Row],[Original Price]]</f>
        <v>1173.42</v>
      </c>
    </row>
    <row r="21" spans="1:10" x14ac:dyDescent="0.35">
      <c r="A21" t="s">
        <v>3438</v>
      </c>
      <c r="B21" t="s">
        <v>3304</v>
      </c>
      <c r="C21" t="s">
        <v>2225</v>
      </c>
      <c r="D21" s="1">
        <f t="shared" ca="1" si="0"/>
        <v>44899</v>
      </c>
      <c r="E21" s="3" t="str">
        <f ca="1">TEXT(Table3[[#This Row],[Date]],"mmm")</f>
        <v>Dec</v>
      </c>
      <c r="F21" s="3">
        <f ca="1">YEAR(Table3[[#This Row],[Date]])</f>
        <v>2022</v>
      </c>
      <c r="G21" s="2">
        <v>2231</v>
      </c>
      <c r="H21" s="2" t="str" cm="1">
        <f t="array" ref="H21">_xlfn.IFS(Table3[[#This Row],[Original Price]]&gt;3000,"Premium",Table3[[#This Row],[Original Price]]&gt;2000,"Expensive",Table3[[#This Row],[Original Price]]&gt;1000,"Economy",Table3[[#This Row],[Original Price]]&gt;0,"Budget")</f>
        <v>Expensive</v>
      </c>
      <c r="I21" s="4">
        <v>0.46</v>
      </c>
      <c r="J21">
        <f>Table3[[#This Row],[Original Price]]-Table3[[#This Row],[Discount%]]*Table3[[#This Row],[Original Price]]</f>
        <v>1204.74</v>
      </c>
    </row>
    <row r="22" spans="1:10" x14ac:dyDescent="0.35">
      <c r="A22" t="s">
        <v>3439</v>
      </c>
      <c r="B22" t="s">
        <v>3305</v>
      </c>
      <c r="C22" t="s">
        <v>2226</v>
      </c>
      <c r="D22" s="1">
        <f t="shared" ca="1" si="0"/>
        <v>44259</v>
      </c>
      <c r="E22" s="3" t="str">
        <f ca="1">TEXT(Table3[[#This Row],[Date]],"mmm")</f>
        <v>Mar</v>
      </c>
      <c r="F22" s="3">
        <f ca="1">YEAR(Table3[[#This Row],[Date]])</f>
        <v>2021</v>
      </c>
      <c r="G22" s="2">
        <v>2145</v>
      </c>
      <c r="H22" s="2" t="str" cm="1">
        <f t="array" ref="H22">_xlfn.IFS(Table3[[#This Row],[Original Price]]&gt;3000,"Premium",Table3[[#This Row],[Original Price]]&gt;2000,"Expensive",Table3[[#This Row],[Original Price]]&gt;1000,"Economy",Table3[[#This Row],[Original Price]]&gt;0,"Budget")</f>
        <v>Expensive</v>
      </c>
      <c r="I22" s="4">
        <v>0.46</v>
      </c>
      <c r="J22">
        <f>Table3[[#This Row],[Original Price]]-Table3[[#This Row],[Discount%]]*Table3[[#This Row],[Original Price]]</f>
        <v>1158.3</v>
      </c>
    </row>
    <row r="23" spans="1:10" x14ac:dyDescent="0.35">
      <c r="A23" t="s">
        <v>3440</v>
      </c>
      <c r="B23" t="s">
        <v>3306</v>
      </c>
      <c r="C23" t="s">
        <v>2227</v>
      </c>
      <c r="D23" s="1">
        <f t="shared" ca="1" si="0"/>
        <v>44586</v>
      </c>
      <c r="E23" s="3" t="str">
        <f ca="1">TEXT(Table3[[#This Row],[Date]],"mmm")</f>
        <v>Jan</v>
      </c>
      <c r="F23" s="3">
        <f ca="1">YEAR(Table3[[#This Row],[Date]])</f>
        <v>2022</v>
      </c>
      <c r="G23" s="2">
        <v>2356</v>
      </c>
      <c r="H23" s="2" t="str" cm="1">
        <f t="array" ref="H23">_xlfn.IFS(Table3[[#This Row],[Original Price]]&gt;3000,"Premium",Table3[[#This Row],[Original Price]]&gt;2000,"Expensive",Table3[[#This Row],[Original Price]]&gt;1000,"Economy",Table3[[#This Row],[Original Price]]&gt;0,"Budget")</f>
        <v>Expensive</v>
      </c>
      <c r="I23" s="4">
        <v>0.46</v>
      </c>
      <c r="J23">
        <f>Table3[[#This Row],[Original Price]]-Table3[[#This Row],[Discount%]]*Table3[[#This Row],[Original Price]]</f>
        <v>1272.24</v>
      </c>
    </row>
    <row r="24" spans="1:10" x14ac:dyDescent="0.35">
      <c r="A24" t="s">
        <v>3441</v>
      </c>
      <c r="B24" t="s">
        <v>3307</v>
      </c>
      <c r="C24" t="s">
        <v>2228</v>
      </c>
      <c r="D24" s="1">
        <f t="shared" ca="1" si="0"/>
        <v>44353</v>
      </c>
      <c r="E24" s="3" t="str">
        <f ca="1">TEXT(Table3[[#This Row],[Date]],"mmm")</f>
        <v>Jun</v>
      </c>
      <c r="F24" s="3">
        <f ca="1">YEAR(Table3[[#This Row],[Date]])</f>
        <v>2021</v>
      </c>
      <c r="G24" s="2">
        <v>2412</v>
      </c>
      <c r="H24" s="2" t="str" cm="1">
        <f t="array" ref="H24">_xlfn.IFS(Table3[[#This Row],[Original Price]]&gt;3000,"Premium",Table3[[#This Row],[Original Price]]&gt;2000,"Expensive",Table3[[#This Row],[Original Price]]&gt;1000,"Economy",Table3[[#This Row],[Original Price]]&gt;0,"Budget")</f>
        <v>Expensive</v>
      </c>
      <c r="I24" s="4">
        <v>0.3</v>
      </c>
      <c r="J24">
        <f>Table3[[#This Row],[Original Price]]-Table3[[#This Row],[Discount%]]*Table3[[#This Row],[Original Price]]</f>
        <v>1688.4</v>
      </c>
    </row>
    <row r="25" spans="1:10" x14ac:dyDescent="0.35">
      <c r="A25" t="s">
        <v>3442</v>
      </c>
      <c r="B25" t="s">
        <v>3308</v>
      </c>
      <c r="C25" t="s">
        <v>2229</v>
      </c>
      <c r="D25" s="1">
        <f t="shared" ca="1" si="0"/>
        <v>44203</v>
      </c>
      <c r="E25" s="3" t="str">
        <f ca="1">TEXT(Table3[[#This Row],[Date]],"mmm")</f>
        <v>Jan</v>
      </c>
      <c r="F25" s="3">
        <f ca="1">YEAR(Table3[[#This Row],[Date]])</f>
        <v>2021</v>
      </c>
      <c r="G25" s="2">
        <v>2234</v>
      </c>
      <c r="H25" s="2" t="str" cm="1">
        <f t="array" ref="H25">_xlfn.IFS(Table3[[#This Row],[Original Price]]&gt;3000,"Premium",Table3[[#This Row],[Original Price]]&gt;2000,"Expensive",Table3[[#This Row],[Original Price]]&gt;1000,"Economy",Table3[[#This Row],[Original Price]]&gt;0,"Budget")</f>
        <v>Expensive</v>
      </c>
      <c r="I25" s="4">
        <v>0.3</v>
      </c>
      <c r="J25">
        <f>Table3[[#This Row],[Original Price]]-Table3[[#This Row],[Discount%]]*Table3[[#This Row],[Original Price]]</f>
        <v>1563.8000000000002</v>
      </c>
    </row>
    <row r="26" spans="1:10" x14ac:dyDescent="0.35">
      <c r="A26" t="s">
        <v>3443</v>
      </c>
      <c r="B26" t="s">
        <v>3309</v>
      </c>
      <c r="C26" t="s">
        <v>2230</v>
      </c>
      <c r="D26" s="1">
        <f t="shared" ca="1" si="0"/>
        <v>44272</v>
      </c>
      <c r="E26" s="3" t="str">
        <f ca="1">TEXT(Table3[[#This Row],[Date]],"mmm")</f>
        <v>Mar</v>
      </c>
      <c r="F26" s="3">
        <f ca="1">YEAR(Table3[[#This Row],[Date]])</f>
        <v>2021</v>
      </c>
      <c r="G26" s="2">
        <v>2214</v>
      </c>
      <c r="H26" s="2" t="str" cm="1">
        <f t="array" ref="H26">_xlfn.IFS(Table3[[#This Row],[Original Price]]&gt;3000,"Premium",Table3[[#This Row],[Original Price]]&gt;2000,"Expensive",Table3[[#This Row],[Original Price]]&gt;1000,"Economy",Table3[[#This Row],[Original Price]]&gt;0,"Budget")</f>
        <v>Expensive</v>
      </c>
      <c r="I26" s="4">
        <v>0.3</v>
      </c>
      <c r="J26">
        <f>Table3[[#This Row],[Original Price]]-Table3[[#This Row],[Discount%]]*Table3[[#This Row],[Original Price]]</f>
        <v>1549.8000000000002</v>
      </c>
    </row>
    <row r="27" spans="1:10" x14ac:dyDescent="0.35">
      <c r="A27" t="s">
        <v>3444</v>
      </c>
      <c r="B27" t="s">
        <v>3310</v>
      </c>
      <c r="C27" t="s">
        <v>2231</v>
      </c>
      <c r="D27" s="1">
        <f t="shared" ca="1" si="0"/>
        <v>44458</v>
      </c>
      <c r="E27" s="3" t="str">
        <f ca="1">TEXT(Table3[[#This Row],[Date]],"mmm")</f>
        <v>Sep</v>
      </c>
      <c r="F27" s="3">
        <f ca="1">YEAR(Table3[[#This Row],[Date]])</f>
        <v>2021</v>
      </c>
      <c r="G27" s="2">
        <v>999</v>
      </c>
      <c r="H27" s="2" t="str" cm="1">
        <f t="array" ref="H27">_xlfn.IFS(Table3[[#This Row],[Original Price]]&gt;3000,"Premium",Table3[[#This Row],[Original Price]]&gt;2000,"Expensive",Table3[[#This Row],[Original Price]]&gt;1000,"Economy",Table3[[#This Row],[Original Price]]&gt;0,"Budget")</f>
        <v>Budget</v>
      </c>
      <c r="I27" s="4">
        <v>0.3</v>
      </c>
      <c r="J27">
        <f>Table3[[#This Row],[Original Price]]-Table3[[#This Row],[Discount%]]*Table3[[#This Row],[Original Price]]</f>
        <v>699.3</v>
      </c>
    </row>
    <row r="28" spans="1:10" x14ac:dyDescent="0.35">
      <c r="A28" t="s">
        <v>3445</v>
      </c>
      <c r="B28" t="s">
        <v>3311</v>
      </c>
      <c r="C28" t="s">
        <v>2232</v>
      </c>
      <c r="D28" s="1">
        <f t="shared" ca="1" si="0"/>
        <v>44724</v>
      </c>
      <c r="E28" s="3" t="str">
        <f ca="1">TEXT(Table3[[#This Row],[Date]],"mmm")</f>
        <v>Jun</v>
      </c>
      <c r="F28" s="3">
        <f ca="1">YEAR(Table3[[#This Row],[Date]])</f>
        <v>2022</v>
      </c>
      <c r="G28" s="2">
        <v>1119</v>
      </c>
      <c r="H28" s="2" t="str" cm="1">
        <f t="array" ref="H28">_xlfn.IFS(Table3[[#This Row],[Original Price]]&gt;3000,"Premium",Table3[[#This Row],[Original Price]]&gt;2000,"Expensive",Table3[[#This Row],[Original Price]]&gt;1000,"Economy",Table3[[#This Row],[Original Price]]&gt;0,"Budget")</f>
        <v>Economy</v>
      </c>
      <c r="I28" s="4">
        <v>0.3</v>
      </c>
      <c r="J28">
        <f>Table3[[#This Row],[Original Price]]-Table3[[#This Row],[Discount%]]*Table3[[#This Row],[Original Price]]</f>
        <v>783.3</v>
      </c>
    </row>
    <row r="29" spans="1:10" x14ac:dyDescent="0.35">
      <c r="A29" t="s">
        <v>3446</v>
      </c>
      <c r="B29" t="s">
        <v>3312</v>
      </c>
      <c r="C29" t="s">
        <v>2233</v>
      </c>
      <c r="D29" s="1">
        <f t="shared" ca="1" si="0"/>
        <v>44236</v>
      </c>
      <c r="E29" s="3" t="str">
        <f ca="1">TEXT(Table3[[#This Row],[Date]],"mmm")</f>
        <v>Feb</v>
      </c>
      <c r="F29" s="3">
        <f ca="1">YEAR(Table3[[#This Row],[Date]])</f>
        <v>2021</v>
      </c>
      <c r="G29" s="2">
        <v>1119</v>
      </c>
      <c r="H29" s="2" t="str" cm="1">
        <f t="array" ref="H29">_xlfn.IFS(Table3[[#This Row],[Original Price]]&gt;3000,"Premium",Table3[[#This Row],[Original Price]]&gt;2000,"Expensive",Table3[[#This Row],[Original Price]]&gt;1000,"Economy",Table3[[#This Row],[Original Price]]&gt;0,"Budget")</f>
        <v>Economy</v>
      </c>
      <c r="I29" s="4">
        <v>0.35</v>
      </c>
      <c r="J29">
        <f>Table3[[#This Row],[Original Price]]-Table3[[#This Row],[Discount%]]*Table3[[#This Row],[Original Price]]</f>
        <v>727.35</v>
      </c>
    </row>
    <row r="30" spans="1:10" x14ac:dyDescent="0.35">
      <c r="A30" t="s">
        <v>3447</v>
      </c>
      <c r="B30" t="s">
        <v>3313</v>
      </c>
      <c r="C30" t="s">
        <v>2234</v>
      </c>
      <c r="D30" s="1">
        <f t="shared" ca="1" si="0"/>
        <v>44428</v>
      </c>
      <c r="E30" s="3" t="str">
        <f ca="1">TEXT(Table3[[#This Row],[Date]],"mmm")</f>
        <v>Aug</v>
      </c>
      <c r="F30" s="3">
        <f ca="1">YEAR(Table3[[#This Row],[Date]])</f>
        <v>2021</v>
      </c>
      <c r="G30" s="2">
        <v>1119</v>
      </c>
      <c r="H30" s="2" t="str" cm="1">
        <f t="array" ref="H30">_xlfn.IFS(Table3[[#This Row],[Original Price]]&gt;3000,"Premium",Table3[[#This Row],[Original Price]]&gt;2000,"Expensive",Table3[[#This Row],[Original Price]]&gt;1000,"Economy",Table3[[#This Row],[Original Price]]&gt;0,"Budget")</f>
        <v>Economy</v>
      </c>
      <c r="I30" s="4">
        <v>0.35</v>
      </c>
      <c r="J30">
        <f>Table3[[#This Row],[Original Price]]-Table3[[#This Row],[Discount%]]*Table3[[#This Row],[Original Price]]</f>
        <v>727.35</v>
      </c>
    </row>
    <row r="31" spans="1:10" x14ac:dyDescent="0.35">
      <c r="A31" t="s">
        <v>3448</v>
      </c>
      <c r="B31" t="s">
        <v>3314</v>
      </c>
      <c r="C31" t="s">
        <v>2235</v>
      </c>
      <c r="D31" s="1">
        <f t="shared" ca="1" si="0"/>
        <v>44305</v>
      </c>
      <c r="E31" s="3" t="str">
        <f ca="1">TEXT(Table3[[#This Row],[Date]],"mmm")</f>
        <v>Apr</v>
      </c>
      <c r="F31" s="3">
        <f ca="1">YEAR(Table3[[#This Row],[Date]])</f>
        <v>2021</v>
      </c>
      <c r="G31" s="2">
        <v>1119</v>
      </c>
      <c r="H31" s="2" t="str" cm="1">
        <f t="array" ref="H31">_xlfn.IFS(Table3[[#This Row],[Original Price]]&gt;3000,"Premium",Table3[[#This Row],[Original Price]]&gt;2000,"Expensive",Table3[[#This Row],[Original Price]]&gt;1000,"Economy",Table3[[#This Row],[Original Price]]&gt;0,"Budget")</f>
        <v>Economy</v>
      </c>
      <c r="I31" s="4">
        <v>0.35</v>
      </c>
      <c r="J31">
        <f>Table3[[#This Row],[Original Price]]-Table3[[#This Row],[Discount%]]*Table3[[#This Row],[Original Price]]</f>
        <v>727.35</v>
      </c>
    </row>
    <row r="32" spans="1:10" x14ac:dyDescent="0.35">
      <c r="A32" t="s">
        <v>3449</v>
      </c>
      <c r="B32" t="s">
        <v>3315</v>
      </c>
      <c r="C32" t="s">
        <v>2236</v>
      </c>
      <c r="D32" s="1">
        <f t="shared" ca="1" si="0"/>
        <v>44424</v>
      </c>
      <c r="E32" s="3" t="str">
        <f ca="1">TEXT(Table3[[#This Row],[Date]],"mmm")</f>
        <v>Aug</v>
      </c>
      <c r="F32" s="3">
        <f ca="1">YEAR(Table3[[#This Row],[Date]])</f>
        <v>2021</v>
      </c>
      <c r="G32" s="2">
        <v>985</v>
      </c>
      <c r="H32" s="2" t="str" cm="1">
        <f t="array" ref="H32">_xlfn.IFS(Table3[[#This Row],[Original Price]]&gt;3000,"Premium",Table3[[#This Row],[Original Price]]&gt;2000,"Expensive",Table3[[#This Row],[Original Price]]&gt;1000,"Economy",Table3[[#This Row],[Original Price]]&gt;0,"Budget")</f>
        <v>Budget</v>
      </c>
      <c r="I32" s="4">
        <v>0.35</v>
      </c>
      <c r="J32">
        <f>Table3[[#This Row],[Original Price]]-Table3[[#This Row],[Discount%]]*Table3[[#This Row],[Original Price]]</f>
        <v>640.25</v>
      </c>
    </row>
    <row r="33" spans="1:10" x14ac:dyDescent="0.35">
      <c r="A33" t="s">
        <v>3450</v>
      </c>
      <c r="B33" t="s">
        <v>3316</v>
      </c>
      <c r="C33" t="s">
        <v>2237</v>
      </c>
      <c r="D33" s="1">
        <f t="shared" ca="1" si="0"/>
        <v>44988</v>
      </c>
      <c r="E33" s="3" t="str">
        <f ca="1">TEXT(Table3[[#This Row],[Date]],"mmm")</f>
        <v>Mar</v>
      </c>
      <c r="F33" s="3">
        <f ca="1">YEAR(Table3[[#This Row],[Date]])</f>
        <v>2023</v>
      </c>
      <c r="G33" s="2">
        <v>985</v>
      </c>
      <c r="H33" s="2" t="str" cm="1">
        <f t="array" ref="H33">_xlfn.IFS(Table3[[#This Row],[Original Price]]&gt;3000,"Premium",Table3[[#This Row],[Original Price]]&gt;2000,"Expensive",Table3[[#This Row],[Original Price]]&gt;1000,"Economy",Table3[[#This Row],[Original Price]]&gt;0,"Budget")</f>
        <v>Budget</v>
      </c>
      <c r="I33" s="4">
        <v>0.35</v>
      </c>
      <c r="J33">
        <f>Table3[[#This Row],[Original Price]]-Table3[[#This Row],[Discount%]]*Table3[[#This Row],[Original Price]]</f>
        <v>640.25</v>
      </c>
    </row>
    <row r="34" spans="1:10" x14ac:dyDescent="0.35">
      <c r="A34" t="s">
        <v>3451</v>
      </c>
      <c r="B34" t="s">
        <v>3317</v>
      </c>
      <c r="C34" t="s">
        <v>2237</v>
      </c>
      <c r="D34" s="1">
        <f t="shared" ca="1" si="0"/>
        <v>44567</v>
      </c>
      <c r="E34" s="3" t="str">
        <f ca="1">TEXT(Table3[[#This Row],[Date]],"mmm")</f>
        <v>Jan</v>
      </c>
      <c r="F34" s="3">
        <f ca="1">YEAR(Table3[[#This Row],[Date]])</f>
        <v>2022</v>
      </c>
      <c r="G34" s="2">
        <v>985</v>
      </c>
      <c r="H34" s="2" t="str" cm="1">
        <f t="array" ref="H34">_xlfn.IFS(Table3[[#This Row],[Original Price]]&gt;3000,"Premium",Table3[[#This Row],[Original Price]]&gt;2000,"Expensive",Table3[[#This Row],[Original Price]]&gt;1000,"Economy",Table3[[#This Row],[Original Price]]&gt;0,"Budget")</f>
        <v>Budget</v>
      </c>
      <c r="I34" s="4">
        <v>0.35</v>
      </c>
      <c r="J34">
        <f>Table3[[#This Row],[Original Price]]-Table3[[#This Row],[Discount%]]*Table3[[#This Row],[Original Price]]</f>
        <v>640.25</v>
      </c>
    </row>
    <row r="35" spans="1:10" x14ac:dyDescent="0.35">
      <c r="A35" t="s">
        <v>3452</v>
      </c>
      <c r="B35" t="s">
        <v>3318</v>
      </c>
      <c r="C35" t="s">
        <v>2237</v>
      </c>
      <c r="D35" s="1">
        <f t="shared" ca="1" si="0"/>
        <v>44374</v>
      </c>
      <c r="E35" s="3" t="str">
        <f ca="1">TEXT(Table3[[#This Row],[Date]],"mmm")</f>
        <v>Jun</v>
      </c>
      <c r="F35" s="3">
        <f ca="1">YEAR(Table3[[#This Row],[Date]])</f>
        <v>2021</v>
      </c>
      <c r="G35" s="2">
        <v>985</v>
      </c>
      <c r="H35" s="2" t="str" cm="1">
        <f t="array" ref="H35">_xlfn.IFS(Table3[[#This Row],[Original Price]]&gt;3000,"Premium",Table3[[#This Row],[Original Price]]&gt;2000,"Expensive",Table3[[#This Row],[Original Price]]&gt;1000,"Economy",Table3[[#This Row],[Original Price]]&gt;0,"Budget")</f>
        <v>Budget</v>
      </c>
      <c r="I35" s="4">
        <v>0.4</v>
      </c>
      <c r="J35">
        <f>Table3[[#This Row],[Original Price]]-Table3[[#This Row],[Discount%]]*Table3[[#This Row],[Original Price]]</f>
        <v>591</v>
      </c>
    </row>
    <row r="36" spans="1:10" x14ac:dyDescent="0.35">
      <c r="A36" t="s">
        <v>3453</v>
      </c>
      <c r="B36" t="s">
        <v>3319</v>
      </c>
      <c r="C36" t="s">
        <v>2238</v>
      </c>
      <c r="D36" s="1">
        <f t="shared" ca="1" si="0"/>
        <v>44955</v>
      </c>
      <c r="E36" s="3" t="str">
        <f ca="1">TEXT(Table3[[#This Row],[Date]],"mmm")</f>
        <v>Jan</v>
      </c>
      <c r="F36" s="3">
        <f ca="1">YEAR(Table3[[#This Row],[Date]])</f>
        <v>2023</v>
      </c>
      <c r="G36" s="2">
        <v>985</v>
      </c>
      <c r="H36" s="2" t="str" cm="1">
        <f t="array" ref="H36">_xlfn.IFS(Table3[[#This Row],[Original Price]]&gt;3000,"Premium",Table3[[#This Row],[Original Price]]&gt;2000,"Expensive",Table3[[#This Row],[Original Price]]&gt;1000,"Economy",Table3[[#This Row],[Original Price]]&gt;0,"Budget")</f>
        <v>Budget</v>
      </c>
      <c r="I36" s="4">
        <v>0.4</v>
      </c>
      <c r="J36">
        <f>Table3[[#This Row],[Original Price]]-Table3[[#This Row],[Discount%]]*Table3[[#This Row],[Original Price]]</f>
        <v>591</v>
      </c>
    </row>
    <row r="37" spans="1:10" x14ac:dyDescent="0.35">
      <c r="A37" t="s">
        <v>3454</v>
      </c>
      <c r="B37" t="s">
        <v>3320</v>
      </c>
      <c r="C37" t="s">
        <v>2239</v>
      </c>
      <c r="D37" s="1">
        <f t="shared" ca="1" si="0"/>
        <v>44725</v>
      </c>
      <c r="E37" s="3" t="str">
        <f ca="1">TEXT(Table3[[#This Row],[Date]],"mmm")</f>
        <v>Jun</v>
      </c>
      <c r="F37" s="3">
        <f ca="1">YEAR(Table3[[#This Row],[Date]])</f>
        <v>2022</v>
      </c>
      <c r="G37" s="2">
        <v>369</v>
      </c>
      <c r="H37" s="2" t="str" cm="1">
        <f t="array" ref="H37">_xlfn.IFS(Table3[[#This Row],[Original Price]]&gt;3000,"Premium",Table3[[#This Row],[Original Price]]&gt;2000,"Expensive",Table3[[#This Row],[Original Price]]&gt;1000,"Economy",Table3[[#This Row],[Original Price]]&gt;0,"Budget")</f>
        <v>Budget</v>
      </c>
      <c r="I37" s="4">
        <v>0.15</v>
      </c>
      <c r="J37">
        <f>Table3[[#This Row],[Original Price]]-Table3[[#This Row],[Discount%]]*Table3[[#This Row],[Original Price]]</f>
        <v>313.64999999999998</v>
      </c>
    </row>
    <row r="38" spans="1:10" x14ac:dyDescent="0.35">
      <c r="A38" t="s">
        <v>3455</v>
      </c>
      <c r="B38" t="s">
        <v>3321</v>
      </c>
      <c r="C38" t="s">
        <v>2240</v>
      </c>
      <c r="D38" s="1">
        <f t="shared" ca="1" si="0"/>
        <v>44233</v>
      </c>
      <c r="E38" s="3" t="str">
        <f ca="1">TEXT(Table3[[#This Row],[Date]],"mmm")</f>
        <v>Feb</v>
      </c>
      <c r="F38" s="3">
        <f ca="1">YEAR(Table3[[#This Row],[Date]])</f>
        <v>2021</v>
      </c>
      <c r="G38" s="2">
        <v>399</v>
      </c>
      <c r="H38" s="2" t="str" cm="1">
        <f t="array" ref="H38">_xlfn.IFS(Table3[[#This Row],[Original Price]]&gt;3000,"Premium",Table3[[#This Row],[Original Price]]&gt;2000,"Expensive",Table3[[#This Row],[Original Price]]&gt;1000,"Economy",Table3[[#This Row],[Original Price]]&gt;0,"Budget")</f>
        <v>Budget</v>
      </c>
      <c r="I38" s="4">
        <v>0.15</v>
      </c>
      <c r="J38">
        <f>Table3[[#This Row],[Original Price]]-Table3[[#This Row],[Discount%]]*Table3[[#This Row],[Original Price]]</f>
        <v>339.15</v>
      </c>
    </row>
    <row r="39" spans="1:10" x14ac:dyDescent="0.35">
      <c r="A39" t="s">
        <v>3456</v>
      </c>
      <c r="B39" t="s">
        <v>3322</v>
      </c>
      <c r="C39" t="s">
        <v>2241</v>
      </c>
      <c r="D39" s="1">
        <f t="shared" ca="1" si="0"/>
        <v>45000</v>
      </c>
      <c r="E39" s="3" t="str">
        <f ca="1">TEXT(Table3[[#This Row],[Date]],"mmm")</f>
        <v>Mar</v>
      </c>
      <c r="F39" s="3">
        <f ca="1">YEAR(Table3[[#This Row],[Date]])</f>
        <v>2023</v>
      </c>
      <c r="G39" s="2">
        <v>399</v>
      </c>
      <c r="H39" s="2" t="str" cm="1">
        <f t="array" ref="H39">_xlfn.IFS(Table3[[#This Row],[Original Price]]&gt;3000,"Premium",Table3[[#This Row],[Original Price]]&gt;2000,"Expensive",Table3[[#This Row],[Original Price]]&gt;1000,"Economy",Table3[[#This Row],[Original Price]]&gt;0,"Budget")</f>
        <v>Budget</v>
      </c>
      <c r="I39" s="4">
        <v>0.15</v>
      </c>
      <c r="J39">
        <f>Table3[[#This Row],[Original Price]]-Table3[[#This Row],[Discount%]]*Table3[[#This Row],[Original Price]]</f>
        <v>339.15</v>
      </c>
    </row>
    <row r="40" spans="1:10" x14ac:dyDescent="0.35">
      <c r="A40" t="s">
        <v>3457</v>
      </c>
      <c r="B40" t="s">
        <v>3323</v>
      </c>
      <c r="C40" t="s">
        <v>2242</v>
      </c>
      <c r="D40" s="1">
        <f t="shared" ca="1" si="0"/>
        <v>44428</v>
      </c>
      <c r="E40" s="3" t="str">
        <f ca="1">TEXT(Table3[[#This Row],[Date]],"mmm")</f>
        <v>Aug</v>
      </c>
      <c r="F40" s="3">
        <f ca="1">YEAR(Table3[[#This Row],[Date]])</f>
        <v>2021</v>
      </c>
      <c r="G40" s="2">
        <v>399</v>
      </c>
      <c r="H40" s="2" t="str" cm="1">
        <f t="array" ref="H40">_xlfn.IFS(Table3[[#This Row],[Original Price]]&gt;3000,"Premium",Table3[[#This Row],[Original Price]]&gt;2000,"Expensive",Table3[[#This Row],[Original Price]]&gt;1000,"Economy",Table3[[#This Row],[Original Price]]&gt;0,"Budget")</f>
        <v>Budget</v>
      </c>
      <c r="I40" s="4">
        <v>0.35</v>
      </c>
      <c r="J40">
        <f>Table3[[#This Row],[Original Price]]-Table3[[#This Row],[Discount%]]*Table3[[#This Row],[Original Price]]</f>
        <v>259.35000000000002</v>
      </c>
    </row>
    <row r="41" spans="1:10" x14ac:dyDescent="0.35">
      <c r="A41" t="s">
        <v>3458</v>
      </c>
      <c r="B41" t="s">
        <v>3324</v>
      </c>
      <c r="C41" t="s">
        <v>2243</v>
      </c>
      <c r="D41" s="1">
        <f t="shared" ca="1" si="0"/>
        <v>44721</v>
      </c>
      <c r="E41" s="3" t="str">
        <f ca="1">TEXT(Table3[[#This Row],[Date]],"mmm")</f>
        <v>Jun</v>
      </c>
      <c r="F41" s="3">
        <f ca="1">YEAR(Table3[[#This Row],[Date]])</f>
        <v>2022</v>
      </c>
      <c r="G41" s="2">
        <v>399</v>
      </c>
      <c r="H41" s="2" t="str" cm="1">
        <f t="array" ref="H41">_xlfn.IFS(Table3[[#This Row],[Original Price]]&gt;3000,"Premium",Table3[[#This Row],[Original Price]]&gt;2000,"Expensive",Table3[[#This Row],[Original Price]]&gt;1000,"Economy",Table3[[#This Row],[Original Price]]&gt;0,"Budget")</f>
        <v>Budget</v>
      </c>
      <c r="I41" s="4">
        <v>0.35</v>
      </c>
      <c r="J41">
        <f>Table3[[#This Row],[Original Price]]-Table3[[#This Row],[Discount%]]*Table3[[#This Row],[Original Price]]</f>
        <v>259.35000000000002</v>
      </c>
    </row>
    <row r="42" spans="1:10" x14ac:dyDescent="0.35">
      <c r="A42" t="s">
        <v>3459</v>
      </c>
      <c r="B42" t="s">
        <v>3325</v>
      </c>
      <c r="C42" t="s">
        <v>2244</v>
      </c>
      <c r="D42" s="1">
        <f t="shared" ca="1" si="0"/>
        <v>44787</v>
      </c>
      <c r="E42" s="3" t="str">
        <f ca="1">TEXT(Table3[[#This Row],[Date]],"mmm")</f>
        <v>Aug</v>
      </c>
      <c r="F42" s="3">
        <f ca="1">YEAR(Table3[[#This Row],[Date]])</f>
        <v>2022</v>
      </c>
      <c r="G42" s="2">
        <v>555</v>
      </c>
      <c r="H42" s="2" t="str" cm="1">
        <f t="array" ref="H42">_xlfn.IFS(Table3[[#This Row],[Original Price]]&gt;3000,"Premium",Table3[[#This Row],[Original Price]]&gt;2000,"Expensive",Table3[[#This Row],[Original Price]]&gt;1000,"Economy",Table3[[#This Row],[Original Price]]&gt;0,"Budget")</f>
        <v>Budget</v>
      </c>
      <c r="I42" s="4">
        <v>0.35</v>
      </c>
      <c r="J42">
        <f>Table3[[#This Row],[Original Price]]-Table3[[#This Row],[Discount%]]*Table3[[#This Row],[Original Price]]</f>
        <v>360.75</v>
      </c>
    </row>
    <row r="43" spans="1:10" x14ac:dyDescent="0.35">
      <c r="A43" t="s">
        <v>3460</v>
      </c>
      <c r="B43" t="s">
        <v>3326</v>
      </c>
      <c r="C43" t="s">
        <v>2245</v>
      </c>
      <c r="D43" s="1">
        <f t="shared" ca="1" si="0"/>
        <v>44620</v>
      </c>
      <c r="E43" s="3" t="str">
        <f ca="1">TEXT(Table3[[#This Row],[Date]],"mmm")</f>
        <v>Feb</v>
      </c>
      <c r="F43" s="3">
        <f ca="1">YEAR(Table3[[#This Row],[Date]])</f>
        <v>2022</v>
      </c>
      <c r="G43" s="2">
        <v>555</v>
      </c>
      <c r="H43" s="2" t="str" cm="1">
        <f t="array" ref="H43">_xlfn.IFS(Table3[[#This Row],[Original Price]]&gt;3000,"Premium",Table3[[#This Row],[Original Price]]&gt;2000,"Expensive",Table3[[#This Row],[Original Price]]&gt;1000,"Economy",Table3[[#This Row],[Original Price]]&gt;0,"Budget")</f>
        <v>Budget</v>
      </c>
      <c r="I43" s="4">
        <v>0.35</v>
      </c>
      <c r="J43">
        <f>Table3[[#This Row],[Original Price]]-Table3[[#This Row],[Discount%]]*Table3[[#This Row],[Original Price]]</f>
        <v>360.75</v>
      </c>
    </row>
    <row r="44" spans="1:10" x14ac:dyDescent="0.35">
      <c r="A44" t="s">
        <v>3461</v>
      </c>
      <c r="B44" t="s">
        <v>3327</v>
      </c>
      <c r="C44" t="s">
        <v>2246</v>
      </c>
      <c r="D44" s="1">
        <f t="shared" ca="1" si="0"/>
        <v>44794</v>
      </c>
      <c r="E44" s="3" t="str">
        <f ca="1">TEXT(Table3[[#This Row],[Date]],"mmm")</f>
        <v>Aug</v>
      </c>
      <c r="F44" s="3">
        <f ca="1">YEAR(Table3[[#This Row],[Date]])</f>
        <v>2022</v>
      </c>
      <c r="G44" s="2">
        <v>555</v>
      </c>
      <c r="H44" s="2" t="str" cm="1">
        <f t="array" ref="H44">_xlfn.IFS(Table3[[#This Row],[Original Price]]&gt;3000,"Premium",Table3[[#This Row],[Original Price]]&gt;2000,"Expensive",Table3[[#This Row],[Original Price]]&gt;1000,"Economy",Table3[[#This Row],[Original Price]]&gt;0,"Budget")</f>
        <v>Budget</v>
      </c>
      <c r="I44" s="4">
        <v>0.55000000000000004</v>
      </c>
      <c r="J44">
        <f>Table3[[#This Row],[Original Price]]-Table3[[#This Row],[Discount%]]*Table3[[#This Row],[Original Price]]</f>
        <v>249.75</v>
      </c>
    </row>
    <row r="45" spans="1:10" x14ac:dyDescent="0.35">
      <c r="A45" t="s">
        <v>3462</v>
      </c>
      <c r="B45" t="s">
        <v>3328</v>
      </c>
      <c r="C45" t="s">
        <v>2247</v>
      </c>
      <c r="D45" s="1">
        <f t="shared" ca="1" si="0"/>
        <v>44608</v>
      </c>
      <c r="E45" s="3" t="str">
        <f ca="1">TEXT(Table3[[#This Row],[Date]],"mmm")</f>
        <v>Feb</v>
      </c>
      <c r="F45" s="3">
        <f ca="1">YEAR(Table3[[#This Row],[Date]])</f>
        <v>2022</v>
      </c>
      <c r="G45" s="2">
        <v>555</v>
      </c>
      <c r="H45" s="2" t="str" cm="1">
        <f t="array" ref="H45">_xlfn.IFS(Table3[[#This Row],[Original Price]]&gt;3000,"Premium",Table3[[#This Row],[Original Price]]&gt;2000,"Expensive",Table3[[#This Row],[Original Price]]&gt;1000,"Economy",Table3[[#This Row],[Original Price]]&gt;0,"Budget")</f>
        <v>Budget</v>
      </c>
      <c r="I45" s="4">
        <v>0.55000000000000004</v>
      </c>
      <c r="J45">
        <f>Table3[[#This Row],[Original Price]]-Table3[[#This Row],[Discount%]]*Table3[[#This Row],[Original Price]]</f>
        <v>249.75</v>
      </c>
    </row>
    <row r="46" spans="1:10" x14ac:dyDescent="0.35">
      <c r="A46" t="s">
        <v>3463</v>
      </c>
      <c r="B46" t="s">
        <v>3329</v>
      </c>
      <c r="C46" t="s">
        <v>2248</v>
      </c>
      <c r="D46" s="1">
        <f t="shared" ca="1" si="0"/>
        <v>44684</v>
      </c>
      <c r="E46" s="3" t="str">
        <f ca="1">TEXT(Table3[[#This Row],[Date]],"mmm")</f>
        <v>May</v>
      </c>
      <c r="F46" s="3">
        <f ca="1">YEAR(Table3[[#This Row],[Date]])</f>
        <v>2022</v>
      </c>
      <c r="G46" s="2">
        <v>675</v>
      </c>
      <c r="H46" s="2" t="str" cm="1">
        <f t="array" ref="H46">_xlfn.IFS(Table3[[#This Row],[Original Price]]&gt;3000,"Premium",Table3[[#This Row],[Original Price]]&gt;2000,"Expensive",Table3[[#This Row],[Original Price]]&gt;1000,"Economy",Table3[[#This Row],[Original Price]]&gt;0,"Budget")</f>
        <v>Budget</v>
      </c>
      <c r="I46" s="4">
        <v>0.55000000000000004</v>
      </c>
      <c r="J46">
        <f>Table3[[#This Row],[Original Price]]-Table3[[#This Row],[Discount%]]*Table3[[#This Row],[Original Price]]</f>
        <v>303.74999999999994</v>
      </c>
    </row>
    <row r="47" spans="1:10" x14ac:dyDescent="0.35">
      <c r="A47" t="s">
        <v>3464</v>
      </c>
      <c r="B47" t="s">
        <v>3330</v>
      </c>
      <c r="C47" t="s">
        <v>2249</v>
      </c>
      <c r="D47" s="1">
        <f t="shared" ca="1" si="0"/>
        <v>44647</v>
      </c>
      <c r="E47" s="3" t="str">
        <f ca="1">TEXT(Table3[[#This Row],[Date]],"mmm")</f>
        <v>Mar</v>
      </c>
      <c r="F47" s="3">
        <f ca="1">YEAR(Table3[[#This Row],[Date]])</f>
        <v>2022</v>
      </c>
      <c r="G47" s="2">
        <v>675</v>
      </c>
      <c r="H47" s="2" t="str" cm="1">
        <f t="array" ref="H47">_xlfn.IFS(Table3[[#This Row],[Original Price]]&gt;3000,"Premium",Table3[[#This Row],[Original Price]]&gt;2000,"Expensive",Table3[[#This Row],[Original Price]]&gt;1000,"Economy",Table3[[#This Row],[Original Price]]&gt;0,"Budget")</f>
        <v>Budget</v>
      </c>
      <c r="I47" s="4">
        <v>0.55000000000000004</v>
      </c>
      <c r="J47">
        <f>Table3[[#This Row],[Original Price]]-Table3[[#This Row],[Discount%]]*Table3[[#This Row],[Original Price]]</f>
        <v>303.74999999999994</v>
      </c>
    </row>
    <row r="48" spans="1:10" x14ac:dyDescent="0.35">
      <c r="A48" t="s">
        <v>3465</v>
      </c>
      <c r="B48" t="s">
        <v>3331</v>
      </c>
      <c r="C48" t="s">
        <v>2250</v>
      </c>
      <c r="D48" s="1">
        <f t="shared" ca="1" si="0"/>
        <v>44577</v>
      </c>
      <c r="E48" s="3" t="str">
        <f ca="1">TEXT(Table3[[#This Row],[Date]],"mmm")</f>
        <v>Jan</v>
      </c>
      <c r="F48" s="3">
        <f ca="1">YEAR(Table3[[#This Row],[Date]])</f>
        <v>2022</v>
      </c>
      <c r="G48" s="2">
        <v>675</v>
      </c>
      <c r="H48" s="2" t="str" cm="1">
        <f t="array" ref="H48">_xlfn.IFS(Table3[[#This Row],[Original Price]]&gt;3000,"Premium",Table3[[#This Row],[Original Price]]&gt;2000,"Expensive",Table3[[#This Row],[Original Price]]&gt;1000,"Economy",Table3[[#This Row],[Original Price]]&gt;0,"Budget")</f>
        <v>Budget</v>
      </c>
      <c r="I48" s="4">
        <v>0.5</v>
      </c>
      <c r="J48">
        <f>Table3[[#This Row],[Original Price]]-Table3[[#This Row],[Discount%]]*Table3[[#This Row],[Original Price]]</f>
        <v>337.5</v>
      </c>
    </row>
    <row r="49" spans="1:10" x14ac:dyDescent="0.35">
      <c r="A49" t="s">
        <v>3466</v>
      </c>
      <c r="B49" t="s">
        <v>3332</v>
      </c>
      <c r="C49" t="s">
        <v>2251</v>
      </c>
      <c r="D49" s="1">
        <f t="shared" ca="1" si="0"/>
        <v>44463</v>
      </c>
      <c r="E49" s="3" t="str">
        <f ca="1">TEXT(Table3[[#This Row],[Date]],"mmm")</f>
        <v>Sep</v>
      </c>
      <c r="F49" s="3">
        <f ca="1">YEAR(Table3[[#This Row],[Date]])</f>
        <v>2021</v>
      </c>
      <c r="G49" s="2">
        <v>654</v>
      </c>
      <c r="H49" s="2" t="str" cm="1">
        <f t="array" ref="H49">_xlfn.IFS(Table3[[#This Row],[Original Price]]&gt;3000,"Premium",Table3[[#This Row],[Original Price]]&gt;2000,"Expensive",Table3[[#This Row],[Original Price]]&gt;1000,"Economy",Table3[[#This Row],[Original Price]]&gt;0,"Budget")</f>
        <v>Budget</v>
      </c>
      <c r="I49" s="4">
        <v>0.5</v>
      </c>
      <c r="J49">
        <f>Table3[[#This Row],[Original Price]]-Table3[[#This Row],[Discount%]]*Table3[[#This Row],[Original Price]]</f>
        <v>327</v>
      </c>
    </row>
    <row r="50" spans="1:10" x14ac:dyDescent="0.35">
      <c r="A50" t="s">
        <v>3467</v>
      </c>
      <c r="B50" t="s">
        <v>3333</v>
      </c>
      <c r="C50" t="s">
        <v>2251</v>
      </c>
      <c r="D50" s="1">
        <f t="shared" ca="1" si="0"/>
        <v>44469</v>
      </c>
      <c r="E50" s="3" t="str">
        <f ca="1">TEXT(Table3[[#This Row],[Date]],"mmm")</f>
        <v>Sep</v>
      </c>
      <c r="F50" s="3">
        <f ca="1">YEAR(Table3[[#This Row],[Date]])</f>
        <v>2021</v>
      </c>
      <c r="G50" s="2">
        <v>654</v>
      </c>
      <c r="H50" s="2" t="str" cm="1">
        <f t="array" ref="H50">_xlfn.IFS(Table3[[#This Row],[Original Price]]&gt;3000,"Premium",Table3[[#This Row],[Original Price]]&gt;2000,"Expensive",Table3[[#This Row],[Original Price]]&gt;1000,"Economy",Table3[[#This Row],[Original Price]]&gt;0,"Budget")</f>
        <v>Budget</v>
      </c>
      <c r="I50" s="4">
        <v>0.5</v>
      </c>
      <c r="J50">
        <f>Table3[[#This Row],[Original Price]]-Table3[[#This Row],[Discount%]]*Table3[[#This Row],[Original Price]]</f>
        <v>327</v>
      </c>
    </row>
    <row r="51" spans="1:10" x14ac:dyDescent="0.35">
      <c r="A51" t="s">
        <v>3468</v>
      </c>
      <c r="B51" t="s">
        <v>3334</v>
      </c>
      <c r="C51" t="s">
        <v>2251</v>
      </c>
      <c r="D51" s="1">
        <f t="shared" ca="1" si="0"/>
        <v>44253</v>
      </c>
      <c r="E51" s="3" t="str">
        <f ca="1">TEXT(Table3[[#This Row],[Date]],"mmm")</f>
        <v>Feb</v>
      </c>
      <c r="F51" s="3">
        <f ca="1">YEAR(Table3[[#This Row],[Date]])</f>
        <v>2021</v>
      </c>
      <c r="G51" s="2">
        <v>654</v>
      </c>
      <c r="H51" s="2" t="str" cm="1">
        <f t="array" ref="H51">_xlfn.IFS(Table3[[#This Row],[Original Price]]&gt;3000,"Premium",Table3[[#This Row],[Original Price]]&gt;2000,"Expensive",Table3[[#This Row],[Original Price]]&gt;1000,"Economy",Table3[[#This Row],[Original Price]]&gt;0,"Budget")</f>
        <v>Budget</v>
      </c>
      <c r="I51" s="4">
        <v>0.5</v>
      </c>
      <c r="J51">
        <f>Table3[[#This Row],[Original Price]]-Table3[[#This Row],[Discount%]]*Table3[[#This Row],[Original Price]]</f>
        <v>327</v>
      </c>
    </row>
    <row r="52" spans="1:10" x14ac:dyDescent="0.35">
      <c r="A52" t="s">
        <v>3469</v>
      </c>
      <c r="B52" t="s">
        <v>3335</v>
      </c>
      <c r="C52" t="s">
        <v>2252</v>
      </c>
      <c r="D52" s="1">
        <f t="shared" ca="1" si="0"/>
        <v>44836</v>
      </c>
      <c r="E52" s="3" t="str">
        <f ca="1">TEXT(Table3[[#This Row],[Date]],"mmm")</f>
        <v>Oct</v>
      </c>
      <c r="F52" s="3">
        <f ca="1">YEAR(Table3[[#This Row],[Date]])</f>
        <v>2022</v>
      </c>
      <c r="G52" s="2">
        <v>654</v>
      </c>
      <c r="H52" s="2" t="str" cm="1">
        <f t="array" ref="H52">_xlfn.IFS(Table3[[#This Row],[Original Price]]&gt;3000,"Premium",Table3[[#This Row],[Original Price]]&gt;2000,"Expensive",Table3[[#This Row],[Original Price]]&gt;1000,"Economy",Table3[[#This Row],[Original Price]]&gt;0,"Budget")</f>
        <v>Budget</v>
      </c>
      <c r="I52" s="4">
        <v>0.5</v>
      </c>
      <c r="J52">
        <f>Table3[[#This Row],[Original Price]]-Table3[[#This Row],[Discount%]]*Table3[[#This Row],[Original Price]]</f>
        <v>327</v>
      </c>
    </row>
    <row r="53" spans="1:10" x14ac:dyDescent="0.35">
      <c r="A53" t="s">
        <v>3470</v>
      </c>
      <c r="B53" t="s">
        <v>3336</v>
      </c>
      <c r="C53" t="s">
        <v>2253</v>
      </c>
      <c r="D53" s="1">
        <f t="shared" ca="1" si="0"/>
        <v>44610</v>
      </c>
      <c r="E53" s="3" t="str">
        <f ca="1">TEXT(Table3[[#This Row],[Date]],"mmm")</f>
        <v>Feb</v>
      </c>
      <c r="F53" s="3">
        <f ca="1">YEAR(Table3[[#This Row],[Date]])</f>
        <v>2022</v>
      </c>
      <c r="G53" s="2">
        <v>356</v>
      </c>
      <c r="H53" s="2" t="str" cm="1">
        <f t="array" ref="H53">_xlfn.IFS(Table3[[#This Row],[Original Price]]&gt;3000,"Premium",Table3[[#This Row],[Original Price]]&gt;2000,"Expensive",Table3[[#This Row],[Original Price]]&gt;1000,"Economy",Table3[[#This Row],[Original Price]]&gt;0,"Budget")</f>
        <v>Budget</v>
      </c>
      <c r="I53" s="4">
        <v>0.3</v>
      </c>
      <c r="J53">
        <f>Table3[[#This Row],[Original Price]]-Table3[[#This Row],[Discount%]]*Table3[[#This Row],[Original Price]]</f>
        <v>249.2</v>
      </c>
    </row>
    <row r="54" spans="1:10" x14ac:dyDescent="0.35">
      <c r="A54" t="s">
        <v>3471</v>
      </c>
      <c r="B54" t="s">
        <v>3337</v>
      </c>
      <c r="C54" t="s">
        <v>2254</v>
      </c>
      <c r="D54" s="1">
        <f t="shared" ca="1" si="0"/>
        <v>44310</v>
      </c>
      <c r="E54" s="3" t="str">
        <f ca="1">TEXT(Table3[[#This Row],[Date]],"mmm")</f>
        <v>Apr</v>
      </c>
      <c r="F54" s="3">
        <f ca="1">YEAR(Table3[[#This Row],[Date]])</f>
        <v>2021</v>
      </c>
      <c r="G54" s="2">
        <v>2235</v>
      </c>
      <c r="H54" s="2" t="str" cm="1">
        <f t="array" ref="H54">_xlfn.IFS(Table3[[#This Row],[Original Price]]&gt;3000,"Premium",Table3[[#This Row],[Original Price]]&gt;2000,"Expensive",Table3[[#This Row],[Original Price]]&gt;1000,"Economy",Table3[[#This Row],[Original Price]]&gt;0,"Budget")</f>
        <v>Expensive</v>
      </c>
      <c r="I54" s="4">
        <v>0.32</v>
      </c>
      <c r="J54">
        <f>Table3[[#This Row],[Original Price]]-Table3[[#This Row],[Discount%]]*Table3[[#This Row],[Original Price]]</f>
        <v>1519.8</v>
      </c>
    </row>
    <row r="55" spans="1:10" x14ac:dyDescent="0.35">
      <c r="A55" t="s">
        <v>3472</v>
      </c>
      <c r="B55" t="s">
        <v>3338</v>
      </c>
      <c r="C55" t="s">
        <v>2255</v>
      </c>
      <c r="D55" s="1">
        <f t="shared" ca="1" si="0"/>
        <v>44774</v>
      </c>
      <c r="E55" s="3" t="str">
        <f ca="1">TEXT(Table3[[#This Row],[Date]],"mmm")</f>
        <v>Aug</v>
      </c>
      <c r="F55" s="3">
        <f ca="1">YEAR(Table3[[#This Row],[Date]])</f>
        <v>2022</v>
      </c>
      <c r="G55" s="2">
        <v>1125</v>
      </c>
      <c r="H55" s="2" t="str" cm="1">
        <f t="array" ref="H55">_xlfn.IFS(Table3[[#This Row],[Original Price]]&gt;3000,"Premium",Table3[[#This Row],[Original Price]]&gt;2000,"Expensive",Table3[[#This Row],[Original Price]]&gt;1000,"Economy",Table3[[#This Row],[Original Price]]&gt;0,"Budget")</f>
        <v>Economy</v>
      </c>
      <c r="I55" s="4">
        <v>0.25</v>
      </c>
      <c r="J55">
        <f>Table3[[#This Row],[Original Price]]-Table3[[#This Row],[Discount%]]*Table3[[#This Row],[Original Price]]</f>
        <v>843.75</v>
      </c>
    </row>
    <row r="56" spans="1:10" x14ac:dyDescent="0.35">
      <c r="A56" t="s">
        <v>3473</v>
      </c>
      <c r="B56" t="s">
        <v>3339</v>
      </c>
      <c r="C56" t="s">
        <v>2256</v>
      </c>
      <c r="D56" s="1">
        <f t="shared" ca="1" si="0"/>
        <v>44270</v>
      </c>
      <c r="E56" s="3" t="str">
        <f ca="1">TEXT(Table3[[#This Row],[Date]],"mmm")</f>
        <v>Mar</v>
      </c>
      <c r="F56" s="3">
        <f ca="1">YEAR(Table3[[#This Row],[Date]])</f>
        <v>2021</v>
      </c>
      <c r="G56" s="2">
        <v>2451</v>
      </c>
      <c r="H56" s="2" t="str" cm="1">
        <f t="array" ref="H56">_xlfn.IFS(Table3[[#This Row],[Original Price]]&gt;3000,"Premium",Table3[[#This Row],[Original Price]]&gt;2000,"Expensive",Table3[[#This Row],[Original Price]]&gt;1000,"Economy",Table3[[#This Row],[Original Price]]&gt;0,"Budget")</f>
        <v>Expensive</v>
      </c>
      <c r="I56" s="4">
        <v>0.45</v>
      </c>
      <c r="J56">
        <f>Table3[[#This Row],[Original Price]]-Table3[[#This Row],[Discount%]]*Table3[[#This Row],[Original Price]]</f>
        <v>1348.05</v>
      </c>
    </row>
    <row r="57" spans="1:10" x14ac:dyDescent="0.35">
      <c r="A57" t="s">
        <v>3474</v>
      </c>
      <c r="B57" t="s">
        <v>3340</v>
      </c>
      <c r="C57" t="s">
        <v>2257</v>
      </c>
      <c r="D57" s="1">
        <f t="shared" ca="1" si="0"/>
        <v>45001</v>
      </c>
      <c r="E57" s="3" t="str">
        <f ca="1">TEXT(Table3[[#This Row],[Date]],"mmm")</f>
        <v>Mar</v>
      </c>
      <c r="F57" s="3">
        <f ca="1">YEAR(Table3[[#This Row],[Date]])</f>
        <v>2023</v>
      </c>
      <c r="G57" s="2">
        <v>2263</v>
      </c>
      <c r="H57" s="2" t="str" cm="1">
        <f t="array" ref="H57">_xlfn.IFS(Table3[[#This Row],[Original Price]]&gt;3000,"Premium",Table3[[#This Row],[Original Price]]&gt;2000,"Expensive",Table3[[#This Row],[Original Price]]&gt;1000,"Economy",Table3[[#This Row],[Original Price]]&gt;0,"Budget")</f>
        <v>Expensive</v>
      </c>
      <c r="I57" s="4">
        <v>0.15</v>
      </c>
      <c r="J57">
        <f>Table3[[#This Row],[Original Price]]-Table3[[#This Row],[Discount%]]*Table3[[#This Row],[Original Price]]</f>
        <v>1923.55</v>
      </c>
    </row>
    <row r="58" spans="1:10" x14ac:dyDescent="0.35">
      <c r="A58" t="s">
        <v>3475</v>
      </c>
      <c r="B58" t="s">
        <v>3341</v>
      </c>
      <c r="C58" t="s">
        <v>2258</v>
      </c>
      <c r="D58" s="1">
        <f t="shared" ca="1" si="0"/>
        <v>44319</v>
      </c>
      <c r="E58" s="3" t="str">
        <f ca="1">TEXT(Table3[[#This Row],[Date]],"mmm")</f>
        <v>May</v>
      </c>
      <c r="F58" s="3">
        <f ca="1">YEAR(Table3[[#This Row],[Date]])</f>
        <v>2021</v>
      </c>
      <c r="G58" s="2">
        <v>1365</v>
      </c>
      <c r="H58" s="2" t="str" cm="1">
        <f t="array" ref="H58">_xlfn.IFS(Table3[[#This Row],[Original Price]]&gt;3000,"Premium",Table3[[#This Row],[Original Price]]&gt;2000,"Expensive",Table3[[#This Row],[Original Price]]&gt;1000,"Economy",Table3[[#This Row],[Original Price]]&gt;0,"Budget")</f>
        <v>Economy</v>
      </c>
      <c r="I58" s="4">
        <v>0.33</v>
      </c>
      <c r="J58">
        <f>Table3[[#This Row],[Original Price]]-Table3[[#This Row],[Discount%]]*Table3[[#This Row],[Original Price]]</f>
        <v>914.55</v>
      </c>
    </row>
    <row r="59" spans="1:10" x14ac:dyDescent="0.35">
      <c r="A59" t="s">
        <v>3476</v>
      </c>
      <c r="B59" t="s">
        <v>3342</v>
      </c>
      <c r="C59" t="s">
        <v>2259</v>
      </c>
      <c r="D59" s="1">
        <f t="shared" ca="1" si="0"/>
        <v>44846</v>
      </c>
      <c r="E59" s="3" t="str">
        <f ca="1">TEXT(Table3[[#This Row],[Date]],"mmm")</f>
        <v>Oct</v>
      </c>
      <c r="F59" s="3">
        <f ca="1">YEAR(Table3[[#This Row],[Date]])</f>
        <v>2022</v>
      </c>
      <c r="G59" s="2">
        <v>2453</v>
      </c>
      <c r="H59" s="2" t="str" cm="1">
        <f t="array" ref="H59">_xlfn.IFS(Table3[[#This Row],[Original Price]]&gt;3000,"Premium",Table3[[#This Row],[Original Price]]&gt;2000,"Expensive",Table3[[#This Row],[Original Price]]&gt;1000,"Economy",Table3[[#This Row],[Original Price]]&gt;0,"Budget")</f>
        <v>Expensive</v>
      </c>
      <c r="I59" s="4">
        <v>0.42</v>
      </c>
      <c r="J59">
        <f>Table3[[#This Row],[Original Price]]-Table3[[#This Row],[Discount%]]*Table3[[#This Row],[Original Price]]</f>
        <v>1422.74</v>
      </c>
    </row>
    <row r="60" spans="1:10" x14ac:dyDescent="0.35">
      <c r="A60" t="s">
        <v>3477</v>
      </c>
      <c r="B60" t="s">
        <v>3343</v>
      </c>
      <c r="C60" t="s">
        <v>2260</v>
      </c>
      <c r="D60" s="1">
        <f t="shared" ca="1" si="0"/>
        <v>44693</v>
      </c>
      <c r="E60" s="3" t="str">
        <f ca="1">TEXT(Table3[[#This Row],[Date]],"mmm")</f>
        <v>May</v>
      </c>
      <c r="F60" s="3">
        <f ca="1">YEAR(Table3[[#This Row],[Date]])</f>
        <v>2022</v>
      </c>
      <c r="G60" s="2">
        <v>1555</v>
      </c>
      <c r="H60" s="2" t="str" cm="1">
        <f t="array" ref="H60">_xlfn.IFS(Table3[[#This Row],[Original Price]]&gt;3000,"Premium",Table3[[#This Row],[Original Price]]&gt;2000,"Expensive",Table3[[#This Row],[Original Price]]&gt;1000,"Economy",Table3[[#This Row],[Original Price]]&gt;0,"Budget")</f>
        <v>Economy</v>
      </c>
      <c r="I60" s="4">
        <v>0.42</v>
      </c>
      <c r="J60">
        <f>Table3[[#This Row],[Original Price]]-Table3[[#This Row],[Discount%]]*Table3[[#This Row],[Original Price]]</f>
        <v>901.9</v>
      </c>
    </row>
    <row r="61" spans="1:10" x14ac:dyDescent="0.35">
      <c r="A61" t="s">
        <v>3478</v>
      </c>
      <c r="B61" t="s">
        <v>3344</v>
      </c>
      <c r="C61" t="s">
        <v>2261</v>
      </c>
      <c r="D61" s="1">
        <f t="shared" ca="1" si="0"/>
        <v>44640</v>
      </c>
      <c r="E61" s="3" t="str">
        <f ca="1">TEXT(Table3[[#This Row],[Date]],"mmm")</f>
        <v>Mar</v>
      </c>
      <c r="F61" s="3">
        <f ca="1">YEAR(Table3[[#This Row],[Date]])</f>
        <v>2022</v>
      </c>
      <c r="G61" s="2">
        <v>1234</v>
      </c>
      <c r="H61" s="2" t="str" cm="1">
        <f t="array" ref="H61">_xlfn.IFS(Table3[[#This Row],[Original Price]]&gt;3000,"Premium",Table3[[#This Row],[Original Price]]&gt;2000,"Expensive",Table3[[#This Row],[Original Price]]&gt;1000,"Economy",Table3[[#This Row],[Original Price]]&gt;0,"Budget")</f>
        <v>Economy</v>
      </c>
      <c r="I61" s="4">
        <v>0.39</v>
      </c>
      <c r="J61">
        <f>Table3[[#This Row],[Original Price]]-Table3[[#This Row],[Discount%]]*Table3[[#This Row],[Original Price]]</f>
        <v>752.74</v>
      </c>
    </row>
    <row r="62" spans="1:10" x14ac:dyDescent="0.35">
      <c r="A62" t="s">
        <v>3479</v>
      </c>
      <c r="B62" t="s">
        <v>3345</v>
      </c>
      <c r="C62" t="s">
        <v>2262</v>
      </c>
      <c r="D62" s="1">
        <f t="shared" ca="1" si="0"/>
        <v>44984</v>
      </c>
      <c r="E62" s="3" t="str">
        <f ca="1">TEXT(Table3[[#This Row],[Date]],"mmm")</f>
        <v>Feb</v>
      </c>
      <c r="F62" s="3">
        <f ca="1">YEAR(Table3[[#This Row],[Date]])</f>
        <v>2023</v>
      </c>
      <c r="G62" s="2">
        <v>2344</v>
      </c>
      <c r="H62" s="2" t="str" cm="1">
        <f t="array" ref="H62">_xlfn.IFS(Table3[[#This Row],[Original Price]]&gt;3000,"Premium",Table3[[#This Row],[Original Price]]&gt;2000,"Expensive",Table3[[#This Row],[Original Price]]&gt;1000,"Economy",Table3[[#This Row],[Original Price]]&gt;0,"Budget")</f>
        <v>Expensive</v>
      </c>
      <c r="I62" s="4">
        <v>0.39</v>
      </c>
      <c r="J62">
        <f>Table3[[#This Row],[Original Price]]-Table3[[#This Row],[Discount%]]*Table3[[#This Row],[Original Price]]</f>
        <v>1429.84</v>
      </c>
    </row>
    <row r="63" spans="1:10" x14ac:dyDescent="0.35">
      <c r="A63" t="s">
        <v>3480</v>
      </c>
      <c r="B63" t="s">
        <v>3346</v>
      </c>
      <c r="C63" t="s">
        <v>2263</v>
      </c>
      <c r="D63" s="1">
        <f t="shared" ca="1" si="0"/>
        <v>44510</v>
      </c>
      <c r="E63" s="3" t="str">
        <f ca="1">TEXT(Table3[[#This Row],[Date]],"mmm")</f>
        <v>Nov</v>
      </c>
      <c r="F63" s="3">
        <f ca="1">YEAR(Table3[[#This Row],[Date]])</f>
        <v>2021</v>
      </c>
      <c r="G63" s="2">
        <v>2142</v>
      </c>
      <c r="H63" s="2" t="str" cm="1">
        <f t="array" ref="H63">_xlfn.IFS(Table3[[#This Row],[Original Price]]&gt;3000,"Premium",Table3[[#This Row],[Original Price]]&gt;2000,"Expensive",Table3[[#This Row],[Original Price]]&gt;1000,"Economy",Table3[[#This Row],[Original Price]]&gt;0,"Budget")</f>
        <v>Expensive</v>
      </c>
      <c r="I63" s="4">
        <v>0.39</v>
      </c>
      <c r="J63">
        <f>Table3[[#This Row],[Original Price]]-Table3[[#This Row],[Discount%]]*Table3[[#This Row],[Original Price]]</f>
        <v>1306.6199999999999</v>
      </c>
    </row>
    <row r="64" spans="1:10" x14ac:dyDescent="0.35">
      <c r="A64" t="s">
        <v>3481</v>
      </c>
      <c r="B64" t="s">
        <v>3347</v>
      </c>
      <c r="C64" t="s">
        <v>2264</v>
      </c>
      <c r="D64" s="1">
        <f t="shared" ca="1" si="0"/>
        <v>44210</v>
      </c>
      <c r="E64" s="3" t="str">
        <f ca="1">TEXT(Table3[[#This Row],[Date]],"mmm")</f>
        <v>Jan</v>
      </c>
      <c r="F64" s="3">
        <f ca="1">YEAR(Table3[[#This Row],[Date]])</f>
        <v>2021</v>
      </c>
      <c r="G64" s="2">
        <v>2612</v>
      </c>
      <c r="H64" s="2" t="str" cm="1">
        <f t="array" ref="H64">_xlfn.IFS(Table3[[#This Row],[Original Price]]&gt;3000,"Premium",Table3[[#This Row],[Original Price]]&gt;2000,"Expensive",Table3[[#This Row],[Original Price]]&gt;1000,"Economy",Table3[[#This Row],[Original Price]]&gt;0,"Budget")</f>
        <v>Expensive</v>
      </c>
      <c r="I64" s="4">
        <v>0.39</v>
      </c>
      <c r="J64">
        <f>Table3[[#This Row],[Original Price]]-Table3[[#This Row],[Discount%]]*Table3[[#This Row],[Original Price]]</f>
        <v>1593.32</v>
      </c>
    </row>
    <row r="65" spans="1:10" x14ac:dyDescent="0.35">
      <c r="A65" t="s">
        <v>3482</v>
      </c>
      <c r="B65" t="s">
        <v>3348</v>
      </c>
      <c r="C65" t="s">
        <v>2264</v>
      </c>
      <c r="D65" s="1">
        <f t="shared" ca="1" si="0"/>
        <v>44798</v>
      </c>
      <c r="E65" s="3" t="str">
        <f ca="1">TEXT(Table3[[#This Row],[Date]],"mmm")</f>
        <v>Aug</v>
      </c>
      <c r="F65" s="3">
        <f ca="1">YEAR(Table3[[#This Row],[Date]])</f>
        <v>2022</v>
      </c>
      <c r="G65" s="2">
        <v>2243</v>
      </c>
      <c r="H65" s="2" t="str" cm="1">
        <f t="array" ref="H65">_xlfn.IFS(Table3[[#This Row],[Original Price]]&gt;3000,"Premium",Table3[[#This Row],[Original Price]]&gt;2000,"Expensive",Table3[[#This Row],[Original Price]]&gt;1000,"Economy",Table3[[#This Row],[Original Price]]&gt;0,"Budget")</f>
        <v>Expensive</v>
      </c>
      <c r="I65" s="4">
        <v>0.3</v>
      </c>
      <c r="J65">
        <f>Table3[[#This Row],[Original Price]]-Table3[[#This Row],[Discount%]]*Table3[[#This Row],[Original Price]]</f>
        <v>1570.1</v>
      </c>
    </row>
    <row r="66" spans="1:10" x14ac:dyDescent="0.35">
      <c r="A66" t="s">
        <v>3483</v>
      </c>
      <c r="B66" t="s">
        <v>3349</v>
      </c>
      <c r="C66" t="s">
        <v>2264</v>
      </c>
      <c r="D66" s="1">
        <f t="shared" ca="1" si="0"/>
        <v>44461</v>
      </c>
      <c r="E66" s="3" t="str">
        <f ca="1">TEXT(Table3[[#This Row],[Date]],"mmm")</f>
        <v>Sep</v>
      </c>
      <c r="F66" s="3">
        <f ca="1">YEAR(Table3[[#This Row],[Date]])</f>
        <v>2021</v>
      </c>
      <c r="G66" s="2">
        <v>333</v>
      </c>
      <c r="H66" s="2" t="str" cm="1">
        <f t="array" ref="H66">_xlfn.IFS(Table3[[#This Row],[Original Price]]&gt;3000,"Premium",Table3[[#This Row],[Original Price]]&gt;2000,"Expensive",Table3[[#This Row],[Original Price]]&gt;1000,"Economy",Table3[[#This Row],[Original Price]]&gt;0,"Budget")</f>
        <v>Budget</v>
      </c>
      <c r="I66" s="4">
        <v>0.3</v>
      </c>
      <c r="J66">
        <f>Table3[[#This Row],[Original Price]]-Table3[[#This Row],[Discount%]]*Table3[[#This Row],[Original Price]]</f>
        <v>233.10000000000002</v>
      </c>
    </row>
    <row r="67" spans="1:10" x14ac:dyDescent="0.35">
      <c r="A67" t="s">
        <v>3484</v>
      </c>
      <c r="B67" t="s">
        <v>3350</v>
      </c>
      <c r="C67" t="s">
        <v>2265</v>
      </c>
      <c r="D67" s="1">
        <f t="shared" ref="D67:D130" ca="1" si="1">RANDBETWEEN(DATE(2021,1,1),DATE(2023,3,31))</f>
        <v>45007</v>
      </c>
      <c r="E67" s="3" t="str">
        <f ca="1">TEXT(Table3[[#This Row],[Date]],"mmm")</f>
        <v>Mar</v>
      </c>
      <c r="F67" s="3">
        <f ca="1">YEAR(Table3[[#This Row],[Date]])</f>
        <v>2023</v>
      </c>
      <c r="G67" s="2">
        <v>236</v>
      </c>
      <c r="H67" s="2" t="str" cm="1">
        <f t="array" ref="H67">_xlfn.IFS(Table3[[#This Row],[Original Price]]&gt;3000,"Premium",Table3[[#This Row],[Original Price]]&gt;2000,"Expensive",Table3[[#This Row],[Original Price]]&gt;1000,"Economy",Table3[[#This Row],[Original Price]]&gt;0,"Budget")</f>
        <v>Budget</v>
      </c>
      <c r="I67" s="4">
        <v>0.3</v>
      </c>
      <c r="J67">
        <f>Table3[[#This Row],[Original Price]]-Table3[[#This Row],[Discount%]]*Table3[[#This Row],[Original Price]]</f>
        <v>165.2</v>
      </c>
    </row>
    <row r="68" spans="1:10" x14ac:dyDescent="0.35">
      <c r="A68" t="s">
        <v>3485</v>
      </c>
      <c r="B68" t="s">
        <v>3351</v>
      </c>
      <c r="C68" t="s">
        <v>2266</v>
      </c>
      <c r="D68" s="1">
        <f t="shared" ca="1" si="1"/>
        <v>44260</v>
      </c>
      <c r="E68" s="3" t="str">
        <f ca="1">TEXT(Table3[[#This Row],[Date]],"mmm")</f>
        <v>Mar</v>
      </c>
      <c r="F68" s="3">
        <f ca="1">YEAR(Table3[[#This Row],[Date]])</f>
        <v>2021</v>
      </c>
      <c r="G68" s="2">
        <v>456</v>
      </c>
      <c r="H68" s="2" t="str" cm="1">
        <f t="array" ref="H68">_xlfn.IFS(Table3[[#This Row],[Original Price]]&gt;3000,"Premium",Table3[[#This Row],[Original Price]]&gt;2000,"Expensive",Table3[[#This Row],[Original Price]]&gt;1000,"Economy",Table3[[#This Row],[Original Price]]&gt;0,"Budget")</f>
        <v>Budget</v>
      </c>
      <c r="I68" s="4">
        <v>0.25</v>
      </c>
      <c r="J68">
        <f>Table3[[#This Row],[Original Price]]-Table3[[#This Row],[Discount%]]*Table3[[#This Row],[Original Price]]</f>
        <v>342</v>
      </c>
    </row>
    <row r="69" spans="1:10" x14ac:dyDescent="0.35">
      <c r="A69" t="s">
        <v>3486</v>
      </c>
      <c r="B69" t="s">
        <v>3352</v>
      </c>
      <c r="C69" t="s">
        <v>2267</v>
      </c>
      <c r="D69" s="1">
        <f t="shared" ca="1" si="1"/>
        <v>44871</v>
      </c>
      <c r="E69" s="3" t="str">
        <f ca="1">TEXT(Table3[[#This Row],[Date]],"mmm")</f>
        <v>Nov</v>
      </c>
      <c r="F69" s="3">
        <f ca="1">YEAR(Table3[[#This Row],[Date]])</f>
        <v>2022</v>
      </c>
      <c r="G69" s="2">
        <v>963</v>
      </c>
      <c r="H69" s="2" t="str" cm="1">
        <f t="array" ref="H69">_xlfn.IFS(Table3[[#This Row],[Original Price]]&gt;3000,"Premium",Table3[[#This Row],[Original Price]]&gt;2000,"Expensive",Table3[[#This Row],[Original Price]]&gt;1000,"Economy",Table3[[#This Row],[Original Price]]&gt;0,"Budget")</f>
        <v>Budget</v>
      </c>
      <c r="I69" s="4">
        <v>0.25</v>
      </c>
      <c r="J69">
        <f>Table3[[#This Row],[Original Price]]-Table3[[#This Row],[Discount%]]*Table3[[#This Row],[Original Price]]</f>
        <v>722.25</v>
      </c>
    </row>
    <row r="70" spans="1:10" x14ac:dyDescent="0.35">
      <c r="A70" t="s">
        <v>3487</v>
      </c>
      <c r="B70" t="s">
        <v>3353</v>
      </c>
      <c r="C70" t="s">
        <v>2268</v>
      </c>
      <c r="D70" s="1">
        <f t="shared" ca="1" si="1"/>
        <v>44556</v>
      </c>
      <c r="E70" s="3" t="str">
        <f ca="1">TEXT(Table3[[#This Row],[Date]],"mmm")</f>
        <v>Dec</v>
      </c>
      <c r="F70" s="3">
        <f ca="1">YEAR(Table3[[#This Row],[Date]])</f>
        <v>2021</v>
      </c>
      <c r="G70" s="2">
        <v>234</v>
      </c>
      <c r="H70" s="2" t="str" cm="1">
        <f t="array" ref="H70">_xlfn.IFS(Table3[[#This Row],[Original Price]]&gt;3000,"Premium",Table3[[#This Row],[Original Price]]&gt;2000,"Expensive",Table3[[#This Row],[Original Price]]&gt;1000,"Economy",Table3[[#This Row],[Original Price]]&gt;0,"Budget")</f>
        <v>Budget</v>
      </c>
      <c r="I70" s="4">
        <v>0.3</v>
      </c>
      <c r="J70">
        <f>Table3[[#This Row],[Original Price]]-Table3[[#This Row],[Discount%]]*Table3[[#This Row],[Original Price]]</f>
        <v>163.80000000000001</v>
      </c>
    </row>
    <row r="71" spans="1:10" x14ac:dyDescent="0.35">
      <c r="A71" t="s">
        <v>3488</v>
      </c>
      <c r="B71" t="s">
        <v>3354</v>
      </c>
      <c r="C71" t="s">
        <v>2269</v>
      </c>
      <c r="D71" s="1">
        <f t="shared" ca="1" si="1"/>
        <v>44965</v>
      </c>
      <c r="E71" s="3" t="str">
        <f ca="1">TEXT(Table3[[#This Row],[Date]],"mmm")</f>
        <v>Feb</v>
      </c>
      <c r="F71" s="3">
        <f ca="1">YEAR(Table3[[#This Row],[Date]])</f>
        <v>2023</v>
      </c>
      <c r="G71" s="2">
        <v>456</v>
      </c>
      <c r="H71" s="2" t="str" cm="1">
        <f t="array" ref="H71">_xlfn.IFS(Table3[[#This Row],[Original Price]]&gt;3000,"Premium",Table3[[#This Row],[Original Price]]&gt;2000,"Expensive",Table3[[#This Row],[Original Price]]&gt;1000,"Economy",Table3[[#This Row],[Original Price]]&gt;0,"Budget")</f>
        <v>Budget</v>
      </c>
      <c r="I71" s="4">
        <v>0.3</v>
      </c>
      <c r="J71">
        <f>Table3[[#This Row],[Original Price]]-Table3[[#This Row],[Discount%]]*Table3[[#This Row],[Original Price]]</f>
        <v>319.20000000000005</v>
      </c>
    </row>
    <row r="72" spans="1:10" x14ac:dyDescent="0.35">
      <c r="A72" t="s">
        <v>3489</v>
      </c>
      <c r="B72" t="s">
        <v>3355</v>
      </c>
      <c r="C72" t="s">
        <v>2270</v>
      </c>
      <c r="D72" s="1">
        <f t="shared" ca="1" si="1"/>
        <v>44354</v>
      </c>
      <c r="E72" s="3" t="str">
        <f ca="1">TEXT(Table3[[#This Row],[Date]],"mmm")</f>
        <v>Jun</v>
      </c>
      <c r="F72" s="3">
        <f ca="1">YEAR(Table3[[#This Row],[Date]])</f>
        <v>2021</v>
      </c>
      <c r="G72" s="2">
        <v>564</v>
      </c>
      <c r="H72" s="2" t="str" cm="1">
        <f t="array" ref="H72">_xlfn.IFS(Table3[[#This Row],[Original Price]]&gt;3000,"Premium",Table3[[#This Row],[Original Price]]&gt;2000,"Expensive",Table3[[#This Row],[Original Price]]&gt;1000,"Economy",Table3[[#This Row],[Original Price]]&gt;0,"Budget")</f>
        <v>Budget</v>
      </c>
      <c r="I72" s="4">
        <v>0.3</v>
      </c>
      <c r="J72">
        <f>Table3[[#This Row],[Original Price]]-Table3[[#This Row],[Discount%]]*Table3[[#This Row],[Original Price]]</f>
        <v>394.8</v>
      </c>
    </row>
    <row r="73" spans="1:10" x14ac:dyDescent="0.35">
      <c r="A73" t="s">
        <v>3490</v>
      </c>
      <c r="B73" t="s">
        <v>3356</v>
      </c>
      <c r="C73" t="s">
        <v>2271</v>
      </c>
      <c r="D73" s="1">
        <f t="shared" ca="1" si="1"/>
        <v>44816</v>
      </c>
      <c r="E73" s="3" t="str">
        <f ca="1">TEXT(Table3[[#This Row],[Date]],"mmm")</f>
        <v>Sep</v>
      </c>
      <c r="F73" s="3">
        <f ca="1">YEAR(Table3[[#This Row],[Date]])</f>
        <v>2022</v>
      </c>
      <c r="G73" s="2">
        <v>634</v>
      </c>
      <c r="H73" s="2" t="str" cm="1">
        <f t="array" ref="H73">_xlfn.IFS(Table3[[#This Row],[Original Price]]&gt;3000,"Premium",Table3[[#This Row],[Original Price]]&gt;2000,"Expensive",Table3[[#This Row],[Original Price]]&gt;1000,"Economy",Table3[[#This Row],[Original Price]]&gt;0,"Budget")</f>
        <v>Budget</v>
      </c>
      <c r="I73" s="4">
        <v>0.4</v>
      </c>
      <c r="J73">
        <f>Table3[[#This Row],[Original Price]]-Table3[[#This Row],[Discount%]]*Table3[[#This Row],[Original Price]]</f>
        <v>380.4</v>
      </c>
    </row>
    <row r="74" spans="1:10" x14ac:dyDescent="0.35">
      <c r="A74" t="s">
        <v>3491</v>
      </c>
      <c r="B74" t="s">
        <v>3357</v>
      </c>
      <c r="C74" t="s">
        <v>2272</v>
      </c>
      <c r="D74" s="1">
        <f t="shared" ca="1" si="1"/>
        <v>44258</v>
      </c>
      <c r="E74" s="3" t="str">
        <f ca="1">TEXT(Table3[[#This Row],[Date]],"mmm")</f>
        <v>Mar</v>
      </c>
      <c r="F74" s="3">
        <f ca="1">YEAR(Table3[[#This Row],[Date]])</f>
        <v>2021</v>
      </c>
      <c r="G74" s="2">
        <v>236</v>
      </c>
      <c r="H74" s="2" t="str" cm="1">
        <f t="array" ref="H74">_xlfn.IFS(Table3[[#This Row],[Original Price]]&gt;3000,"Premium",Table3[[#This Row],[Original Price]]&gt;2000,"Expensive",Table3[[#This Row],[Original Price]]&gt;1000,"Economy",Table3[[#This Row],[Original Price]]&gt;0,"Budget")</f>
        <v>Budget</v>
      </c>
      <c r="I74" s="4">
        <v>0.4</v>
      </c>
      <c r="J74">
        <f>Table3[[#This Row],[Original Price]]-Table3[[#This Row],[Discount%]]*Table3[[#This Row],[Original Price]]</f>
        <v>141.6</v>
      </c>
    </row>
    <row r="75" spans="1:10" x14ac:dyDescent="0.35">
      <c r="A75" t="s">
        <v>3492</v>
      </c>
      <c r="B75" t="s">
        <v>3358</v>
      </c>
      <c r="C75" t="s">
        <v>2273</v>
      </c>
      <c r="D75" s="1">
        <f t="shared" ca="1" si="1"/>
        <v>44622</v>
      </c>
      <c r="E75" s="3" t="str">
        <f ca="1">TEXT(Table3[[#This Row],[Date]],"mmm")</f>
        <v>Mar</v>
      </c>
      <c r="F75" s="3">
        <f ca="1">YEAR(Table3[[#This Row],[Date]])</f>
        <v>2022</v>
      </c>
      <c r="G75" s="2">
        <v>444</v>
      </c>
      <c r="H75" s="2" t="str" cm="1">
        <f t="array" ref="H75">_xlfn.IFS(Table3[[#This Row],[Original Price]]&gt;3000,"Premium",Table3[[#This Row],[Original Price]]&gt;2000,"Expensive",Table3[[#This Row],[Original Price]]&gt;1000,"Economy",Table3[[#This Row],[Original Price]]&gt;0,"Budget")</f>
        <v>Budget</v>
      </c>
      <c r="I75" s="4">
        <v>0.4</v>
      </c>
      <c r="J75">
        <f>Table3[[#This Row],[Original Price]]-Table3[[#This Row],[Discount%]]*Table3[[#This Row],[Original Price]]</f>
        <v>266.39999999999998</v>
      </c>
    </row>
    <row r="76" spans="1:10" x14ac:dyDescent="0.35">
      <c r="A76" t="s">
        <v>3493</v>
      </c>
      <c r="B76" t="s">
        <v>3359</v>
      </c>
      <c r="C76" t="s">
        <v>2273</v>
      </c>
      <c r="D76" s="1">
        <f t="shared" ca="1" si="1"/>
        <v>44933</v>
      </c>
      <c r="E76" s="3" t="str">
        <f ca="1">TEXT(Table3[[#This Row],[Date]],"mmm")</f>
        <v>Jan</v>
      </c>
      <c r="F76" s="3">
        <f ca="1">YEAR(Table3[[#This Row],[Date]])</f>
        <v>2023</v>
      </c>
      <c r="G76" s="2">
        <v>456</v>
      </c>
      <c r="H76" s="2" t="str" cm="1">
        <f t="array" ref="H76">_xlfn.IFS(Table3[[#This Row],[Original Price]]&gt;3000,"Premium",Table3[[#This Row],[Original Price]]&gt;2000,"Expensive",Table3[[#This Row],[Original Price]]&gt;1000,"Economy",Table3[[#This Row],[Original Price]]&gt;0,"Budget")</f>
        <v>Budget</v>
      </c>
      <c r="I76" s="4">
        <v>0.4</v>
      </c>
      <c r="J76">
        <f>Table3[[#This Row],[Original Price]]-Table3[[#This Row],[Discount%]]*Table3[[#This Row],[Original Price]]</f>
        <v>273.60000000000002</v>
      </c>
    </row>
    <row r="77" spans="1:10" x14ac:dyDescent="0.35">
      <c r="A77" t="s">
        <v>3494</v>
      </c>
      <c r="B77" t="s">
        <v>3360</v>
      </c>
      <c r="C77" t="s">
        <v>2273</v>
      </c>
      <c r="D77" s="1">
        <f t="shared" ca="1" si="1"/>
        <v>44741</v>
      </c>
      <c r="E77" s="3" t="str">
        <f ca="1">TEXT(Table3[[#This Row],[Date]],"mmm")</f>
        <v>Jun</v>
      </c>
      <c r="F77" s="3">
        <f ca="1">YEAR(Table3[[#This Row],[Date]])</f>
        <v>2022</v>
      </c>
      <c r="G77" s="2">
        <v>963</v>
      </c>
      <c r="H77" s="2" t="str" cm="1">
        <f t="array" ref="H77">_xlfn.IFS(Table3[[#This Row],[Original Price]]&gt;3000,"Premium",Table3[[#This Row],[Original Price]]&gt;2000,"Expensive",Table3[[#This Row],[Original Price]]&gt;1000,"Economy",Table3[[#This Row],[Original Price]]&gt;0,"Budget")</f>
        <v>Budget</v>
      </c>
      <c r="I77" s="4">
        <v>0.4</v>
      </c>
      <c r="J77">
        <f>Table3[[#This Row],[Original Price]]-Table3[[#This Row],[Discount%]]*Table3[[#This Row],[Original Price]]</f>
        <v>577.79999999999995</v>
      </c>
    </row>
    <row r="78" spans="1:10" x14ac:dyDescent="0.35">
      <c r="A78" t="s">
        <v>3495</v>
      </c>
      <c r="B78" t="s">
        <v>3361</v>
      </c>
      <c r="C78" t="s">
        <v>2273</v>
      </c>
      <c r="D78" s="1">
        <f t="shared" ca="1" si="1"/>
        <v>44262</v>
      </c>
      <c r="E78" s="3" t="str">
        <f ca="1">TEXT(Table3[[#This Row],[Date]],"mmm")</f>
        <v>Mar</v>
      </c>
      <c r="F78" s="3">
        <f ca="1">YEAR(Table3[[#This Row],[Date]])</f>
        <v>2021</v>
      </c>
      <c r="G78" s="2">
        <v>456</v>
      </c>
      <c r="H78" s="2" t="str" cm="1">
        <f t="array" ref="H78">_xlfn.IFS(Table3[[#This Row],[Original Price]]&gt;3000,"Premium",Table3[[#This Row],[Original Price]]&gt;2000,"Expensive",Table3[[#This Row],[Original Price]]&gt;1000,"Economy",Table3[[#This Row],[Original Price]]&gt;0,"Budget")</f>
        <v>Budget</v>
      </c>
      <c r="I78" s="4">
        <v>0.4</v>
      </c>
      <c r="J78">
        <f>Table3[[#This Row],[Original Price]]-Table3[[#This Row],[Discount%]]*Table3[[#This Row],[Original Price]]</f>
        <v>273.60000000000002</v>
      </c>
    </row>
    <row r="79" spans="1:10" x14ac:dyDescent="0.35">
      <c r="A79" t="s">
        <v>3496</v>
      </c>
      <c r="B79" t="s">
        <v>3362</v>
      </c>
      <c r="C79" t="s">
        <v>2274</v>
      </c>
      <c r="D79" s="1">
        <f t="shared" ca="1" si="1"/>
        <v>44683</v>
      </c>
      <c r="E79" s="3" t="str">
        <f ca="1">TEXT(Table3[[#This Row],[Date]],"mmm")</f>
        <v>May</v>
      </c>
      <c r="F79" s="3">
        <f ca="1">YEAR(Table3[[#This Row],[Date]])</f>
        <v>2022</v>
      </c>
      <c r="G79" s="2">
        <v>1189</v>
      </c>
      <c r="H79" s="2" t="str" cm="1">
        <f t="array" ref="H79">_xlfn.IFS(Table3[[#This Row],[Original Price]]&gt;3000,"Premium",Table3[[#This Row],[Original Price]]&gt;2000,"Expensive",Table3[[#This Row],[Original Price]]&gt;1000,"Economy",Table3[[#This Row],[Original Price]]&gt;0,"Budget")</f>
        <v>Economy</v>
      </c>
      <c r="I79" s="4">
        <v>0.45</v>
      </c>
      <c r="J79">
        <f>Table3[[#This Row],[Original Price]]-Table3[[#This Row],[Discount%]]*Table3[[#This Row],[Original Price]]</f>
        <v>653.94999999999993</v>
      </c>
    </row>
    <row r="80" spans="1:10" x14ac:dyDescent="0.35">
      <c r="A80" t="s">
        <v>3497</v>
      </c>
      <c r="B80" t="s">
        <v>3363</v>
      </c>
      <c r="C80" t="s">
        <v>2275</v>
      </c>
      <c r="D80" s="1">
        <f t="shared" ca="1" si="1"/>
        <v>44685</v>
      </c>
      <c r="E80" s="3" t="str">
        <f ca="1">TEXT(Table3[[#This Row],[Date]],"mmm")</f>
        <v>May</v>
      </c>
      <c r="F80" s="3">
        <f ca="1">YEAR(Table3[[#This Row],[Date]])</f>
        <v>2022</v>
      </c>
      <c r="G80" s="2">
        <v>1298</v>
      </c>
      <c r="H80" s="2" t="str" cm="1">
        <f t="array" ref="H80">_xlfn.IFS(Table3[[#This Row],[Original Price]]&gt;3000,"Premium",Table3[[#This Row],[Original Price]]&gt;2000,"Expensive",Table3[[#This Row],[Original Price]]&gt;1000,"Economy",Table3[[#This Row],[Original Price]]&gt;0,"Budget")</f>
        <v>Economy</v>
      </c>
      <c r="I80" s="4">
        <v>0.45</v>
      </c>
      <c r="J80">
        <f>Table3[[#This Row],[Original Price]]-Table3[[#This Row],[Discount%]]*Table3[[#This Row],[Original Price]]</f>
        <v>713.9</v>
      </c>
    </row>
    <row r="81" spans="1:10" x14ac:dyDescent="0.35">
      <c r="A81" t="s">
        <v>3498</v>
      </c>
      <c r="B81" t="s">
        <v>3364</v>
      </c>
      <c r="C81" t="s">
        <v>2276</v>
      </c>
      <c r="D81" s="1">
        <f t="shared" ca="1" si="1"/>
        <v>44881</v>
      </c>
      <c r="E81" s="3" t="str">
        <f ca="1">TEXT(Table3[[#This Row],[Date]],"mmm")</f>
        <v>Nov</v>
      </c>
      <c r="F81" s="3">
        <f ca="1">YEAR(Table3[[#This Row],[Date]])</f>
        <v>2022</v>
      </c>
      <c r="G81" s="2">
        <v>1456</v>
      </c>
      <c r="H81" s="2" t="str" cm="1">
        <f t="array" ref="H81">_xlfn.IFS(Table3[[#This Row],[Original Price]]&gt;3000,"Premium",Table3[[#This Row],[Original Price]]&gt;2000,"Expensive",Table3[[#This Row],[Original Price]]&gt;1000,"Economy",Table3[[#This Row],[Original Price]]&gt;0,"Budget")</f>
        <v>Economy</v>
      </c>
      <c r="I81" s="4">
        <v>0.45</v>
      </c>
      <c r="J81">
        <f>Table3[[#This Row],[Original Price]]-Table3[[#This Row],[Discount%]]*Table3[[#This Row],[Original Price]]</f>
        <v>800.8</v>
      </c>
    </row>
    <row r="82" spans="1:10" x14ac:dyDescent="0.35">
      <c r="A82" t="s">
        <v>3499</v>
      </c>
      <c r="B82" t="s">
        <v>3365</v>
      </c>
      <c r="C82" t="s">
        <v>2277</v>
      </c>
      <c r="D82" s="1">
        <f t="shared" ca="1" si="1"/>
        <v>44239</v>
      </c>
      <c r="E82" s="3" t="str">
        <f ca="1">TEXT(Table3[[#This Row],[Date]],"mmm")</f>
        <v>Feb</v>
      </c>
      <c r="F82" s="3">
        <f ca="1">YEAR(Table3[[#This Row],[Date]])</f>
        <v>2021</v>
      </c>
      <c r="G82" s="2">
        <v>1478</v>
      </c>
      <c r="H82" s="2" t="str" cm="1">
        <f t="array" ref="H82">_xlfn.IFS(Table3[[#This Row],[Original Price]]&gt;3000,"Premium",Table3[[#This Row],[Original Price]]&gt;2000,"Expensive",Table3[[#This Row],[Original Price]]&gt;1000,"Economy",Table3[[#This Row],[Original Price]]&gt;0,"Budget")</f>
        <v>Economy</v>
      </c>
      <c r="I82" s="4">
        <v>0.47</v>
      </c>
      <c r="J82">
        <f>Table3[[#This Row],[Original Price]]-Table3[[#This Row],[Discount%]]*Table3[[#This Row],[Original Price]]</f>
        <v>783.34</v>
      </c>
    </row>
    <row r="83" spans="1:10" x14ac:dyDescent="0.35">
      <c r="A83" t="s">
        <v>3500</v>
      </c>
      <c r="B83" t="s">
        <v>3366</v>
      </c>
      <c r="C83" t="s">
        <v>2278</v>
      </c>
      <c r="D83" s="1">
        <f t="shared" ca="1" si="1"/>
        <v>44996</v>
      </c>
      <c r="E83" s="3" t="str">
        <f ca="1">TEXT(Table3[[#This Row],[Date]],"mmm")</f>
        <v>Mar</v>
      </c>
      <c r="F83" s="3">
        <f ca="1">YEAR(Table3[[#This Row],[Date]])</f>
        <v>2023</v>
      </c>
      <c r="G83" s="2">
        <v>256</v>
      </c>
      <c r="H83" s="2" t="str" cm="1">
        <f t="array" ref="H83">_xlfn.IFS(Table3[[#This Row],[Original Price]]&gt;3000,"Premium",Table3[[#This Row],[Original Price]]&gt;2000,"Expensive",Table3[[#This Row],[Original Price]]&gt;1000,"Economy",Table3[[#This Row],[Original Price]]&gt;0,"Budget")</f>
        <v>Budget</v>
      </c>
      <c r="I83" s="4">
        <v>0.47</v>
      </c>
      <c r="J83">
        <f>Table3[[#This Row],[Original Price]]-Table3[[#This Row],[Discount%]]*Table3[[#This Row],[Original Price]]</f>
        <v>135.68</v>
      </c>
    </row>
    <row r="84" spans="1:10" x14ac:dyDescent="0.35">
      <c r="A84" t="s">
        <v>3501</v>
      </c>
      <c r="B84" t="s">
        <v>3367</v>
      </c>
      <c r="C84" t="s">
        <v>2279</v>
      </c>
      <c r="D84" s="1">
        <f t="shared" ca="1" si="1"/>
        <v>44606</v>
      </c>
      <c r="E84" s="3" t="str">
        <f ca="1">TEXT(Table3[[#This Row],[Date]],"mmm")</f>
        <v>Feb</v>
      </c>
      <c r="F84" s="3">
        <f ca="1">YEAR(Table3[[#This Row],[Date]])</f>
        <v>2022</v>
      </c>
      <c r="G84" s="2">
        <v>2698</v>
      </c>
      <c r="H84" s="2" t="str" cm="1">
        <f t="array" ref="H84">_xlfn.IFS(Table3[[#This Row],[Original Price]]&gt;3000,"Premium",Table3[[#This Row],[Original Price]]&gt;2000,"Expensive",Table3[[#This Row],[Original Price]]&gt;1000,"Economy",Table3[[#This Row],[Original Price]]&gt;0,"Budget")</f>
        <v>Expensive</v>
      </c>
      <c r="I84" s="4">
        <v>0.46</v>
      </c>
      <c r="J84">
        <f>Table3[[#This Row],[Original Price]]-Table3[[#This Row],[Discount%]]*Table3[[#This Row],[Original Price]]</f>
        <v>1456.9199999999998</v>
      </c>
    </row>
    <row r="85" spans="1:10" x14ac:dyDescent="0.35">
      <c r="A85" t="s">
        <v>3502</v>
      </c>
      <c r="B85" t="s">
        <v>3368</v>
      </c>
      <c r="C85" t="s">
        <v>2280</v>
      </c>
      <c r="D85" s="1">
        <f t="shared" ca="1" si="1"/>
        <v>44548</v>
      </c>
      <c r="E85" s="3" t="str">
        <f ca="1">TEXT(Table3[[#This Row],[Date]],"mmm")</f>
        <v>Dec</v>
      </c>
      <c r="F85" s="3">
        <f ca="1">YEAR(Table3[[#This Row],[Date]])</f>
        <v>2021</v>
      </c>
      <c r="G85" s="2">
        <v>2364</v>
      </c>
      <c r="H85" s="2" t="str" cm="1">
        <f t="array" ref="H85">_xlfn.IFS(Table3[[#This Row],[Original Price]]&gt;3000,"Premium",Table3[[#This Row],[Original Price]]&gt;2000,"Expensive",Table3[[#This Row],[Original Price]]&gt;1000,"Economy",Table3[[#This Row],[Original Price]]&gt;0,"Budget")</f>
        <v>Expensive</v>
      </c>
      <c r="I85" s="4">
        <v>0.46</v>
      </c>
      <c r="J85">
        <f>Table3[[#This Row],[Original Price]]-Table3[[#This Row],[Discount%]]*Table3[[#This Row],[Original Price]]</f>
        <v>1276.56</v>
      </c>
    </row>
    <row r="86" spans="1:10" x14ac:dyDescent="0.35">
      <c r="A86" t="s">
        <v>3503</v>
      </c>
      <c r="B86" t="s">
        <v>3369</v>
      </c>
      <c r="C86" t="s">
        <v>2281</v>
      </c>
      <c r="D86" s="1">
        <f t="shared" ca="1" si="1"/>
        <v>44913</v>
      </c>
      <c r="E86" s="3" t="str">
        <f ca="1">TEXT(Table3[[#This Row],[Date]],"mmm")</f>
        <v>Dec</v>
      </c>
      <c r="F86" s="3">
        <f ca="1">YEAR(Table3[[#This Row],[Date]])</f>
        <v>2022</v>
      </c>
      <c r="G86" s="2">
        <v>1236</v>
      </c>
      <c r="H86" s="2" t="str" cm="1">
        <f t="array" ref="H86">_xlfn.IFS(Table3[[#This Row],[Original Price]]&gt;3000,"Premium",Table3[[#This Row],[Original Price]]&gt;2000,"Expensive",Table3[[#This Row],[Original Price]]&gt;1000,"Economy",Table3[[#This Row],[Original Price]]&gt;0,"Budget")</f>
        <v>Economy</v>
      </c>
      <c r="I86" s="4">
        <v>0.46</v>
      </c>
      <c r="J86">
        <f>Table3[[#This Row],[Original Price]]-Table3[[#This Row],[Discount%]]*Table3[[#This Row],[Original Price]]</f>
        <v>667.43999999999994</v>
      </c>
    </row>
    <row r="87" spans="1:10" x14ac:dyDescent="0.35">
      <c r="A87" t="s">
        <v>3504</v>
      </c>
      <c r="B87" t="s">
        <v>3370</v>
      </c>
      <c r="C87" t="s">
        <v>2282</v>
      </c>
      <c r="D87" s="1">
        <f t="shared" ca="1" si="1"/>
        <v>44776</v>
      </c>
      <c r="E87" s="3" t="str">
        <f ca="1">TEXT(Table3[[#This Row],[Date]],"mmm")</f>
        <v>Aug</v>
      </c>
      <c r="F87" s="3">
        <f ca="1">YEAR(Table3[[#This Row],[Date]])</f>
        <v>2022</v>
      </c>
      <c r="G87" s="2">
        <v>756</v>
      </c>
      <c r="H87" s="2" t="str" cm="1">
        <f t="array" ref="H87">_xlfn.IFS(Table3[[#This Row],[Original Price]]&gt;3000,"Premium",Table3[[#This Row],[Original Price]]&gt;2000,"Expensive",Table3[[#This Row],[Original Price]]&gt;1000,"Economy",Table3[[#This Row],[Original Price]]&gt;0,"Budget")</f>
        <v>Budget</v>
      </c>
      <c r="I87" s="4">
        <v>0.3</v>
      </c>
      <c r="J87">
        <f>Table3[[#This Row],[Original Price]]-Table3[[#This Row],[Discount%]]*Table3[[#This Row],[Original Price]]</f>
        <v>529.20000000000005</v>
      </c>
    </row>
    <row r="88" spans="1:10" x14ac:dyDescent="0.35">
      <c r="A88" t="s">
        <v>3505</v>
      </c>
      <c r="B88" t="s">
        <v>3371</v>
      </c>
      <c r="C88" t="s">
        <v>2283</v>
      </c>
      <c r="D88" s="1">
        <f t="shared" ca="1" si="1"/>
        <v>44548</v>
      </c>
      <c r="E88" s="3" t="str">
        <f ca="1">TEXT(Table3[[#This Row],[Date]],"mmm")</f>
        <v>Dec</v>
      </c>
      <c r="F88" s="3">
        <f ca="1">YEAR(Table3[[#This Row],[Date]])</f>
        <v>2021</v>
      </c>
      <c r="G88" s="2">
        <v>326</v>
      </c>
      <c r="H88" s="2" t="str" cm="1">
        <f t="array" ref="H88">_xlfn.IFS(Table3[[#This Row],[Original Price]]&gt;3000,"Premium",Table3[[#This Row],[Original Price]]&gt;2000,"Expensive",Table3[[#This Row],[Original Price]]&gt;1000,"Economy",Table3[[#This Row],[Original Price]]&gt;0,"Budget")</f>
        <v>Budget</v>
      </c>
      <c r="I88" s="4">
        <v>0.3</v>
      </c>
      <c r="J88">
        <f>Table3[[#This Row],[Original Price]]-Table3[[#This Row],[Discount%]]*Table3[[#This Row],[Original Price]]</f>
        <v>228.2</v>
      </c>
    </row>
    <row r="89" spans="1:10" x14ac:dyDescent="0.35">
      <c r="A89" t="s">
        <v>3506</v>
      </c>
      <c r="B89" t="s">
        <v>3372</v>
      </c>
      <c r="C89" t="s">
        <v>2284</v>
      </c>
      <c r="D89" s="1">
        <f t="shared" ca="1" si="1"/>
        <v>44285</v>
      </c>
      <c r="E89" s="3" t="str">
        <f ca="1">TEXT(Table3[[#This Row],[Date]],"mmm")</f>
        <v>Mar</v>
      </c>
      <c r="F89" s="3">
        <f ca="1">YEAR(Table3[[#This Row],[Date]])</f>
        <v>2021</v>
      </c>
      <c r="G89" s="2">
        <v>453</v>
      </c>
      <c r="H89" s="2" t="str" cm="1">
        <f t="array" ref="H89">_xlfn.IFS(Table3[[#This Row],[Original Price]]&gt;3000,"Premium",Table3[[#This Row],[Original Price]]&gt;2000,"Expensive",Table3[[#This Row],[Original Price]]&gt;1000,"Economy",Table3[[#This Row],[Original Price]]&gt;0,"Budget")</f>
        <v>Budget</v>
      </c>
      <c r="I89" s="4">
        <v>0.3</v>
      </c>
      <c r="J89">
        <f>Table3[[#This Row],[Original Price]]-Table3[[#This Row],[Discount%]]*Table3[[#This Row],[Original Price]]</f>
        <v>317.10000000000002</v>
      </c>
    </row>
    <row r="90" spans="1:10" x14ac:dyDescent="0.35">
      <c r="A90" t="s">
        <v>3507</v>
      </c>
      <c r="B90" t="s">
        <v>3373</v>
      </c>
      <c r="C90" t="s">
        <v>2285</v>
      </c>
      <c r="D90" s="1">
        <f t="shared" ca="1" si="1"/>
        <v>44851</v>
      </c>
      <c r="E90" s="3" t="str">
        <f ca="1">TEXT(Table3[[#This Row],[Date]],"mmm")</f>
        <v>Oct</v>
      </c>
      <c r="F90" s="3">
        <f ca="1">YEAR(Table3[[#This Row],[Date]])</f>
        <v>2022</v>
      </c>
      <c r="G90" s="2">
        <v>326</v>
      </c>
      <c r="H90" s="2" t="str" cm="1">
        <f t="array" ref="H90">_xlfn.IFS(Table3[[#This Row],[Original Price]]&gt;3000,"Premium",Table3[[#This Row],[Original Price]]&gt;2000,"Expensive",Table3[[#This Row],[Original Price]]&gt;1000,"Economy",Table3[[#This Row],[Original Price]]&gt;0,"Budget")</f>
        <v>Budget</v>
      </c>
      <c r="I90" s="4">
        <v>0.3</v>
      </c>
      <c r="J90">
        <f>Table3[[#This Row],[Original Price]]-Table3[[#This Row],[Discount%]]*Table3[[#This Row],[Original Price]]</f>
        <v>228.2</v>
      </c>
    </row>
    <row r="91" spans="1:10" x14ac:dyDescent="0.35">
      <c r="A91" t="s">
        <v>3508</v>
      </c>
      <c r="B91" t="s">
        <v>3374</v>
      </c>
      <c r="C91" t="s">
        <v>2286</v>
      </c>
      <c r="D91" s="1">
        <f t="shared" ca="1" si="1"/>
        <v>44200</v>
      </c>
      <c r="E91" s="3" t="str">
        <f ca="1">TEXT(Table3[[#This Row],[Date]],"mmm")</f>
        <v>Jan</v>
      </c>
      <c r="F91" s="3">
        <f ca="1">YEAR(Table3[[#This Row],[Date]])</f>
        <v>2021</v>
      </c>
      <c r="G91" s="2">
        <v>456</v>
      </c>
      <c r="H91" s="2" t="str" cm="1">
        <f t="array" ref="H91">_xlfn.IFS(Table3[[#This Row],[Original Price]]&gt;3000,"Premium",Table3[[#This Row],[Original Price]]&gt;2000,"Expensive",Table3[[#This Row],[Original Price]]&gt;1000,"Economy",Table3[[#This Row],[Original Price]]&gt;0,"Budget")</f>
        <v>Budget</v>
      </c>
      <c r="I91" s="4">
        <v>0.3</v>
      </c>
      <c r="J91">
        <f>Table3[[#This Row],[Original Price]]-Table3[[#This Row],[Discount%]]*Table3[[#This Row],[Original Price]]</f>
        <v>319.20000000000005</v>
      </c>
    </row>
    <row r="92" spans="1:10" x14ac:dyDescent="0.35">
      <c r="A92" t="s">
        <v>3509</v>
      </c>
      <c r="B92" t="s">
        <v>3375</v>
      </c>
      <c r="C92" t="s">
        <v>2287</v>
      </c>
      <c r="D92" s="1">
        <f t="shared" ca="1" si="1"/>
        <v>44455</v>
      </c>
      <c r="E92" s="3" t="str">
        <f ca="1">TEXT(Table3[[#This Row],[Date]],"mmm")</f>
        <v>Sep</v>
      </c>
      <c r="F92" s="3">
        <f ca="1">YEAR(Table3[[#This Row],[Date]])</f>
        <v>2021</v>
      </c>
      <c r="G92" s="2">
        <v>675</v>
      </c>
      <c r="H92" s="2" t="str" cm="1">
        <f t="array" ref="H92">_xlfn.IFS(Table3[[#This Row],[Original Price]]&gt;3000,"Premium",Table3[[#This Row],[Original Price]]&gt;2000,"Expensive",Table3[[#This Row],[Original Price]]&gt;1000,"Economy",Table3[[#This Row],[Original Price]]&gt;0,"Budget")</f>
        <v>Budget</v>
      </c>
      <c r="I92" s="4">
        <v>0.35</v>
      </c>
      <c r="J92">
        <f>Table3[[#This Row],[Original Price]]-Table3[[#This Row],[Discount%]]*Table3[[#This Row],[Original Price]]</f>
        <v>438.75</v>
      </c>
    </row>
    <row r="93" spans="1:10" x14ac:dyDescent="0.35">
      <c r="A93" t="s">
        <v>3510</v>
      </c>
      <c r="B93" t="s">
        <v>3376</v>
      </c>
      <c r="C93" t="s">
        <v>2288</v>
      </c>
      <c r="D93" s="1">
        <f t="shared" ca="1" si="1"/>
        <v>44961</v>
      </c>
      <c r="E93" s="3" t="str">
        <f ca="1">TEXT(Table3[[#This Row],[Date]],"mmm")</f>
        <v>Feb</v>
      </c>
      <c r="F93" s="3">
        <f ca="1">YEAR(Table3[[#This Row],[Date]])</f>
        <v>2023</v>
      </c>
      <c r="G93" s="2">
        <v>654</v>
      </c>
      <c r="H93" s="2" t="str" cm="1">
        <f t="array" ref="H93">_xlfn.IFS(Table3[[#This Row],[Original Price]]&gt;3000,"Premium",Table3[[#This Row],[Original Price]]&gt;2000,"Expensive",Table3[[#This Row],[Original Price]]&gt;1000,"Economy",Table3[[#This Row],[Original Price]]&gt;0,"Budget")</f>
        <v>Budget</v>
      </c>
      <c r="I93" s="4">
        <v>0.35</v>
      </c>
      <c r="J93">
        <f>Table3[[#This Row],[Original Price]]-Table3[[#This Row],[Discount%]]*Table3[[#This Row],[Original Price]]</f>
        <v>425.1</v>
      </c>
    </row>
    <row r="94" spans="1:10" x14ac:dyDescent="0.35">
      <c r="A94" t="s">
        <v>3511</v>
      </c>
      <c r="B94" t="s">
        <v>3377</v>
      </c>
      <c r="C94" t="s">
        <v>2289</v>
      </c>
      <c r="D94" s="1">
        <f t="shared" ca="1" si="1"/>
        <v>44702</v>
      </c>
      <c r="E94" s="3" t="str">
        <f ca="1">TEXT(Table3[[#This Row],[Date]],"mmm")</f>
        <v>May</v>
      </c>
      <c r="F94" s="3">
        <f ca="1">YEAR(Table3[[#This Row],[Date]])</f>
        <v>2022</v>
      </c>
      <c r="G94" s="2">
        <v>654</v>
      </c>
      <c r="H94" s="2" t="str" cm="1">
        <f t="array" ref="H94">_xlfn.IFS(Table3[[#This Row],[Original Price]]&gt;3000,"Premium",Table3[[#This Row],[Original Price]]&gt;2000,"Expensive",Table3[[#This Row],[Original Price]]&gt;1000,"Economy",Table3[[#This Row],[Original Price]]&gt;0,"Budget")</f>
        <v>Budget</v>
      </c>
      <c r="I94" s="4">
        <v>0.35</v>
      </c>
      <c r="J94">
        <f>Table3[[#This Row],[Original Price]]-Table3[[#This Row],[Discount%]]*Table3[[#This Row],[Original Price]]</f>
        <v>425.1</v>
      </c>
    </row>
    <row r="95" spans="1:10" x14ac:dyDescent="0.35">
      <c r="A95" t="s">
        <v>3512</v>
      </c>
      <c r="B95" t="s">
        <v>3378</v>
      </c>
      <c r="C95" t="s">
        <v>2290</v>
      </c>
      <c r="D95" s="1">
        <f t="shared" ca="1" si="1"/>
        <v>44817</v>
      </c>
      <c r="E95" s="3" t="str">
        <f ca="1">TEXT(Table3[[#This Row],[Date]],"mmm")</f>
        <v>Sep</v>
      </c>
      <c r="F95" s="3">
        <f ca="1">YEAR(Table3[[#This Row],[Date]])</f>
        <v>2022</v>
      </c>
      <c r="G95" s="2">
        <v>654</v>
      </c>
      <c r="H95" s="2" t="str" cm="1">
        <f t="array" ref="H95">_xlfn.IFS(Table3[[#This Row],[Original Price]]&gt;3000,"Premium",Table3[[#This Row],[Original Price]]&gt;2000,"Expensive",Table3[[#This Row],[Original Price]]&gt;1000,"Economy",Table3[[#This Row],[Original Price]]&gt;0,"Budget")</f>
        <v>Budget</v>
      </c>
      <c r="I95" s="4">
        <v>0.35</v>
      </c>
      <c r="J95">
        <f>Table3[[#This Row],[Original Price]]-Table3[[#This Row],[Discount%]]*Table3[[#This Row],[Original Price]]</f>
        <v>425.1</v>
      </c>
    </row>
    <row r="96" spans="1:10" x14ac:dyDescent="0.35">
      <c r="A96" t="s">
        <v>3513</v>
      </c>
      <c r="B96" t="s">
        <v>3379</v>
      </c>
      <c r="C96" t="s">
        <v>2290</v>
      </c>
      <c r="D96" s="1">
        <f t="shared" ca="1" si="1"/>
        <v>44348</v>
      </c>
      <c r="E96" s="3" t="str">
        <f ca="1">TEXT(Table3[[#This Row],[Date]],"mmm")</f>
        <v>Jun</v>
      </c>
      <c r="F96" s="3">
        <f ca="1">YEAR(Table3[[#This Row],[Date]])</f>
        <v>2021</v>
      </c>
      <c r="G96" s="2">
        <v>654</v>
      </c>
      <c r="H96" s="2" t="str" cm="1">
        <f t="array" ref="H96">_xlfn.IFS(Table3[[#This Row],[Original Price]]&gt;3000,"Premium",Table3[[#This Row],[Original Price]]&gt;2000,"Expensive",Table3[[#This Row],[Original Price]]&gt;1000,"Economy",Table3[[#This Row],[Original Price]]&gt;0,"Budget")</f>
        <v>Budget</v>
      </c>
      <c r="I96" s="4">
        <v>0.35</v>
      </c>
      <c r="J96">
        <f>Table3[[#This Row],[Original Price]]-Table3[[#This Row],[Discount%]]*Table3[[#This Row],[Original Price]]</f>
        <v>425.1</v>
      </c>
    </row>
    <row r="97" spans="1:10" x14ac:dyDescent="0.35">
      <c r="A97" t="s">
        <v>3514</v>
      </c>
      <c r="B97" t="s">
        <v>3380</v>
      </c>
      <c r="C97" t="s">
        <v>2290</v>
      </c>
      <c r="D97" s="1">
        <f t="shared" ca="1" si="1"/>
        <v>44429</v>
      </c>
      <c r="E97" s="3" t="str">
        <f ca="1">TEXT(Table3[[#This Row],[Date]],"mmm")</f>
        <v>Aug</v>
      </c>
      <c r="F97" s="3">
        <f ca="1">YEAR(Table3[[#This Row],[Date]])</f>
        <v>2021</v>
      </c>
      <c r="G97" s="2">
        <v>356</v>
      </c>
      <c r="H97" s="2" t="str" cm="1">
        <f t="array" ref="H97">_xlfn.IFS(Table3[[#This Row],[Original Price]]&gt;3000,"Premium",Table3[[#This Row],[Original Price]]&gt;2000,"Expensive",Table3[[#This Row],[Original Price]]&gt;1000,"Economy",Table3[[#This Row],[Original Price]]&gt;0,"Budget")</f>
        <v>Budget</v>
      </c>
      <c r="I97" s="4">
        <v>0.35</v>
      </c>
      <c r="J97">
        <f>Table3[[#This Row],[Original Price]]-Table3[[#This Row],[Discount%]]*Table3[[#This Row],[Original Price]]</f>
        <v>231.4</v>
      </c>
    </row>
    <row r="98" spans="1:10" x14ac:dyDescent="0.35">
      <c r="A98" t="s">
        <v>3515</v>
      </c>
      <c r="B98" t="s">
        <v>3381</v>
      </c>
      <c r="C98" t="s">
        <v>2290</v>
      </c>
      <c r="D98" s="1">
        <f t="shared" ca="1" si="1"/>
        <v>44497</v>
      </c>
      <c r="E98" s="3" t="str">
        <f ca="1">TEXT(Table3[[#This Row],[Date]],"mmm")</f>
        <v>Oct</v>
      </c>
      <c r="F98" s="3">
        <f ca="1">YEAR(Table3[[#This Row],[Date]])</f>
        <v>2021</v>
      </c>
      <c r="G98" s="2">
        <v>686</v>
      </c>
      <c r="H98" s="2" t="str" cm="1">
        <f t="array" ref="H98">_xlfn.IFS(Table3[[#This Row],[Original Price]]&gt;3000,"Premium",Table3[[#This Row],[Original Price]]&gt;2000,"Expensive",Table3[[#This Row],[Original Price]]&gt;1000,"Economy",Table3[[#This Row],[Original Price]]&gt;0,"Budget")</f>
        <v>Budget</v>
      </c>
      <c r="I98" s="4">
        <v>0.4</v>
      </c>
      <c r="J98">
        <f>Table3[[#This Row],[Original Price]]-Table3[[#This Row],[Discount%]]*Table3[[#This Row],[Original Price]]</f>
        <v>411.59999999999997</v>
      </c>
    </row>
    <row r="99" spans="1:10" x14ac:dyDescent="0.35">
      <c r="A99" t="s">
        <v>3516</v>
      </c>
      <c r="B99" t="s">
        <v>3382</v>
      </c>
      <c r="C99" t="s">
        <v>2290</v>
      </c>
      <c r="D99" s="1">
        <f t="shared" ca="1" si="1"/>
        <v>44893</v>
      </c>
      <c r="E99" s="3" t="str">
        <f ca="1">TEXT(Table3[[#This Row],[Date]],"mmm")</f>
        <v>Nov</v>
      </c>
      <c r="F99" s="3">
        <f ca="1">YEAR(Table3[[#This Row],[Date]])</f>
        <v>2022</v>
      </c>
      <c r="G99" s="2">
        <v>456</v>
      </c>
      <c r="H99" s="2" t="str" cm="1">
        <f t="array" ref="H99">_xlfn.IFS(Table3[[#This Row],[Original Price]]&gt;3000,"Premium",Table3[[#This Row],[Original Price]]&gt;2000,"Expensive",Table3[[#This Row],[Original Price]]&gt;1000,"Economy",Table3[[#This Row],[Original Price]]&gt;0,"Budget")</f>
        <v>Budget</v>
      </c>
      <c r="I99" s="4">
        <v>0.4</v>
      </c>
      <c r="J99">
        <f>Table3[[#This Row],[Original Price]]-Table3[[#This Row],[Discount%]]*Table3[[#This Row],[Original Price]]</f>
        <v>273.60000000000002</v>
      </c>
    </row>
    <row r="100" spans="1:10" x14ac:dyDescent="0.35">
      <c r="A100" t="s">
        <v>3517</v>
      </c>
      <c r="B100" t="s">
        <v>3383</v>
      </c>
      <c r="C100" t="s">
        <v>2291</v>
      </c>
      <c r="D100" s="1">
        <f t="shared" ca="1" si="1"/>
        <v>44625</v>
      </c>
      <c r="E100" s="3" t="str">
        <f ca="1">TEXT(Table3[[#This Row],[Date]],"mmm")</f>
        <v>Mar</v>
      </c>
      <c r="F100" s="3">
        <f ca="1">YEAR(Table3[[#This Row],[Date]])</f>
        <v>2022</v>
      </c>
      <c r="G100" s="2">
        <v>516</v>
      </c>
      <c r="H100" s="2" t="str" cm="1">
        <f t="array" ref="H100">_xlfn.IFS(Table3[[#This Row],[Original Price]]&gt;3000,"Premium",Table3[[#This Row],[Original Price]]&gt;2000,"Expensive",Table3[[#This Row],[Original Price]]&gt;1000,"Economy",Table3[[#This Row],[Original Price]]&gt;0,"Budget")</f>
        <v>Budget</v>
      </c>
      <c r="I100" s="4">
        <v>0.15</v>
      </c>
      <c r="J100">
        <f>Table3[[#This Row],[Original Price]]-Table3[[#This Row],[Discount%]]*Table3[[#This Row],[Original Price]]</f>
        <v>438.6</v>
      </c>
    </row>
    <row r="101" spans="1:10" x14ac:dyDescent="0.35">
      <c r="A101" t="s">
        <v>3518</v>
      </c>
      <c r="B101" t="s">
        <v>3384</v>
      </c>
      <c r="C101" t="s">
        <v>2292</v>
      </c>
      <c r="D101" s="1">
        <f t="shared" ca="1" si="1"/>
        <v>44346</v>
      </c>
      <c r="E101" s="3" t="str">
        <f ca="1">TEXT(Table3[[#This Row],[Date]],"mmm")</f>
        <v>May</v>
      </c>
      <c r="F101" s="3">
        <f ca="1">YEAR(Table3[[#This Row],[Date]])</f>
        <v>2021</v>
      </c>
      <c r="G101" s="2">
        <v>355</v>
      </c>
      <c r="H101" s="2" t="str" cm="1">
        <f t="array" ref="H101">_xlfn.IFS(Table3[[#This Row],[Original Price]]&gt;3000,"Premium",Table3[[#This Row],[Original Price]]&gt;2000,"Expensive",Table3[[#This Row],[Original Price]]&gt;1000,"Economy",Table3[[#This Row],[Original Price]]&gt;0,"Budget")</f>
        <v>Budget</v>
      </c>
      <c r="I101" s="4">
        <v>0.15</v>
      </c>
      <c r="J101">
        <f>Table3[[#This Row],[Original Price]]-Table3[[#This Row],[Discount%]]*Table3[[#This Row],[Original Price]]</f>
        <v>301.75</v>
      </c>
    </row>
    <row r="102" spans="1:10" x14ac:dyDescent="0.35">
      <c r="A102" t="s">
        <v>3519</v>
      </c>
      <c r="B102" t="s">
        <v>3285</v>
      </c>
      <c r="C102" t="s">
        <v>2293</v>
      </c>
      <c r="D102" s="1">
        <f t="shared" ca="1" si="1"/>
        <v>44356</v>
      </c>
      <c r="E102" s="3" t="str">
        <f ca="1">TEXT(Table3[[#This Row],[Date]],"mmm")</f>
        <v>Jun</v>
      </c>
      <c r="F102" s="3">
        <f ca="1">YEAR(Table3[[#This Row],[Date]])</f>
        <v>2021</v>
      </c>
      <c r="G102" s="2">
        <v>465</v>
      </c>
      <c r="H102" s="2" t="str" cm="1">
        <f t="array" ref="H102">_xlfn.IFS(Table3[[#This Row],[Original Price]]&gt;3000,"Premium",Table3[[#This Row],[Original Price]]&gt;2000,"Expensive",Table3[[#This Row],[Original Price]]&gt;1000,"Economy",Table3[[#This Row],[Original Price]]&gt;0,"Budget")</f>
        <v>Budget</v>
      </c>
      <c r="I102" s="4">
        <v>0.15</v>
      </c>
      <c r="J102">
        <f>Table3[[#This Row],[Original Price]]-Table3[[#This Row],[Discount%]]*Table3[[#This Row],[Original Price]]</f>
        <v>395.25</v>
      </c>
    </row>
    <row r="103" spans="1:10" x14ac:dyDescent="0.35">
      <c r="A103" t="s">
        <v>3520</v>
      </c>
      <c r="B103" t="s">
        <v>3286</v>
      </c>
      <c r="C103" t="s">
        <v>2294</v>
      </c>
      <c r="D103" s="1">
        <f t="shared" ca="1" si="1"/>
        <v>44220</v>
      </c>
      <c r="E103" s="3" t="str">
        <f ca="1">TEXT(Table3[[#This Row],[Date]],"mmm")</f>
        <v>Jan</v>
      </c>
      <c r="F103" s="3">
        <f ca="1">YEAR(Table3[[#This Row],[Date]])</f>
        <v>2021</v>
      </c>
      <c r="G103" s="2">
        <v>965</v>
      </c>
      <c r="H103" s="2" t="str" cm="1">
        <f t="array" ref="H103">_xlfn.IFS(Table3[[#This Row],[Original Price]]&gt;3000,"Premium",Table3[[#This Row],[Original Price]]&gt;2000,"Expensive",Table3[[#This Row],[Original Price]]&gt;1000,"Economy",Table3[[#This Row],[Original Price]]&gt;0,"Budget")</f>
        <v>Budget</v>
      </c>
      <c r="I103" s="4">
        <v>0.35</v>
      </c>
      <c r="J103">
        <f>Table3[[#This Row],[Original Price]]-Table3[[#This Row],[Discount%]]*Table3[[#This Row],[Original Price]]</f>
        <v>627.25</v>
      </c>
    </row>
    <row r="104" spans="1:10" x14ac:dyDescent="0.35">
      <c r="A104" t="s">
        <v>3521</v>
      </c>
      <c r="B104" t="s">
        <v>3287</v>
      </c>
      <c r="C104" t="s">
        <v>2295</v>
      </c>
      <c r="D104" s="1">
        <f t="shared" ca="1" si="1"/>
        <v>44949</v>
      </c>
      <c r="E104" s="3" t="str">
        <f ca="1">TEXT(Table3[[#This Row],[Date]],"mmm")</f>
        <v>Jan</v>
      </c>
      <c r="F104" s="3">
        <f ca="1">YEAR(Table3[[#This Row],[Date]])</f>
        <v>2023</v>
      </c>
      <c r="G104" s="2">
        <v>1158</v>
      </c>
      <c r="H104" s="2" t="str" cm="1">
        <f t="array" ref="H104">_xlfn.IFS(Table3[[#This Row],[Original Price]]&gt;3000,"Premium",Table3[[#This Row],[Original Price]]&gt;2000,"Expensive",Table3[[#This Row],[Original Price]]&gt;1000,"Economy",Table3[[#This Row],[Original Price]]&gt;0,"Budget")</f>
        <v>Economy</v>
      </c>
      <c r="I104" s="4">
        <v>0.35</v>
      </c>
      <c r="J104">
        <f>Table3[[#This Row],[Original Price]]-Table3[[#This Row],[Discount%]]*Table3[[#This Row],[Original Price]]</f>
        <v>752.7</v>
      </c>
    </row>
    <row r="105" spans="1:10" x14ac:dyDescent="0.35">
      <c r="A105" t="s">
        <v>3522</v>
      </c>
      <c r="B105" t="s">
        <v>3288</v>
      </c>
      <c r="C105" t="s">
        <v>2296</v>
      </c>
      <c r="D105" s="1">
        <f t="shared" ca="1" si="1"/>
        <v>44577</v>
      </c>
      <c r="E105" s="3" t="str">
        <f ca="1">TEXT(Table3[[#This Row],[Date]],"mmm")</f>
        <v>Jan</v>
      </c>
      <c r="F105" s="3">
        <f ca="1">YEAR(Table3[[#This Row],[Date]])</f>
        <v>2022</v>
      </c>
      <c r="G105" s="2">
        <v>264</v>
      </c>
      <c r="H105" s="2" t="str" cm="1">
        <f t="array" ref="H105">_xlfn.IFS(Table3[[#This Row],[Original Price]]&gt;3000,"Premium",Table3[[#This Row],[Original Price]]&gt;2000,"Expensive",Table3[[#This Row],[Original Price]]&gt;1000,"Economy",Table3[[#This Row],[Original Price]]&gt;0,"Budget")</f>
        <v>Budget</v>
      </c>
      <c r="I105" s="4">
        <v>0.35</v>
      </c>
      <c r="J105">
        <f>Table3[[#This Row],[Original Price]]-Table3[[#This Row],[Discount%]]*Table3[[#This Row],[Original Price]]</f>
        <v>171.60000000000002</v>
      </c>
    </row>
    <row r="106" spans="1:10" x14ac:dyDescent="0.35">
      <c r="A106" t="s">
        <v>3523</v>
      </c>
      <c r="B106" t="s">
        <v>3289</v>
      </c>
      <c r="C106" t="s">
        <v>2297</v>
      </c>
      <c r="D106" s="1">
        <f t="shared" ca="1" si="1"/>
        <v>44483</v>
      </c>
      <c r="E106" s="3" t="str">
        <f ca="1">TEXT(Table3[[#This Row],[Date]],"mmm")</f>
        <v>Oct</v>
      </c>
      <c r="F106" s="3">
        <f ca="1">YEAR(Table3[[#This Row],[Date]])</f>
        <v>2021</v>
      </c>
      <c r="G106" s="2">
        <v>433</v>
      </c>
      <c r="H106" s="2" t="str" cm="1">
        <f t="array" ref="H106">_xlfn.IFS(Table3[[#This Row],[Original Price]]&gt;3000,"Premium",Table3[[#This Row],[Original Price]]&gt;2000,"Expensive",Table3[[#This Row],[Original Price]]&gt;1000,"Economy",Table3[[#This Row],[Original Price]]&gt;0,"Budget")</f>
        <v>Budget</v>
      </c>
      <c r="I106" s="4">
        <v>0.35</v>
      </c>
      <c r="J106">
        <f>Table3[[#This Row],[Original Price]]-Table3[[#This Row],[Discount%]]*Table3[[#This Row],[Original Price]]</f>
        <v>281.45000000000005</v>
      </c>
    </row>
    <row r="107" spans="1:10" x14ac:dyDescent="0.35">
      <c r="A107" t="s">
        <v>3524</v>
      </c>
      <c r="B107" t="s">
        <v>3290</v>
      </c>
      <c r="C107" t="s">
        <v>2298</v>
      </c>
      <c r="D107" s="1">
        <f t="shared" ca="1" si="1"/>
        <v>44341</v>
      </c>
      <c r="E107" s="3" t="str">
        <f ca="1">TEXT(Table3[[#This Row],[Date]],"mmm")</f>
        <v>May</v>
      </c>
      <c r="F107" s="3">
        <f ca="1">YEAR(Table3[[#This Row],[Date]])</f>
        <v>2021</v>
      </c>
      <c r="G107" s="2">
        <v>562</v>
      </c>
      <c r="H107" s="2" t="str" cm="1">
        <f t="array" ref="H107">_xlfn.IFS(Table3[[#This Row],[Original Price]]&gt;3000,"Premium",Table3[[#This Row],[Original Price]]&gt;2000,"Expensive",Table3[[#This Row],[Original Price]]&gt;1000,"Economy",Table3[[#This Row],[Original Price]]&gt;0,"Budget")</f>
        <v>Budget</v>
      </c>
      <c r="I107" s="4">
        <v>0.55000000000000004</v>
      </c>
      <c r="J107">
        <f>Table3[[#This Row],[Original Price]]-Table3[[#This Row],[Discount%]]*Table3[[#This Row],[Original Price]]</f>
        <v>252.89999999999998</v>
      </c>
    </row>
    <row r="108" spans="1:10" x14ac:dyDescent="0.35">
      <c r="A108" t="s">
        <v>3525</v>
      </c>
      <c r="B108" t="s">
        <v>3291</v>
      </c>
      <c r="C108" t="s">
        <v>2299</v>
      </c>
      <c r="D108" s="1">
        <f t="shared" ca="1" si="1"/>
        <v>44543</v>
      </c>
      <c r="E108" s="3" t="str">
        <f ca="1">TEXT(Table3[[#This Row],[Date]],"mmm")</f>
        <v>Dec</v>
      </c>
      <c r="F108" s="3">
        <f ca="1">YEAR(Table3[[#This Row],[Date]])</f>
        <v>2021</v>
      </c>
      <c r="G108" s="2">
        <v>423</v>
      </c>
      <c r="H108" s="2" t="str" cm="1">
        <f t="array" ref="H108">_xlfn.IFS(Table3[[#This Row],[Original Price]]&gt;3000,"Premium",Table3[[#This Row],[Original Price]]&gt;2000,"Expensive",Table3[[#This Row],[Original Price]]&gt;1000,"Economy",Table3[[#This Row],[Original Price]]&gt;0,"Budget")</f>
        <v>Budget</v>
      </c>
      <c r="I108" s="4">
        <v>0.55000000000000004</v>
      </c>
      <c r="J108">
        <f>Table3[[#This Row],[Original Price]]-Table3[[#This Row],[Discount%]]*Table3[[#This Row],[Original Price]]</f>
        <v>190.35</v>
      </c>
    </row>
    <row r="109" spans="1:10" x14ac:dyDescent="0.35">
      <c r="A109" t="s">
        <v>3526</v>
      </c>
      <c r="B109" t="s">
        <v>3292</v>
      </c>
      <c r="C109" t="s">
        <v>2300</v>
      </c>
      <c r="D109" s="1">
        <f t="shared" ca="1" si="1"/>
        <v>44293</v>
      </c>
      <c r="E109" s="3" t="str">
        <f ca="1">TEXT(Table3[[#This Row],[Date]],"mmm")</f>
        <v>Apr</v>
      </c>
      <c r="F109" s="3">
        <f ca="1">YEAR(Table3[[#This Row],[Date]])</f>
        <v>2021</v>
      </c>
      <c r="G109" s="2">
        <v>621</v>
      </c>
      <c r="H109" s="2" t="str" cm="1">
        <f t="array" ref="H109">_xlfn.IFS(Table3[[#This Row],[Original Price]]&gt;3000,"Premium",Table3[[#This Row],[Original Price]]&gt;2000,"Expensive",Table3[[#This Row],[Original Price]]&gt;1000,"Economy",Table3[[#This Row],[Original Price]]&gt;0,"Budget")</f>
        <v>Budget</v>
      </c>
      <c r="I109" s="4">
        <v>0.55000000000000004</v>
      </c>
      <c r="J109">
        <f>Table3[[#This Row],[Original Price]]-Table3[[#This Row],[Discount%]]*Table3[[#This Row],[Original Price]]</f>
        <v>279.45</v>
      </c>
    </row>
    <row r="110" spans="1:10" x14ac:dyDescent="0.35">
      <c r="A110" t="s">
        <v>3527</v>
      </c>
      <c r="B110" t="s">
        <v>3293</v>
      </c>
      <c r="C110" t="s">
        <v>2301</v>
      </c>
      <c r="D110" s="1">
        <f t="shared" ca="1" si="1"/>
        <v>44652</v>
      </c>
      <c r="E110" s="3" t="str">
        <f ca="1">TEXT(Table3[[#This Row],[Date]],"mmm")</f>
        <v>Apr</v>
      </c>
      <c r="F110" s="3">
        <f ca="1">YEAR(Table3[[#This Row],[Date]])</f>
        <v>2022</v>
      </c>
      <c r="G110" s="2">
        <v>333</v>
      </c>
      <c r="H110" s="2" t="str" cm="1">
        <f t="array" ref="H110">_xlfn.IFS(Table3[[#This Row],[Original Price]]&gt;3000,"Premium",Table3[[#This Row],[Original Price]]&gt;2000,"Expensive",Table3[[#This Row],[Original Price]]&gt;1000,"Economy",Table3[[#This Row],[Original Price]]&gt;0,"Budget")</f>
        <v>Budget</v>
      </c>
      <c r="I110" s="4">
        <v>0.55000000000000004</v>
      </c>
      <c r="J110">
        <f>Table3[[#This Row],[Original Price]]-Table3[[#This Row],[Discount%]]*Table3[[#This Row],[Original Price]]</f>
        <v>149.85</v>
      </c>
    </row>
    <row r="111" spans="1:10" x14ac:dyDescent="0.35">
      <c r="A111" t="s">
        <v>3528</v>
      </c>
      <c r="B111" t="s">
        <v>3294</v>
      </c>
      <c r="C111" t="s">
        <v>2302</v>
      </c>
      <c r="D111" s="1">
        <f t="shared" ca="1" si="1"/>
        <v>44968</v>
      </c>
      <c r="E111" s="3" t="str">
        <f ca="1">TEXT(Table3[[#This Row],[Date]],"mmm")</f>
        <v>Feb</v>
      </c>
      <c r="F111" s="3">
        <f ca="1">YEAR(Table3[[#This Row],[Date]])</f>
        <v>2023</v>
      </c>
      <c r="G111" s="2">
        <v>236</v>
      </c>
      <c r="H111" s="2" t="str" cm="1">
        <f t="array" ref="H111">_xlfn.IFS(Table3[[#This Row],[Original Price]]&gt;3000,"Premium",Table3[[#This Row],[Original Price]]&gt;2000,"Expensive",Table3[[#This Row],[Original Price]]&gt;1000,"Economy",Table3[[#This Row],[Original Price]]&gt;0,"Budget")</f>
        <v>Budget</v>
      </c>
      <c r="I111" s="4">
        <v>0.5</v>
      </c>
      <c r="J111">
        <f>Table3[[#This Row],[Original Price]]-Table3[[#This Row],[Discount%]]*Table3[[#This Row],[Original Price]]</f>
        <v>118</v>
      </c>
    </row>
    <row r="112" spans="1:10" x14ac:dyDescent="0.35">
      <c r="A112" t="s">
        <v>3529</v>
      </c>
      <c r="B112" t="s">
        <v>3295</v>
      </c>
      <c r="C112" t="s">
        <v>2303</v>
      </c>
      <c r="D112" s="1">
        <f t="shared" ca="1" si="1"/>
        <v>44602</v>
      </c>
      <c r="E112" s="3" t="str">
        <f ca="1">TEXT(Table3[[#This Row],[Date]],"mmm")</f>
        <v>Feb</v>
      </c>
      <c r="F112" s="3">
        <f ca="1">YEAR(Table3[[#This Row],[Date]])</f>
        <v>2022</v>
      </c>
      <c r="G112" s="2">
        <v>456</v>
      </c>
      <c r="H112" s="2" t="str" cm="1">
        <f t="array" ref="H112">_xlfn.IFS(Table3[[#This Row],[Original Price]]&gt;3000,"Premium",Table3[[#This Row],[Original Price]]&gt;2000,"Expensive",Table3[[#This Row],[Original Price]]&gt;1000,"Economy",Table3[[#This Row],[Original Price]]&gt;0,"Budget")</f>
        <v>Budget</v>
      </c>
      <c r="I112" s="4">
        <v>0.5</v>
      </c>
      <c r="J112">
        <f>Table3[[#This Row],[Original Price]]-Table3[[#This Row],[Discount%]]*Table3[[#This Row],[Original Price]]</f>
        <v>228</v>
      </c>
    </row>
    <row r="113" spans="1:10" x14ac:dyDescent="0.35">
      <c r="A113" t="s">
        <v>3530</v>
      </c>
      <c r="B113" t="s">
        <v>3296</v>
      </c>
      <c r="C113" t="s">
        <v>2304</v>
      </c>
      <c r="D113" s="1">
        <f t="shared" ca="1" si="1"/>
        <v>44478</v>
      </c>
      <c r="E113" s="3" t="str">
        <f ca="1">TEXT(Table3[[#This Row],[Date]],"mmm")</f>
        <v>Oct</v>
      </c>
      <c r="F113" s="3">
        <f ca="1">YEAR(Table3[[#This Row],[Date]])</f>
        <v>2021</v>
      </c>
      <c r="G113" s="2">
        <v>963</v>
      </c>
      <c r="H113" s="2" t="str" cm="1">
        <f t="array" ref="H113">_xlfn.IFS(Table3[[#This Row],[Original Price]]&gt;3000,"Premium",Table3[[#This Row],[Original Price]]&gt;2000,"Expensive",Table3[[#This Row],[Original Price]]&gt;1000,"Economy",Table3[[#This Row],[Original Price]]&gt;0,"Budget")</f>
        <v>Budget</v>
      </c>
      <c r="I113" s="4">
        <v>0.5</v>
      </c>
      <c r="J113">
        <f>Table3[[#This Row],[Original Price]]-Table3[[#This Row],[Discount%]]*Table3[[#This Row],[Original Price]]</f>
        <v>481.5</v>
      </c>
    </row>
    <row r="114" spans="1:10" x14ac:dyDescent="0.35">
      <c r="A114" t="s">
        <v>3531</v>
      </c>
      <c r="B114" t="s">
        <v>3297</v>
      </c>
      <c r="C114" t="s">
        <v>2305</v>
      </c>
      <c r="D114" s="1">
        <f t="shared" ca="1" si="1"/>
        <v>44800</v>
      </c>
      <c r="E114" s="3" t="str">
        <f ca="1">TEXT(Table3[[#This Row],[Date]],"mmm")</f>
        <v>Aug</v>
      </c>
      <c r="F114" s="3">
        <f ca="1">YEAR(Table3[[#This Row],[Date]])</f>
        <v>2022</v>
      </c>
      <c r="G114" s="2">
        <v>234</v>
      </c>
      <c r="H114" s="2" t="str" cm="1">
        <f t="array" ref="H114">_xlfn.IFS(Table3[[#This Row],[Original Price]]&gt;3000,"Premium",Table3[[#This Row],[Original Price]]&gt;2000,"Expensive",Table3[[#This Row],[Original Price]]&gt;1000,"Economy",Table3[[#This Row],[Original Price]]&gt;0,"Budget")</f>
        <v>Budget</v>
      </c>
      <c r="I114" s="4">
        <v>0.5</v>
      </c>
      <c r="J114">
        <f>Table3[[#This Row],[Original Price]]-Table3[[#This Row],[Discount%]]*Table3[[#This Row],[Original Price]]</f>
        <v>117</v>
      </c>
    </row>
    <row r="115" spans="1:10" x14ac:dyDescent="0.35">
      <c r="A115" t="s">
        <v>3532</v>
      </c>
      <c r="B115" t="s">
        <v>3298</v>
      </c>
      <c r="C115" t="s">
        <v>2306</v>
      </c>
      <c r="D115" s="1">
        <f t="shared" ca="1" si="1"/>
        <v>44720</v>
      </c>
      <c r="E115" s="3" t="str">
        <f ca="1">TEXT(Table3[[#This Row],[Date]],"mmm")</f>
        <v>Jun</v>
      </c>
      <c r="F115" s="3">
        <f ca="1">YEAR(Table3[[#This Row],[Date]])</f>
        <v>2022</v>
      </c>
      <c r="G115" s="2">
        <v>456</v>
      </c>
      <c r="H115" s="2" t="str" cm="1">
        <f t="array" ref="H115">_xlfn.IFS(Table3[[#This Row],[Original Price]]&gt;3000,"Premium",Table3[[#This Row],[Original Price]]&gt;2000,"Expensive",Table3[[#This Row],[Original Price]]&gt;1000,"Economy",Table3[[#This Row],[Original Price]]&gt;0,"Budget")</f>
        <v>Budget</v>
      </c>
      <c r="I115" s="4">
        <v>0.5</v>
      </c>
      <c r="J115">
        <f>Table3[[#This Row],[Original Price]]-Table3[[#This Row],[Discount%]]*Table3[[#This Row],[Original Price]]</f>
        <v>228</v>
      </c>
    </row>
    <row r="116" spans="1:10" x14ac:dyDescent="0.35">
      <c r="A116" t="s">
        <v>3533</v>
      </c>
      <c r="B116" t="s">
        <v>3299</v>
      </c>
      <c r="C116" t="s">
        <v>2307</v>
      </c>
      <c r="D116" s="1">
        <f t="shared" ca="1" si="1"/>
        <v>44545</v>
      </c>
      <c r="E116" s="3" t="str">
        <f ca="1">TEXT(Table3[[#This Row],[Date]],"mmm")</f>
        <v>Dec</v>
      </c>
      <c r="F116" s="3">
        <f ca="1">YEAR(Table3[[#This Row],[Date]])</f>
        <v>2021</v>
      </c>
      <c r="G116" s="2">
        <v>564</v>
      </c>
      <c r="H116" s="2" t="str" cm="1">
        <f t="array" ref="H116">_xlfn.IFS(Table3[[#This Row],[Original Price]]&gt;3000,"Premium",Table3[[#This Row],[Original Price]]&gt;2000,"Expensive",Table3[[#This Row],[Original Price]]&gt;1000,"Economy",Table3[[#This Row],[Original Price]]&gt;0,"Budget")</f>
        <v>Budget</v>
      </c>
      <c r="I116" s="4">
        <v>0.3</v>
      </c>
      <c r="J116">
        <f>Table3[[#This Row],[Original Price]]-Table3[[#This Row],[Discount%]]*Table3[[#This Row],[Original Price]]</f>
        <v>394.8</v>
      </c>
    </row>
    <row r="117" spans="1:10" x14ac:dyDescent="0.35">
      <c r="A117" t="s">
        <v>3534</v>
      </c>
      <c r="B117" t="s">
        <v>3300</v>
      </c>
      <c r="C117" t="s">
        <v>2307</v>
      </c>
      <c r="D117" s="1">
        <f t="shared" ca="1" si="1"/>
        <v>44488</v>
      </c>
      <c r="E117" s="3" t="str">
        <f ca="1">TEXT(Table3[[#This Row],[Date]],"mmm")</f>
        <v>Oct</v>
      </c>
      <c r="F117" s="3">
        <f ca="1">YEAR(Table3[[#This Row],[Date]])</f>
        <v>2021</v>
      </c>
      <c r="G117" s="2">
        <v>634</v>
      </c>
      <c r="H117" s="2" t="str" cm="1">
        <f t="array" ref="H117">_xlfn.IFS(Table3[[#This Row],[Original Price]]&gt;3000,"Premium",Table3[[#This Row],[Original Price]]&gt;2000,"Expensive",Table3[[#This Row],[Original Price]]&gt;1000,"Economy",Table3[[#This Row],[Original Price]]&gt;0,"Budget")</f>
        <v>Budget</v>
      </c>
      <c r="I117" s="4">
        <v>0.32</v>
      </c>
      <c r="J117">
        <f>Table3[[#This Row],[Original Price]]-Table3[[#This Row],[Discount%]]*Table3[[#This Row],[Original Price]]</f>
        <v>431.12</v>
      </c>
    </row>
    <row r="118" spans="1:10" x14ac:dyDescent="0.35">
      <c r="A118" t="s">
        <v>3535</v>
      </c>
      <c r="B118" t="s">
        <v>3301</v>
      </c>
      <c r="C118" t="s">
        <v>2307</v>
      </c>
      <c r="D118" s="1">
        <f t="shared" ca="1" si="1"/>
        <v>44717</v>
      </c>
      <c r="E118" s="3" t="str">
        <f ca="1">TEXT(Table3[[#This Row],[Date]],"mmm")</f>
        <v>Jun</v>
      </c>
      <c r="F118" s="3">
        <f ca="1">YEAR(Table3[[#This Row],[Date]])</f>
        <v>2022</v>
      </c>
      <c r="G118" s="2">
        <v>236</v>
      </c>
      <c r="H118" s="2" t="str" cm="1">
        <f t="array" ref="H118">_xlfn.IFS(Table3[[#This Row],[Original Price]]&gt;3000,"Premium",Table3[[#This Row],[Original Price]]&gt;2000,"Expensive",Table3[[#This Row],[Original Price]]&gt;1000,"Economy",Table3[[#This Row],[Original Price]]&gt;0,"Budget")</f>
        <v>Budget</v>
      </c>
      <c r="I118" s="4">
        <v>0.25</v>
      </c>
      <c r="J118">
        <f>Table3[[#This Row],[Original Price]]-Table3[[#This Row],[Discount%]]*Table3[[#This Row],[Original Price]]</f>
        <v>177</v>
      </c>
    </row>
    <row r="119" spans="1:10" x14ac:dyDescent="0.35">
      <c r="A119" t="s">
        <v>3536</v>
      </c>
      <c r="B119" t="s">
        <v>3302</v>
      </c>
      <c r="C119" t="s">
        <v>2308</v>
      </c>
      <c r="D119" s="1">
        <f t="shared" ca="1" si="1"/>
        <v>44855</v>
      </c>
      <c r="E119" s="3" t="str">
        <f ca="1">TEXT(Table3[[#This Row],[Date]],"mmm")</f>
        <v>Oct</v>
      </c>
      <c r="F119" s="3">
        <f ca="1">YEAR(Table3[[#This Row],[Date]])</f>
        <v>2022</v>
      </c>
      <c r="G119" s="2">
        <v>444</v>
      </c>
      <c r="H119" s="2" t="str" cm="1">
        <f t="array" ref="H119">_xlfn.IFS(Table3[[#This Row],[Original Price]]&gt;3000,"Premium",Table3[[#This Row],[Original Price]]&gt;2000,"Expensive",Table3[[#This Row],[Original Price]]&gt;1000,"Economy",Table3[[#This Row],[Original Price]]&gt;0,"Budget")</f>
        <v>Budget</v>
      </c>
      <c r="I119" s="4">
        <v>0.45</v>
      </c>
      <c r="J119">
        <f>Table3[[#This Row],[Original Price]]-Table3[[#This Row],[Discount%]]*Table3[[#This Row],[Original Price]]</f>
        <v>244.2</v>
      </c>
    </row>
    <row r="120" spans="1:10" x14ac:dyDescent="0.35">
      <c r="A120" t="s">
        <v>3537</v>
      </c>
      <c r="B120" t="s">
        <v>3303</v>
      </c>
      <c r="C120" t="s">
        <v>2309</v>
      </c>
      <c r="D120" s="1">
        <f t="shared" ca="1" si="1"/>
        <v>44504</v>
      </c>
      <c r="E120" s="3" t="str">
        <f ca="1">TEXT(Table3[[#This Row],[Date]],"mmm")</f>
        <v>Nov</v>
      </c>
      <c r="F120" s="3">
        <f ca="1">YEAR(Table3[[#This Row],[Date]])</f>
        <v>2021</v>
      </c>
      <c r="G120" s="2">
        <v>456</v>
      </c>
      <c r="H120" s="2" t="str" cm="1">
        <f t="array" ref="H120">_xlfn.IFS(Table3[[#This Row],[Original Price]]&gt;3000,"Premium",Table3[[#This Row],[Original Price]]&gt;2000,"Expensive",Table3[[#This Row],[Original Price]]&gt;1000,"Economy",Table3[[#This Row],[Original Price]]&gt;0,"Budget")</f>
        <v>Budget</v>
      </c>
      <c r="I120" s="4">
        <v>0.15</v>
      </c>
      <c r="J120">
        <f>Table3[[#This Row],[Original Price]]-Table3[[#This Row],[Discount%]]*Table3[[#This Row],[Original Price]]</f>
        <v>387.6</v>
      </c>
    </row>
    <row r="121" spans="1:10" x14ac:dyDescent="0.35">
      <c r="A121" t="s">
        <v>3538</v>
      </c>
      <c r="B121" t="s">
        <v>3304</v>
      </c>
      <c r="C121" t="s">
        <v>2310</v>
      </c>
      <c r="D121" s="1">
        <f t="shared" ca="1" si="1"/>
        <v>44644</v>
      </c>
      <c r="E121" s="3" t="str">
        <f ca="1">TEXT(Table3[[#This Row],[Date]],"mmm")</f>
        <v>Mar</v>
      </c>
      <c r="F121" s="3">
        <f ca="1">YEAR(Table3[[#This Row],[Date]])</f>
        <v>2022</v>
      </c>
      <c r="G121" s="2">
        <v>963</v>
      </c>
      <c r="H121" s="2" t="str" cm="1">
        <f t="array" ref="H121">_xlfn.IFS(Table3[[#This Row],[Original Price]]&gt;3000,"Premium",Table3[[#This Row],[Original Price]]&gt;2000,"Expensive",Table3[[#This Row],[Original Price]]&gt;1000,"Economy",Table3[[#This Row],[Original Price]]&gt;0,"Budget")</f>
        <v>Budget</v>
      </c>
      <c r="I121" s="4">
        <v>0.33</v>
      </c>
      <c r="J121">
        <f>Table3[[#This Row],[Original Price]]-Table3[[#This Row],[Discount%]]*Table3[[#This Row],[Original Price]]</f>
        <v>645.21</v>
      </c>
    </row>
    <row r="122" spans="1:10" x14ac:dyDescent="0.35">
      <c r="A122" t="s">
        <v>3539</v>
      </c>
      <c r="B122" t="s">
        <v>3305</v>
      </c>
      <c r="C122" t="s">
        <v>2311</v>
      </c>
      <c r="D122" s="1">
        <f t="shared" ca="1" si="1"/>
        <v>44301</v>
      </c>
      <c r="E122" s="3" t="str">
        <f ca="1">TEXT(Table3[[#This Row],[Date]],"mmm")</f>
        <v>Apr</v>
      </c>
      <c r="F122" s="3">
        <f ca="1">YEAR(Table3[[#This Row],[Date]])</f>
        <v>2021</v>
      </c>
      <c r="G122" s="2">
        <v>456</v>
      </c>
      <c r="H122" s="2" t="str" cm="1">
        <f t="array" ref="H122">_xlfn.IFS(Table3[[#This Row],[Original Price]]&gt;3000,"Premium",Table3[[#This Row],[Original Price]]&gt;2000,"Expensive",Table3[[#This Row],[Original Price]]&gt;1000,"Economy",Table3[[#This Row],[Original Price]]&gt;0,"Budget")</f>
        <v>Budget</v>
      </c>
      <c r="I122" s="4">
        <v>0.42</v>
      </c>
      <c r="J122">
        <f>Table3[[#This Row],[Original Price]]-Table3[[#This Row],[Discount%]]*Table3[[#This Row],[Original Price]]</f>
        <v>264.48</v>
      </c>
    </row>
    <row r="123" spans="1:10" x14ac:dyDescent="0.35">
      <c r="A123" t="s">
        <v>3540</v>
      </c>
      <c r="B123" t="s">
        <v>3306</v>
      </c>
      <c r="C123" t="s">
        <v>2312</v>
      </c>
      <c r="D123" s="1">
        <f t="shared" ca="1" si="1"/>
        <v>44954</v>
      </c>
      <c r="E123" s="3" t="str">
        <f ca="1">TEXT(Table3[[#This Row],[Date]],"mmm")</f>
        <v>Jan</v>
      </c>
      <c r="F123" s="3">
        <f ca="1">YEAR(Table3[[#This Row],[Date]])</f>
        <v>2023</v>
      </c>
      <c r="G123" s="2">
        <v>1189</v>
      </c>
      <c r="H123" s="2" t="str" cm="1">
        <f t="array" ref="H123">_xlfn.IFS(Table3[[#This Row],[Original Price]]&gt;3000,"Premium",Table3[[#This Row],[Original Price]]&gt;2000,"Expensive",Table3[[#This Row],[Original Price]]&gt;1000,"Economy",Table3[[#This Row],[Original Price]]&gt;0,"Budget")</f>
        <v>Economy</v>
      </c>
      <c r="I123" s="4">
        <v>0.42</v>
      </c>
      <c r="J123">
        <f>Table3[[#This Row],[Original Price]]-Table3[[#This Row],[Discount%]]*Table3[[#This Row],[Original Price]]</f>
        <v>689.62</v>
      </c>
    </row>
    <row r="124" spans="1:10" x14ac:dyDescent="0.35">
      <c r="A124" t="s">
        <v>3541</v>
      </c>
      <c r="B124" t="s">
        <v>3307</v>
      </c>
      <c r="C124" t="s">
        <v>2313</v>
      </c>
      <c r="D124" s="1">
        <f t="shared" ca="1" si="1"/>
        <v>44961</v>
      </c>
      <c r="E124" s="3" t="str">
        <f ca="1">TEXT(Table3[[#This Row],[Date]],"mmm")</f>
        <v>Feb</v>
      </c>
      <c r="F124" s="3">
        <f ca="1">YEAR(Table3[[#This Row],[Date]])</f>
        <v>2023</v>
      </c>
      <c r="G124" s="2">
        <v>1298</v>
      </c>
      <c r="H124" s="2" t="str" cm="1">
        <f t="array" ref="H124">_xlfn.IFS(Table3[[#This Row],[Original Price]]&gt;3000,"Premium",Table3[[#This Row],[Original Price]]&gt;2000,"Expensive",Table3[[#This Row],[Original Price]]&gt;1000,"Economy",Table3[[#This Row],[Original Price]]&gt;0,"Budget")</f>
        <v>Economy</v>
      </c>
      <c r="I124" s="4">
        <v>0.39</v>
      </c>
      <c r="J124">
        <f>Table3[[#This Row],[Original Price]]-Table3[[#This Row],[Discount%]]*Table3[[#This Row],[Original Price]]</f>
        <v>791.78</v>
      </c>
    </row>
    <row r="125" spans="1:10" x14ac:dyDescent="0.35">
      <c r="A125" t="s">
        <v>3542</v>
      </c>
      <c r="B125" t="s">
        <v>3308</v>
      </c>
      <c r="C125" t="s">
        <v>2314</v>
      </c>
      <c r="D125" s="1">
        <f t="shared" ca="1" si="1"/>
        <v>44511</v>
      </c>
      <c r="E125" s="3" t="str">
        <f ca="1">TEXT(Table3[[#This Row],[Date]],"mmm")</f>
        <v>Nov</v>
      </c>
      <c r="F125" s="3">
        <f ca="1">YEAR(Table3[[#This Row],[Date]])</f>
        <v>2021</v>
      </c>
      <c r="G125" s="2">
        <v>1456</v>
      </c>
      <c r="H125" s="2" t="str" cm="1">
        <f t="array" ref="H125">_xlfn.IFS(Table3[[#This Row],[Original Price]]&gt;3000,"Premium",Table3[[#This Row],[Original Price]]&gt;2000,"Expensive",Table3[[#This Row],[Original Price]]&gt;1000,"Economy",Table3[[#This Row],[Original Price]]&gt;0,"Budget")</f>
        <v>Economy</v>
      </c>
      <c r="I125" s="4">
        <v>0.39</v>
      </c>
      <c r="J125">
        <f>Table3[[#This Row],[Original Price]]-Table3[[#This Row],[Discount%]]*Table3[[#This Row],[Original Price]]</f>
        <v>888.16</v>
      </c>
    </row>
    <row r="126" spans="1:10" x14ac:dyDescent="0.35">
      <c r="A126" t="s">
        <v>3543</v>
      </c>
      <c r="B126" t="s">
        <v>3309</v>
      </c>
      <c r="C126" t="s">
        <v>2315</v>
      </c>
      <c r="D126" s="1">
        <f t="shared" ca="1" si="1"/>
        <v>44797</v>
      </c>
      <c r="E126" s="3" t="str">
        <f ca="1">TEXT(Table3[[#This Row],[Date]],"mmm")</f>
        <v>Aug</v>
      </c>
      <c r="F126" s="3">
        <f ca="1">YEAR(Table3[[#This Row],[Date]])</f>
        <v>2022</v>
      </c>
      <c r="G126" s="2">
        <v>1478</v>
      </c>
      <c r="H126" s="2" t="str" cm="1">
        <f t="array" ref="H126">_xlfn.IFS(Table3[[#This Row],[Original Price]]&gt;3000,"Premium",Table3[[#This Row],[Original Price]]&gt;2000,"Expensive",Table3[[#This Row],[Original Price]]&gt;1000,"Economy",Table3[[#This Row],[Original Price]]&gt;0,"Budget")</f>
        <v>Economy</v>
      </c>
      <c r="I126" s="4">
        <v>0.39</v>
      </c>
      <c r="J126">
        <f>Table3[[#This Row],[Original Price]]-Table3[[#This Row],[Discount%]]*Table3[[#This Row],[Original Price]]</f>
        <v>901.57999999999993</v>
      </c>
    </row>
    <row r="127" spans="1:10" x14ac:dyDescent="0.35">
      <c r="A127" t="s">
        <v>3544</v>
      </c>
      <c r="B127" t="s">
        <v>3310</v>
      </c>
      <c r="C127" t="s">
        <v>2316</v>
      </c>
      <c r="D127" s="1">
        <f t="shared" ca="1" si="1"/>
        <v>44252</v>
      </c>
      <c r="E127" s="3" t="str">
        <f ca="1">TEXT(Table3[[#This Row],[Date]],"mmm")</f>
        <v>Feb</v>
      </c>
      <c r="F127" s="3">
        <f ca="1">YEAR(Table3[[#This Row],[Date]])</f>
        <v>2021</v>
      </c>
      <c r="G127" s="2">
        <v>256</v>
      </c>
      <c r="H127" s="2" t="str" cm="1">
        <f t="array" ref="H127">_xlfn.IFS(Table3[[#This Row],[Original Price]]&gt;3000,"Premium",Table3[[#This Row],[Original Price]]&gt;2000,"Expensive",Table3[[#This Row],[Original Price]]&gt;1000,"Economy",Table3[[#This Row],[Original Price]]&gt;0,"Budget")</f>
        <v>Budget</v>
      </c>
      <c r="I127" s="4">
        <v>0.39</v>
      </c>
      <c r="J127">
        <f>Table3[[#This Row],[Original Price]]-Table3[[#This Row],[Discount%]]*Table3[[#This Row],[Original Price]]</f>
        <v>156.16</v>
      </c>
    </row>
    <row r="128" spans="1:10" x14ac:dyDescent="0.35">
      <c r="A128" t="s">
        <v>3545</v>
      </c>
      <c r="B128" t="s">
        <v>3311</v>
      </c>
      <c r="C128" t="s">
        <v>2317</v>
      </c>
      <c r="D128" s="1">
        <f t="shared" ca="1" si="1"/>
        <v>44272</v>
      </c>
      <c r="E128" s="3" t="str">
        <f ca="1">TEXT(Table3[[#This Row],[Date]],"mmm")</f>
        <v>Mar</v>
      </c>
      <c r="F128" s="3">
        <f ca="1">YEAR(Table3[[#This Row],[Date]])</f>
        <v>2021</v>
      </c>
      <c r="G128" s="2">
        <v>2698</v>
      </c>
      <c r="H128" s="2" t="str" cm="1">
        <f t="array" ref="H128">_xlfn.IFS(Table3[[#This Row],[Original Price]]&gt;3000,"Premium",Table3[[#This Row],[Original Price]]&gt;2000,"Expensive",Table3[[#This Row],[Original Price]]&gt;1000,"Economy",Table3[[#This Row],[Original Price]]&gt;0,"Budget")</f>
        <v>Expensive</v>
      </c>
      <c r="I128" s="4">
        <v>0.3</v>
      </c>
      <c r="J128">
        <f>Table3[[#This Row],[Original Price]]-Table3[[#This Row],[Discount%]]*Table3[[#This Row],[Original Price]]</f>
        <v>1888.6</v>
      </c>
    </row>
    <row r="129" spans="1:10" x14ac:dyDescent="0.35">
      <c r="A129" t="s">
        <v>3546</v>
      </c>
      <c r="B129" t="s">
        <v>3312</v>
      </c>
      <c r="C129" t="s">
        <v>2318</v>
      </c>
      <c r="D129" s="1">
        <f t="shared" ca="1" si="1"/>
        <v>44625</v>
      </c>
      <c r="E129" s="3" t="str">
        <f ca="1">TEXT(Table3[[#This Row],[Date]],"mmm")</f>
        <v>Mar</v>
      </c>
      <c r="F129" s="3">
        <f ca="1">YEAR(Table3[[#This Row],[Date]])</f>
        <v>2022</v>
      </c>
      <c r="G129" s="2">
        <v>2364</v>
      </c>
      <c r="H129" s="2" t="str" cm="1">
        <f t="array" ref="H129">_xlfn.IFS(Table3[[#This Row],[Original Price]]&gt;3000,"Premium",Table3[[#This Row],[Original Price]]&gt;2000,"Expensive",Table3[[#This Row],[Original Price]]&gt;1000,"Economy",Table3[[#This Row],[Original Price]]&gt;0,"Budget")</f>
        <v>Expensive</v>
      </c>
      <c r="I129" s="4">
        <v>0.3</v>
      </c>
      <c r="J129">
        <f>Table3[[#This Row],[Original Price]]-Table3[[#This Row],[Discount%]]*Table3[[#This Row],[Original Price]]</f>
        <v>1654.8000000000002</v>
      </c>
    </row>
    <row r="130" spans="1:10" x14ac:dyDescent="0.35">
      <c r="A130" t="s">
        <v>3547</v>
      </c>
      <c r="B130" t="s">
        <v>3313</v>
      </c>
      <c r="C130" t="s">
        <v>2319</v>
      </c>
      <c r="D130" s="1">
        <f t="shared" ca="1" si="1"/>
        <v>44991</v>
      </c>
      <c r="E130" s="3" t="str">
        <f ca="1">TEXT(Table3[[#This Row],[Date]],"mmm")</f>
        <v>Mar</v>
      </c>
      <c r="F130" s="3">
        <f ca="1">YEAR(Table3[[#This Row],[Date]])</f>
        <v>2023</v>
      </c>
      <c r="G130" s="2">
        <v>1236</v>
      </c>
      <c r="H130" s="2" t="str" cm="1">
        <f t="array" ref="H130">_xlfn.IFS(Table3[[#This Row],[Original Price]]&gt;3000,"Premium",Table3[[#This Row],[Original Price]]&gt;2000,"Expensive",Table3[[#This Row],[Original Price]]&gt;1000,"Economy",Table3[[#This Row],[Original Price]]&gt;0,"Budget")</f>
        <v>Economy</v>
      </c>
      <c r="I130" s="4">
        <v>0.3</v>
      </c>
      <c r="J130">
        <f>Table3[[#This Row],[Original Price]]-Table3[[#This Row],[Discount%]]*Table3[[#This Row],[Original Price]]</f>
        <v>865.2</v>
      </c>
    </row>
    <row r="131" spans="1:10" x14ac:dyDescent="0.35">
      <c r="A131" t="s">
        <v>3548</v>
      </c>
      <c r="B131" t="s">
        <v>3314</v>
      </c>
      <c r="C131" t="s">
        <v>2320</v>
      </c>
      <c r="D131" s="1">
        <f t="shared" ref="D131:D194" ca="1" si="2">RANDBETWEEN(DATE(2021,1,1),DATE(2023,3,31))</f>
        <v>44641</v>
      </c>
      <c r="E131" s="3" t="str">
        <f ca="1">TEXT(Table3[[#This Row],[Date]],"mmm")</f>
        <v>Mar</v>
      </c>
      <c r="F131" s="3">
        <f ca="1">YEAR(Table3[[#This Row],[Date]])</f>
        <v>2022</v>
      </c>
      <c r="G131" s="2">
        <v>756</v>
      </c>
      <c r="H131" s="2" t="str" cm="1">
        <f t="array" ref="H131">_xlfn.IFS(Table3[[#This Row],[Original Price]]&gt;3000,"Premium",Table3[[#This Row],[Original Price]]&gt;2000,"Expensive",Table3[[#This Row],[Original Price]]&gt;1000,"Economy",Table3[[#This Row],[Original Price]]&gt;0,"Budget")</f>
        <v>Budget</v>
      </c>
      <c r="I131" s="4">
        <v>0.25</v>
      </c>
      <c r="J131">
        <f>Table3[[#This Row],[Original Price]]-Table3[[#This Row],[Discount%]]*Table3[[#This Row],[Original Price]]</f>
        <v>567</v>
      </c>
    </row>
    <row r="132" spans="1:10" x14ac:dyDescent="0.35">
      <c r="A132" t="s">
        <v>3549</v>
      </c>
      <c r="B132" t="s">
        <v>3315</v>
      </c>
      <c r="C132" t="s">
        <v>2321</v>
      </c>
      <c r="D132" s="1">
        <f t="shared" ca="1" si="2"/>
        <v>44570</v>
      </c>
      <c r="E132" s="3" t="str">
        <f ca="1">TEXT(Table3[[#This Row],[Date]],"mmm")</f>
        <v>Jan</v>
      </c>
      <c r="F132" s="3">
        <f ca="1">YEAR(Table3[[#This Row],[Date]])</f>
        <v>2022</v>
      </c>
      <c r="G132" s="2">
        <v>326</v>
      </c>
      <c r="H132" s="2" t="str" cm="1">
        <f t="array" ref="H132">_xlfn.IFS(Table3[[#This Row],[Original Price]]&gt;3000,"Premium",Table3[[#This Row],[Original Price]]&gt;2000,"Expensive",Table3[[#This Row],[Original Price]]&gt;1000,"Economy",Table3[[#This Row],[Original Price]]&gt;0,"Budget")</f>
        <v>Budget</v>
      </c>
      <c r="I132" s="4">
        <v>0.25</v>
      </c>
      <c r="J132">
        <f>Table3[[#This Row],[Original Price]]-Table3[[#This Row],[Discount%]]*Table3[[#This Row],[Original Price]]</f>
        <v>244.5</v>
      </c>
    </row>
    <row r="133" spans="1:10" x14ac:dyDescent="0.35">
      <c r="A133" t="s">
        <v>3550</v>
      </c>
      <c r="B133" t="s">
        <v>3316</v>
      </c>
      <c r="C133" t="s">
        <v>2321</v>
      </c>
      <c r="D133" s="1">
        <f t="shared" ca="1" si="2"/>
        <v>44908</v>
      </c>
      <c r="E133" s="3" t="str">
        <f ca="1">TEXT(Table3[[#This Row],[Date]],"mmm")</f>
        <v>Dec</v>
      </c>
      <c r="F133" s="3">
        <f ca="1">YEAR(Table3[[#This Row],[Date]])</f>
        <v>2022</v>
      </c>
      <c r="G133" s="2">
        <v>453</v>
      </c>
      <c r="H133" s="2" t="str" cm="1">
        <f t="array" ref="H133">_xlfn.IFS(Table3[[#This Row],[Original Price]]&gt;3000,"Premium",Table3[[#This Row],[Original Price]]&gt;2000,"Expensive",Table3[[#This Row],[Original Price]]&gt;1000,"Economy",Table3[[#This Row],[Original Price]]&gt;0,"Budget")</f>
        <v>Budget</v>
      </c>
      <c r="I133" s="4">
        <v>0.3</v>
      </c>
      <c r="J133">
        <f>Table3[[#This Row],[Original Price]]-Table3[[#This Row],[Discount%]]*Table3[[#This Row],[Original Price]]</f>
        <v>317.10000000000002</v>
      </c>
    </row>
    <row r="134" spans="1:10" x14ac:dyDescent="0.35">
      <c r="A134" t="s">
        <v>3551</v>
      </c>
      <c r="B134" t="s">
        <v>3317</v>
      </c>
      <c r="C134" t="s">
        <v>2321</v>
      </c>
      <c r="D134" s="1">
        <f t="shared" ca="1" si="2"/>
        <v>44353</v>
      </c>
      <c r="E134" s="3" t="str">
        <f ca="1">TEXT(Table3[[#This Row],[Date]],"mmm")</f>
        <v>Jun</v>
      </c>
      <c r="F134" s="3">
        <f ca="1">YEAR(Table3[[#This Row],[Date]])</f>
        <v>2021</v>
      </c>
      <c r="G134" s="2">
        <v>326</v>
      </c>
      <c r="H134" s="2" t="str" cm="1">
        <f t="array" ref="H134">_xlfn.IFS(Table3[[#This Row],[Original Price]]&gt;3000,"Premium",Table3[[#This Row],[Original Price]]&gt;2000,"Expensive",Table3[[#This Row],[Original Price]]&gt;1000,"Economy",Table3[[#This Row],[Original Price]]&gt;0,"Budget")</f>
        <v>Budget</v>
      </c>
      <c r="I134" s="4">
        <v>0.3</v>
      </c>
      <c r="J134">
        <f>Table3[[#This Row],[Original Price]]-Table3[[#This Row],[Discount%]]*Table3[[#This Row],[Original Price]]</f>
        <v>228.2</v>
      </c>
    </row>
    <row r="135" spans="1:10" x14ac:dyDescent="0.35">
      <c r="A135" t="s">
        <v>3552</v>
      </c>
      <c r="B135" t="s">
        <v>3318</v>
      </c>
      <c r="C135" t="s">
        <v>2321</v>
      </c>
      <c r="D135" s="1">
        <f t="shared" ca="1" si="2"/>
        <v>44574</v>
      </c>
      <c r="E135" s="3" t="str">
        <f ca="1">TEXT(Table3[[#This Row],[Date]],"mmm")</f>
        <v>Jan</v>
      </c>
      <c r="F135" s="3">
        <f ca="1">YEAR(Table3[[#This Row],[Date]])</f>
        <v>2022</v>
      </c>
      <c r="G135" s="2">
        <v>456</v>
      </c>
      <c r="H135" s="2" t="str" cm="1">
        <f t="array" ref="H135">_xlfn.IFS(Table3[[#This Row],[Original Price]]&gt;3000,"Premium",Table3[[#This Row],[Original Price]]&gt;2000,"Expensive",Table3[[#This Row],[Original Price]]&gt;1000,"Economy",Table3[[#This Row],[Original Price]]&gt;0,"Budget")</f>
        <v>Budget</v>
      </c>
      <c r="I135" s="4">
        <v>0.3</v>
      </c>
      <c r="J135">
        <f>Table3[[#This Row],[Original Price]]-Table3[[#This Row],[Discount%]]*Table3[[#This Row],[Original Price]]</f>
        <v>319.20000000000005</v>
      </c>
    </row>
    <row r="136" spans="1:10" x14ac:dyDescent="0.35">
      <c r="A136" t="s">
        <v>3553</v>
      </c>
      <c r="B136" t="s">
        <v>3319</v>
      </c>
      <c r="C136" t="s">
        <v>2321</v>
      </c>
      <c r="D136" s="1">
        <f t="shared" ca="1" si="2"/>
        <v>44239</v>
      </c>
      <c r="E136" s="3" t="str">
        <f ca="1">TEXT(Table3[[#This Row],[Date]],"mmm")</f>
        <v>Feb</v>
      </c>
      <c r="F136" s="3">
        <f ca="1">YEAR(Table3[[#This Row],[Date]])</f>
        <v>2021</v>
      </c>
      <c r="G136" s="2">
        <v>675</v>
      </c>
      <c r="H136" s="2" t="str" cm="1">
        <f t="array" ref="H136">_xlfn.IFS(Table3[[#This Row],[Original Price]]&gt;3000,"Premium",Table3[[#This Row],[Original Price]]&gt;2000,"Expensive",Table3[[#This Row],[Original Price]]&gt;1000,"Economy",Table3[[#This Row],[Original Price]]&gt;0,"Budget")</f>
        <v>Budget</v>
      </c>
      <c r="I136" s="4">
        <v>0.4</v>
      </c>
      <c r="J136">
        <f>Table3[[#This Row],[Original Price]]-Table3[[#This Row],[Discount%]]*Table3[[#This Row],[Original Price]]</f>
        <v>405</v>
      </c>
    </row>
    <row r="137" spans="1:10" x14ac:dyDescent="0.35">
      <c r="A137" t="s">
        <v>3554</v>
      </c>
      <c r="B137" t="s">
        <v>3320</v>
      </c>
      <c r="C137" t="s">
        <v>2322</v>
      </c>
      <c r="D137" s="1">
        <f t="shared" ca="1" si="2"/>
        <v>44819</v>
      </c>
      <c r="E137" s="3" t="str">
        <f ca="1">TEXT(Table3[[#This Row],[Date]],"mmm")</f>
        <v>Sep</v>
      </c>
      <c r="F137" s="3">
        <f ca="1">YEAR(Table3[[#This Row],[Date]])</f>
        <v>2022</v>
      </c>
      <c r="G137" s="2">
        <v>654</v>
      </c>
      <c r="H137" s="2" t="str" cm="1">
        <f t="array" ref="H137">_xlfn.IFS(Table3[[#This Row],[Original Price]]&gt;3000,"Premium",Table3[[#This Row],[Original Price]]&gt;2000,"Expensive",Table3[[#This Row],[Original Price]]&gt;1000,"Economy",Table3[[#This Row],[Original Price]]&gt;0,"Budget")</f>
        <v>Budget</v>
      </c>
      <c r="I137" s="4">
        <v>0.4</v>
      </c>
      <c r="J137">
        <f>Table3[[#This Row],[Original Price]]-Table3[[#This Row],[Discount%]]*Table3[[#This Row],[Original Price]]</f>
        <v>392.4</v>
      </c>
    </row>
    <row r="138" spans="1:10" x14ac:dyDescent="0.35">
      <c r="A138" t="s">
        <v>3555</v>
      </c>
      <c r="B138" t="s">
        <v>3321</v>
      </c>
      <c r="C138" t="s">
        <v>2323</v>
      </c>
      <c r="D138" s="1">
        <f t="shared" ca="1" si="2"/>
        <v>44567</v>
      </c>
      <c r="E138" s="3" t="str">
        <f ca="1">TEXT(Table3[[#This Row],[Date]],"mmm")</f>
        <v>Jan</v>
      </c>
      <c r="F138" s="3">
        <f ca="1">YEAR(Table3[[#This Row],[Date]])</f>
        <v>2022</v>
      </c>
      <c r="G138" s="2">
        <v>654</v>
      </c>
      <c r="H138" s="2" t="str" cm="1">
        <f t="array" ref="H138">_xlfn.IFS(Table3[[#This Row],[Original Price]]&gt;3000,"Premium",Table3[[#This Row],[Original Price]]&gt;2000,"Expensive",Table3[[#This Row],[Original Price]]&gt;1000,"Economy",Table3[[#This Row],[Original Price]]&gt;0,"Budget")</f>
        <v>Budget</v>
      </c>
      <c r="I138" s="4">
        <v>0.4</v>
      </c>
      <c r="J138">
        <f>Table3[[#This Row],[Original Price]]-Table3[[#This Row],[Discount%]]*Table3[[#This Row],[Original Price]]</f>
        <v>392.4</v>
      </c>
    </row>
    <row r="139" spans="1:10" x14ac:dyDescent="0.35">
      <c r="A139" t="s">
        <v>3556</v>
      </c>
      <c r="B139" t="s">
        <v>3322</v>
      </c>
      <c r="C139" t="s">
        <v>2324</v>
      </c>
      <c r="D139" s="1">
        <f t="shared" ca="1" si="2"/>
        <v>44979</v>
      </c>
      <c r="E139" s="3" t="str">
        <f ca="1">TEXT(Table3[[#This Row],[Date]],"mmm")</f>
        <v>Feb</v>
      </c>
      <c r="F139" s="3">
        <f ca="1">YEAR(Table3[[#This Row],[Date]])</f>
        <v>2023</v>
      </c>
      <c r="G139" s="2">
        <v>654</v>
      </c>
      <c r="H139" s="2" t="str" cm="1">
        <f t="array" ref="H139">_xlfn.IFS(Table3[[#This Row],[Original Price]]&gt;3000,"Premium",Table3[[#This Row],[Original Price]]&gt;2000,"Expensive",Table3[[#This Row],[Original Price]]&gt;1000,"Economy",Table3[[#This Row],[Original Price]]&gt;0,"Budget")</f>
        <v>Budget</v>
      </c>
      <c r="I139" s="4">
        <v>0.4</v>
      </c>
      <c r="J139">
        <f>Table3[[#This Row],[Original Price]]-Table3[[#This Row],[Discount%]]*Table3[[#This Row],[Original Price]]</f>
        <v>392.4</v>
      </c>
    </row>
    <row r="140" spans="1:10" x14ac:dyDescent="0.35">
      <c r="A140" t="s">
        <v>3557</v>
      </c>
      <c r="B140" t="s">
        <v>3323</v>
      </c>
      <c r="C140" t="s">
        <v>2325</v>
      </c>
      <c r="D140" s="1">
        <f t="shared" ca="1" si="2"/>
        <v>44566</v>
      </c>
      <c r="E140" s="3" t="str">
        <f ca="1">TEXT(Table3[[#This Row],[Date]],"mmm")</f>
        <v>Jan</v>
      </c>
      <c r="F140" s="3">
        <f ca="1">YEAR(Table3[[#This Row],[Date]])</f>
        <v>2022</v>
      </c>
      <c r="G140" s="2">
        <v>654</v>
      </c>
      <c r="H140" s="2" t="str" cm="1">
        <f t="array" ref="H140">_xlfn.IFS(Table3[[#This Row],[Original Price]]&gt;3000,"Premium",Table3[[#This Row],[Original Price]]&gt;2000,"Expensive",Table3[[#This Row],[Original Price]]&gt;1000,"Economy",Table3[[#This Row],[Original Price]]&gt;0,"Budget")</f>
        <v>Budget</v>
      </c>
      <c r="I140" s="4">
        <v>0.4</v>
      </c>
      <c r="J140">
        <f>Table3[[#This Row],[Original Price]]-Table3[[#This Row],[Discount%]]*Table3[[#This Row],[Original Price]]</f>
        <v>392.4</v>
      </c>
    </row>
    <row r="141" spans="1:10" x14ac:dyDescent="0.35">
      <c r="A141" t="s">
        <v>3558</v>
      </c>
      <c r="B141" t="s">
        <v>3324</v>
      </c>
      <c r="C141" t="s">
        <v>2326</v>
      </c>
      <c r="D141" s="1">
        <f t="shared" ca="1" si="2"/>
        <v>44254</v>
      </c>
      <c r="E141" s="3" t="str">
        <f ca="1">TEXT(Table3[[#This Row],[Date]],"mmm")</f>
        <v>Feb</v>
      </c>
      <c r="F141" s="3">
        <f ca="1">YEAR(Table3[[#This Row],[Date]])</f>
        <v>2021</v>
      </c>
      <c r="G141" s="2">
        <v>356</v>
      </c>
      <c r="H141" s="2" t="str" cm="1">
        <f t="array" ref="H141">_xlfn.IFS(Table3[[#This Row],[Original Price]]&gt;3000,"Premium",Table3[[#This Row],[Original Price]]&gt;2000,"Expensive",Table3[[#This Row],[Original Price]]&gt;1000,"Economy",Table3[[#This Row],[Original Price]]&gt;0,"Budget")</f>
        <v>Budget</v>
      </c>
      <c r="I141" s="4">
        <v>0.4</v>
      </c>
      <c r="J141">
        <f>Table3[[#This Row],[Original Price]]-Table3[[#This Row],[Discount%]]*Table3[[#This Row],[Original Price]]</f>
        <v>213.6</v>
      </c>
    </row>
    <row r="142" spans="1:10" x14ac:dyDescent="0.35">
      <c r="A142" t="s">
        <v>3559</v>
      </c>
      <c r="B142" t="s">
        <v>3325</v>
      </c>
      <c r="C142" t="s">
        <v>2326</v>
      </c>
      <c r="D142" s="1">
        <f t="shared" ca="1" si="2"/>
        <v>44617</v>
      </c>
      <c r="E142" s="3" t="str">
        <f ca="1">TEXT(Table3[[#This Row],[Date]],"mmm")</f>
        <v>Feb</v>
      </c>
      <c r="F142" s="3">
        <f ca="1">YEAR(Table3[[#This Row],[Date]])</f>
        <v>2022</v>
      </c>
      <c r="G142" s="2">
        <v>686</v>
      </c>
      <c r="H142" s="2" t="str" cm="1">
        <f t="array" ref="H142">_xlfn.IFS(Table3[[#This Row],[Original Price]]&gt;3000,"Premium",Table3[[#This Row],[Original Price]]&gt;2000,"Expensive",Table3[[#This Row],[Original Price]]&gt;1000,"Economy",Table3[[#This Row],[Original Price]]&gt;0,"Budget")</f>
        <v>Budget</v>
      </c>
      <c r="I142" s="4">
        <v>0.45</v>
      </c>
      <c r="J142">
        <f>Table3[[#This Row],[Original Price]]-Table3[[#This Row],[Discount%]]*Table3[[#This Row],[Original Price]]</f>
        <v>377.3</v>
      </c>
    </row>
    <row r="143" spans="1:10" x14ac:dyDescent="0.35">
      <c r="A143" t="s">
        <v>3560</v>
      </c>
      <c r="B143" t="s">
        <v>3326</v>
      </c>
      <c r="C143" t="s">
        <v>2326</v>
      </c>
      <c r="D143" s="1">
        <f t="shared" ca="1" si="2"/>
        <v>44616</v>
      </c>
      <c r="E143" s="3" t="str">
        <f ca="1">TEXT(Table3[[#This Row],[Date]],"mmm")</f>
        <v>Feb</v>
      </c>
      <c r="F143" s="3">
        <f ca="1">YEAR(Table3[[#This Row],[Date]])</f>
        <v>2022</v>
      </c>
      <c r="G143" s="2">
        <v>456</v>
      </c>
      <c r="H143" s="2" t="str" cm="1">
        <f t="array" ref="H143">_xlfn.IFS(Table3[[#This Row],[Original Price]]&gt;3000,"Premium",Table3[[#This Row],[Original Price]]&gt;2000,"Expensive",Table3[[#This Row],[Original Price]]&gt;1000,"Economy",Table3[[#This Row],[Original Price]]&gt;0,"Budget")</f>
        <v>Budget</v>
      </c>
      <c r="I143" s="4">
        <v>0.45</v>
      </c>
      <c r="J143">
        <f>Table3[[#This Row],[Original Price]]-Table3[[#This Row],[Discount%]]*Table3[[#This Row],[Original Price]]</f>
        <v>250.79999999999998</v>
      </c>
    </row>
    <row r="144" spans="1:10" x14ac:dyDescent="0.35">
      <c r="A144" t="s">
        <v>3561</v>
      </c>
      <c r="B144" t="s">
        <v>3327</v>
      </c>
      <c r="C144" t="s">
        <v>2327</v>
      </c>
      <c r="D144" s="1">
        <f t="shared" ca="1" si="2"/>
        <v>44326</v>
      </c>
      <c r="E144" s="3" t="str">
        <f ca="1">TEXT(Table3[[#This Row],[Date]],"mmm")</f>
        <v>May</v>
      </c>
      <c r="F144" s="3">
        <f ca="1">YEAR(Table3[[#This Row],[Date]])</f>
        <v>2021</v>
      </c>
      <c r="G144" s="2">
        <v>516</v>
      </c>
      <c r="H144" s="2" t="str" cm="1">
        <f t="array" ref="H144">_xlfn.IFS(Table3[[#This Row],[Original Price]]&gt;3000,"Premium",Table3[[#This Row],[Original Price]]&gt;2000,"Expensive",Table3[[#This Row],[Original Price]]&gt;1000,"Economy",Table3[[#This Row],[Original Price]]&gt;0,"Budget")</f>
        <v>Budget</v>
      </c>
      <c r="I144" s="4">
        <v>0.45</v>
      </c>
      <c r="J144">
        <f>Table3[[#This Row],[Original Price]]-Table3[[#This Row],[Discount%]]*Table3[[#This Row],[Original Price]]</f>
        <v>283.79999999999995</v>
      </c>
    </row>
    <row r="145" spans="1:10" x14ac:dyDescent="0.35">
      <c r="A145" t="s">
        <v>3562</v>
      </c>
      <c r="B145" t="s">
        <v>3328</v>
      </c>
      <c r="C145" t="s">
        <v>2328</v>
      </c>
      <c r="D145" s="1">
        <f t="shared" ca="1" si="2"/>
        <v>44283</v>
      </c>
      <c r="E145" s="3" t="str">
        <f ca="1">TEXT(Table3[[#This Row],[Date]],"mmm")</f>
        <v>Mar</v>
      </c>
      <c r="F145" s="3">
        <f ca="1">YEAR(Table3[[#This Row],[Date]])</f>
        <v>2021</v>
      </c>
      <c r="G145" s="2">
        <v>355</v>
      </c>
      <c r="H145" s="2" t="str" cm="1">
        <f t="array" ref="H145">_xlfn.IFS(Table3[[#This Row],[Original Price]]&gt;3000,"Premium",Table3[[#This Row],[Original Price]]&gt;2000,"Expensive",Table3[[#This Row],[Original Price]]&gt;1000,"Economy",Table3[[#This Row],[Original Price]]&gt;0,"Budget")</f>
        <v>Budget</v>
      </c>
      <c r="I145" s="4">
        <v>0.47</v>
      </c>
      <c r="J145">
        <f>Table3[[#This Row],[Original Price]]-Table3[[#This Row],[Discount%]]*Table3[[#This Row],[Original Price]]</f>
        <v>188.15</v>
      </c>
    </row>
    <row r="146" spans="1:10" x14ac:dyDescent="0.35">
      <c r="A146" t="s">
        <v>3563</v>
      </c>
      <c r="B146" t="s">
        <v>3329</v>
      </c>
      <c r="C146" t="s">
        <v>2329</v>
      </c>
      <c r="D146" s="1">
        <f t="shared" ca="1" si="2"/>
        <v>44764</v>
      </c>
      <c r="E146" s="3" t="str">
        <f ca="1">TEXT(Table3[[#This Row],[Date]],"mmm")</f>
        <v>Jul</v>
      </c>
      <c r="F146" s="3">
        <f ca="1">YEAR(Table3[[#This Row],[Date]])</f>
        <v>2022</v>
      </c>
      <c r="G146" s="2">
        <v>465</v>
      </c>
      <c r="H146" s="2" t="str" cm="1">
        <f t="array" ref="H146">_xlfn.IFS(Table3[[#This Row],[Original Price]]&gt;3000,"Premium",Table3[[#This Row],[Original Price]]&gt;2000,"Expensive",Table3[[#This Row],[Original Price]]&gt;1000,"Economy",Table3[[#This Row],[Original Price]]&gt;0,"Budget")</f>
        <v>Budget</v>
      </c>
      <c r="I146" s="4">
        <v>0.47</v>
      </c>
      <c r="J146">
        <f>Table3[[#This Row],[Original Price]]-Table3[[#This Row],[Discount%]]*Table3[[#This Row],[Original Price]]</f>
        <v>246.45000000000002</v>
      </c>
    </row>
    <row r="147" spans="1:10" x14ac:dyDescent="0.35">
      <c r="A147" t="s">
        <v>3564</v>
      </c>
      <c r="B147" t="s">
        <v>3330</v>
      </c>
      <c r="C147" t="s">
        <v>2330</v>
      </c>
      <c r="D147" s="1">
        <f t="shared" ca="1" si="2"/>
        <v>44627</v>
      </c>
      <c r="E147" s="3" t="str">
        <f ca="1">TEXT(Table3[[#This Row],[Date]],"mmm")</f>
        <v>Mar</v>
      </c>
      <c r="F147" s="3">
        <f ca="1">YEAR(Table3[[#This Row],[Date]])</f>
        <v>2022</v>
      </c>
      <c r="G147" s="2">
        <v>965</v>
      </c>
      <c r="H147" s="2" t="str" cm="1">
        <f t="array" ref="H147">_xlfn.IFS(Table3[[#This Row],[Original Price]]&gt;3000,"Premium",Table3[[#This Row],[Original Price]]&gt;2000,"Expensive",Table3[[#This Row],[Original Price]]&gt;1000,"Economy",Table3[[#This Row],[Original Price]]&gt;0,"Budget")</f>
        <v>Budget</v>
      </c>
      <c r="I147" s="4">
        <v>0.46</v>
      </c>
      <c r="J147">
        <f>Table3[[#This Row],[Original Price]]-Table3[[#This Row],[Discount%]]*Table3[[#This Row],[Original Price]]</f>
        <v>521.09999999999991</v>
      </c>
    </row>
    <row r="148" spans="1:10" x14ac:dyDescent="0.35">
      <c r="A148" t="s">
        <v>3565</v>
      </c>
      <c r="B148" t="s">
        <v>3331</v>
      </c>
      <c r="C148" t="s">
        <v>2331</v>
      </c>
      <c r="D148" s="1">
        <f t="shared" ca="1" si="2"/>
        <v>44814</v>
      </c>
      <c r="E148" s="3" t="str">
        <f ca="1">TEXT(Table3[[#This Row],[Date]],"mmm")</f>
        <v>Sep</v>
      </c>
      <c r="F148" s="3">
        <f ca="1">YEAR(Table3[[#This Row],[Date]])</f>
        <v>2022</v>
      </c>
      <c r="G148" s="2">
        <v>1158</v>
      </c>
      <c r="H148" s="2" t="str" cm="1">
        <f t="array" ref="H148">_xlfn.IFS(Table3[[#This Row],[Original Price]]&gt;3000,"Premium",Table3[[#This Row],[Original Price]]&gt;2000,"Expensive",Table3[[#This Row],[Original Price]]&gt;1000,"Economy",Table3[[#This Row],[Original Price]]&gt;0,"Budget")</f>
        <v>Economy</v>
      </c>
      <c r="I148" s="4">
        <v>0.46</v>
      </c>
      <c r="J148">
        <f>Table3[[#This Row],[Original Price]]-Table3[[#This Row],[Discount%]]*Table3[[#This Row],[Original Price]]</f>
        <v>625.31999999999994</v>
      </c>
    </row>
    <row r="149" spans="1:10" x14ac:dyDescent="0.35">
      <c r="A149" t="s">
        <v>3566</v>
      </c>
      <c r="B149" t="s">
        <v>3332</v>
      </c>
      <c r="C149" t="s">
        <v>2332</v>
      </c>
      <c r="D149" s="1">
        <f t="shared" ca="1" si="2"/>
        <v>44944</v>
      </c>
      <c r="E149" s="3" t="str">
        <f ca="1">TEXT(Table3[[#This Row],[Date]],"mmm")</f>
        <v>Jan</v>
      </c>
      <c r="F149" s="3">
        <f ca="1">YEAR(Table3[[#This Row],[Date]])</f>
        <v>2023</v>
      </c>
      <c r="G149" s="2">
        <v>264</v>
      </c>
      <c r="H149" s="2" t="str" cm="1">
        <f t="array" ref="H149">_xlfn.IFS(Table3[[#This Row],[Original Price]]&gt;3000,"Premium",Table3[[#This Row],[Original Price]]&gt;2000,"Expensive",Table3[[#This Row],[Original Price]]&gt;1000,"Economy",Table3[[#This Row],[Original Price]]&gt;0,"Budget")</f>
        <v>Budget</v>
      </c>
      <c r="I149" s="4">
        <v>0.46</v>
      </c>
      <c r="J149">
        <f>Table3[[#This Row],[Original Price]]-Table3[[#This Row],[Discount%]]*Table3[[#This Row],[Original Price]]</f>
        <v>142.56</v>
      </c>
    </row>
    <row r="150" spans="1:10" x14ac:dyDescent="0.35">
      <c r="A150" t="s">
        <v>3567</v>
      </c>
      <c r="B150" t="s">
        <v>3333</v>
      </c>
      <c r="C150" t="s">
        <v>2333</v>
      </c>
      <c r="D150" s="1">
        <f t="shared" ca="1" si="2"/>
        <v>44749</v>
      </c>
      <c r="E150" s="3" t="str">
        <f ca="1">TEXT(Table3[[#This Row],[Date]],"mmm")</f>
        <v>Jul</v>
      </c>
      <c r="F150" s="3">
        <f ca="1">YEAR(Table3[[#This Row],[Date]])</f>
        <v>2022</v>
      </c>
      <c r="G150" s="2">
        <v>433</v>
      </c>
      <c r="H150" s="2" t="str" cm="1">
        <f t="array" ref="H150">_xlfn.IFS(Table3[[#This Row],[Original Price]]&gt;3000,"Premium",Table3[[#This Row],[Original Price]]&gt;2000,"Expensive",Table3[[#This Row],[Original Price]]&gt;1000,"Economy",Table3[[#This Row],[Original Price]]&gt;0,"Budget")</f>
        <v>Budget</v>
      </c>
      <c r="I150" s="4">
        <v>0.3</v>
      </c>
      <c r="J150">
        <f>Table3[[#This Row],[Original Price]]-Table3[[#This Row],[Discount%]]*Table3[[#This Row],[Original Price]]</f>
        <v>303.10000000000002</v>
      </c>
    </row>
    <row r="151" spans="1:10" x14ac:dyDescent="0.35">
      <c r="A151" t="s">
        <v>3568</v>
      </c>
      <c r="B151" t="s">
        <v>3334</v>
      </c>
      <c r="C151" t="s">
        <v>2334</v>
      </c>
      <c r="D151" s="1">
        <f t="shared" ca="1" si="2"/>
        <v>44649</v>
      </c>
      <c r="E151" s="3" t="str">
        <f ca="1">TEXT(Table3[[#This Row],[Date]],"mmm")</f>
        <v>Mar</v>
      </c>
      <c r="F151" s="3">
        <f ca="1">YEAR(Table3[[#This Row],[Date]])</f>
        <v>2022</v>
      </c>
      <c r="G151" s="2">
        <v>562</v>
      </c>
      <c r="H151" s="2" t="str" cm="1">
        <f t="array" ref="H151">_xlfn.IFS(Table3[[#This Row],[Original Price]]&gt;3000,"Premium",Table3[[#This Row],[Original Price]]&gt;2000,"Expensive",Table3[[#This Row],[Original Price]]&gt;1000,"Economy",Table3[[#This Row],[Original Price]]&gt;0,"Budget")</f>
        <v>Budget</v>
      </c>
      <c r="I151" s="4">
        <v>0.3</v>
      </c>
      <c r="J151">
        <f>Table3[[#This Row],[Original Price]]-Table3[[#This Row],[Discount%]]*Table3[[#This Row],[Original Price]]</f>
        <v>393.4</v>
      </c>
    </row>
    <row r="152" spans="1:10" x14ac:dyDescent="0.35">
      <c r="A152" t="s">
        <v>3569</v>
      </c>
      <c r="B152" t="s">
        <v>3335</v>
      </c>
      <c r="C152" t="s">
        <v>2335</v>
      </c>
      <c r="D152" s="1">
        <f t="shared" ca="1" si="2"/>
        <v>44480</v>
      </c>
      <c r="E152" s="3" t="str">
        <f ca="1">TEXT(Table3[[#This Row],[Date]],"mmm")</f>
        <v>Oct</v>
      </c>
      <c r="F152" s="3">
        <f ca="1">YEAR(Table3[[#This Row],[Date]])</f>
        <v>2021</v>
      </c>
      <c r="G152" s="2">
        <v>423</v>
      </c>
      <c r="H152" s="2" t="str" cm="1">
        <f t="array" ref="H152">_xlfn.IFS(Table3[[#This Row],[Original Price]]&gt;3000,"Premium",Table3[[#This Row],[Original Price]]&gt;2000,"Expensive",Table3[[#This Row],[Original Price]]&gt;1000,"Economy",Table3[[#This Row],[Original Price]]&gt;0,"Budget")</f>
        <v>Budget</v>
      </c>
      <c r="I152" s="4">
        <v>0.3</v>
      </c>
      <c r="J152">
        <f>Table3[[#This Row],[Original Price]]-Table3[[#This Row],[Discount%]]*Table3[[#This Row],[Original Price]]</f>
        <v>296.10000000000002</v>
      </c>
    </row>
    <row r="153" spans="1:10" x14ac:dyDescent="0.35">
      <c r="A153" t="s">
        <v>3570</v>
      </c>
      <c r="B153" t="s">
        <v>3336</v>
      </c>
      <c r="C153" t="s">
        <v>2336</v>
      </c>
      <c r="D153" s="1">
        <f t="shared" ca="1" si="2"/>
        <v>44211</v>
      </c>
      <c r="E153" s="3" t="str">
        <f ca="1">TEXT(Table3[[#This Row],[Date]],"mmm")</f>
        <v>Jan</v>
      </c>
      <c r="F153" s="3">
        <f ca="1">YEAR(Table3[[#This Row],[Date]])</f>
        <v>2021</v>
      </c>
      <c r="G153" s="2">
        <v>621</v>
      </c>
      <c r="H153" s="2" t="str" cm="1">
        <f t="array" ref="H153">_xlfn.IFS(Table3[[#This Row],[Original Price]]&gt;3000,"Premium",Table3[[#This Row],[Original Price]]&gt;2000,"Expensive",Table3[[#This Row],[Original Price]]&gt;1000,"Economy",Table3[[#This Row],[Original Price]]&gt;0,"Budget")</f>
        <v>Budget</v>
      </c>
      <c r="I153" s="4">
        <v>0.3</v>
      </c>
      <c r="J153">
        <f>Table3[[#This Row],[Original Price]]-Table3[[#This Row],[Discount%]]*Table3[[#This Row],[Original Price]]</f>
        <v>434.70000000000005</v>
      </c>
    </row>
    <row r="154" spans="1:10" x14ac:dyDescent="0.35">
      <c r="A154" t="s">
        <v>3571</v>
      </c>
      <c r="B154" t="s">
        <v>3337</v>
      </c>
      <c r="C154" t="s">
        <v>2337</v>
      </c>
      <c r="D154" s="1">
        <f t="shared" ca="1" si="2"/>
        <v>45005</v>
      </c>
      <c r="E154" s="3" t="str">
        <f ca="1">TEXT(Table3[[#This Row],[Date]],"mmm")</f>
        <v>Mar</v>
      </c>
      <c r="F154" s="3">
        <f ca="1">YEAR(Table3[[#This Row],[Date]])</f>
        <v>2023</v>
      </c>
      <c r="G154" s="2">
        <v>333</v>
      </c>
      <c r="H154" s="2" t="str" cm="1">
        <f t="array" ref="H154">_xlfn.IFS(Table3[[#This Row],[Original Price]]&gt;3000,"Premium",Table3[[#This Row],[Original Price]]&gt;2000,"Expensive",Table3[[#This Row],[Original Price]]&gt;1000,"Economy",Table3[[#This Row],[Original Price]]&gt;0,"Budget")</f>
        <v>Budget</v>
      </c>
      <c r="I154" s="4">
        <v>0.3</v>
      </c>
      <c r="J154">
        <f>Table3[[#This Row],[Original Price]]-Table3[[#This Row],[Discount%]]*Table3[[#This Row],[Original Price]]</f>
        <v>233.10000000000002</v>
      </c>
    </row>
    <row r="155" spans="1:10" x14ac:dyDescent="0.35">
      <c r="A155" t="s">
        <v>3572</v>
      </c>
      <c r="B155" t="s">
        <v>3338</v>
      </c>
      <c r="C155" t="s">
        <v>2338</v>
      </c>
      <c r="D155" s="1">
        <f t="shared" ca="1" si="2"/>
        <v>44376</v>
      </c>
      <c r="E155" s="3" t="str">
        <f ca="1">TEXT(Table3[[#This Row],[Date]],"mmm")</f>
        <v>Jun</v>
      </c>
      <c r="F155" s="3">
        <f ca="1">YEAR(Table3[[#This Row],[Date]])</f>
        <v>2021</v>
      </c>
      <c r="G155" s="2">
        <v>236</v>
      </c>
      <c r="H155" s="2" t="str" cm="1">
        <f t="array" ref="H155">_xlfn.IFS(Table3[[#This Row],[Original Price]]&gt;3000,"Premium",Table3[[#This Row],[Original Price]]&gt;2000,"Expensive",Table3[[#This Row],[Original Price]]&gt;1000,"Economy",Table3[[#This Row],[Original Price]]&gt;0,"Budget")</f>
        <v>Budget</v>
      </c>
      <c r="I155" s="4">
        <v>0.35</v>
      </c>
      <c r="J155">
        <f>Table3[[#This Row],[Original Price]]-Table3[[#This Row],[Discount%]]*Table3[[#This Row],[Original Price]]</f>
        <v>153.4</v>
      </c>
    </row>
    <row r="156" spans="1:10" x14ac:dyDescent="0.35">
      <c r="A156" t="s">
        <v>3573</v>
      </c>
      <c r="B156" t="s">
        <v>3339</v>
      </c>
      <c r="C156" t="s">
        <v>2339</v>
      </c>
      <c r="D156" s="1">
        <f t="shared" ca="1" si="2"/>
        <v>44675</v>
      </c>
      <c r="E156" s="3" t="str">
        <f ca="1">TEXT(Table3[[#This Row],[Date]],"mmm")</f>
        <v>Apr</v>
      </c>
      <c r="F156" s="3">
        <f ca="1">YEAR(Table3[[#This Row],[Date]])</f>
        <v>2022</v>
      </c>
      <c r="G156" s="2">
        <v>456</v>
      </c>
      <c r="H156" s="2" t="str" cm="1">
        <f t="array" ref="H156">_xlfn.IFS(Table3[[#This Row],[Original Price]]&gt;3000,"Premium",Table3[[#This Row],[Original Price]]&gt;2000,"Expensive",Table3[[#This Row],[Original Price]]&gt;1000,"Economy",Table3[[#This Row],[Original Price]]&gt;0,"Budget")</f>
        <v>Budget</v>
      </c>
      <c r="I156" s="4">
        <v>0.35</v>
      </c>
      <c r="J156">
        <f>Table3[[#This Row],[Original Price]]-Table3[[#This Row],[Discount%]]*Table3[[#This Row],[Original Price]]</f>
        <v>296.39999999999998</v>
      </c>
    </row>
    <row r="157" spans="1:10" x14ac:dyDescent="0.35">
      <c r="A157" t="s">
        <v>3574</v>
      </c>
      <c r="B157" t="s">
        <v>3340</v>
      </c>
      <c r="C157" t="s">
        <v>2340</v>
      </c>
      <c r="D157" s="1">
        <f t="shared" ca="1" si="2"/>
        <v>44649</v>
      </c>
      <c r="E157" s="3" t="str">
        <f ca="1">TEXT(Table3[[#This Row],[Date]],"mmm")</f>
        <v>Mar</v>
      </c>
      <c r="F157" s="3">
        <f ca="1">YEAR(Table3[[#This Row],[Date]])</f>
        <v>2022</v>
      </c>
      <c r="G157" s="2">
        <v>963</v>
      </c>
      <c r="H157" s="2" t="str" cm="1">
        <f t="array" ref="H157">_xlfn.IFS(Table3[[#This Row],[Original Price]]&gt;3000,"Premium",Table3[[#This Row],[Original Price]]&gt;2000,"Expensive",Table3[[#This Row],[Original Price]]&gt;1000,"Economy",Table3[[#This Row],[Original Price]]&gt;0,"Budget")</f>
        <v>Budget</v>
      </c>
      <c r="I157" s="4">
        <v>0.35</v>
      </c>
      <c r="J157">
        <f>Table3[[#This Row],[Original Price]]-Table3[[#This Row],[Discount%]]*Table3[[#This Row],[Original Price]]</f>
        <v>625.95000000000005</v>
      </c>
    </row>
    <row r="158" spans="1:10" x14ac:dyDescent="0.35">
      <c r="A158" t="s">
        <v>3575</v>
      </c>
      <c r="B158" t="s">
        <v>3341</v>
      </c>
      <c r="C158" t="s">
        <v>2341</v>
      </c>
      <c r="D158" s="1">
        <f t="shared" ca="1" si="2"/>
        <v>44701</v>
      </c>
      <c r="E158" s="3" t="str">
        <f ca="1">TEXT(Table3[[#This Row],[Date]],"mmm")</f>
        <v>May</v>
      </c>
      <c r="F158" s="3">
        <f ca="1">YEAR(Table3[[#This Row],[Date]])</f>
        <v>2022</v>
      </c>
      <c r="G158" s="2">
        <v>234</v>
      </c>
      <c r="H158" s="2" t="str" cm="1">
        <f t="array" ref="H158">_xlfn.IFS(Table3[[#This Row],[Original Price]]&gt;3000,"Premium",Table3[[#This Row],[Original Price]]&gt;2000,"Expensive",Table3[[#This Row],[Original Price]]&gt;1000,"Economy",Table3[[#This Row],[Original Price]]&gt;0,"Budget")</f>
        <v>Budget</v>
      </c>
      <c r="I158" s="4">
        <v>0.35</v>
      </c>
      <c r="J158">
        <f>Table3[[#This Row],[Original Price]]-Table3[[#This Row],[Discount%]]*Table3[[#This Row],[Original Price]]</f>
        <v>152.10000000000002</v>
      </c>
    </row>
    <row r="159" spans="1:10" x14ac:dyDescent="0.35">
      <c r="A159" t="s">
        <v>3576</v>
      </c>
      <c r="B159" t="s">
        <v>3342</v>
      </c>
      <c r="C159" t="s">
        <v>2342</v>
      </c>
      <c r="D159" s="1">
        <f t="shared" ca="1" si="2"/>
        <v>44515</v>
      </c>
      <c r="E159" s="3" t="str">
        <f ca="1">TEXT(Table3[[#This Row],[Date]],"mmm")</f>
        <v>Nov</v>
      </c>
      <c r="F159" s="3">
        <f ca="1">YEAR(Table3[[#This Row],[Date]])</f>
        <v>2021</v>
      </c>
      <c r="G159" s="2">
        <v>456</v>
      </c>
      <c r="H159" s="2" t="str" cm="1">
        <f t="array" ref="H159">_xlfn.IFS(Table3[[#This Row],[Original Price]]&gt;3000,"Premium",Table3[[#This Row],[Original Price]]&gt;2000,"Expensive",Table3[[#This Row],[Original Price]]&gt;1000,"Economy",Table3[[#This Row],[Original Price]]&gt;0,"Budget")</f>
        <v>Budget</v>
      </c>
      <c r="I159" s="4">
        <v>0.35</v>
      </c>
      <c r="J159">
        <f>Table3[[#This Row],[Original Price]]-Table3[[#This Row],[Discount%]]*Table3[[#This Row],[Original Price]]</f>
        <v>296.39999999999998</v>
      </c>
    </row>
    <row r="160" spans="1:10" x14ac:dyDescent="0.35">
      <c r="A160" t="s">
        <v>3577</v>
      </c>
      <c r="B160" t="s">
        <v>3343</v>
      </c>
      <c r="C160" t="s">
        <v>2343</v>
      </c>
      <c r="D160" s="1">
        <f t="shared" ca="1" si="2"/>
        <v>44752</v>
      </c>
      <c r="E160" s="3" t="str">
        <f ca="1">TEXT(Table3[[#This Row],[Date]],"mmm")</f>
        <v>Jul</v>
      </c>
      <c r="F160" s="3">
        <f ca="1">YEAR(Table3[[#This Row],[Date]])</f>
        <v>2022</v>
      </c>
      <c r="G160" s="2">
        <v>564</v>
      </c>
      <c r="H160" s="2" t="str" cm="1">
        <f t="array" ref="H160">_xlfn.IFS(Table3[[#This Row],[Original Price]]&gt;3000,"Premium",Table3[[#This Row],[Original Price]]&gt;2000,"Expensive",Table3[[#This Row],[Original Price]]&gt;1000,"Economy",Table3[[#This Row],[Original Price]]&gt;0,"Budget")</f>
        <v>Budget</v>
      </c>
      <c r="I160" s="4">
        <v>0.35</v>
      </c>
      <c r="J160">
        <f>Table3[[#This Row],[Original Price]]-Table3[[#This Row],[Discount%]]*Table3[[#This Row],[Original Price]]</f>
        <v>366.6</v>
      </c>
    </row>
    <row r="161" spans="1:10" x14ac:dyDescent="0.35">
      <c r="A161" t="s">
        <v>3578</v>
      </c>
      <c r="B161" t="s">
        <v>3344</v>
      </c>
      <c r="C161" t="s">
        <v>2344</v>
      </c>
      <c r="D161" s="1">
        <f t="shared" ca="1" si="2"/>
        <v>44890</v>
      </c>
      <c r="E161" s="3" t="str">
        <f ca="1">TEXT(Table3[[#This Row],[Date]],"mmm")</f>
        <v>Nov</v>
      </c>
      <c r="F161" s="3">
        <f ca="1">YEAR(Table3[[#This Row],[Date]])</f>
        <v>2022</v>
      </c>
      <c r="G161" s="2">
        <v>634</v>
      </c>
      <c r="H161" s="2" t="str" cm="1">
        <f t="array" ref="H161">_xlfn.IFS(Table3[[#This Row],[Original Price]]&gt;3000,"Premium",Table3[[#This Row],[Original Price]]&gt;2000,"Expensive",Table3[[#This Row],[Original Price]]&gt;1000,"Economy",Table3[[#This Row],[Original Price]]&gt;0,"Budget")</f>
        <v>Budget</v>
      </c>
      <c r="I161" s="4">
        <v>0.4</v>
      </c>
      <c r="J161">
        <f>Table3[[#This Row],[Original Price]]-Table3[[#This Row],[Discount%]]*Table3[[#This Row],[Original Price]]</f>
        <v>380.4</v>
      </c>
    </row>
    <row r="162" spans="1:10" x14ac:dyDescent="0.35">
      <c r="A162" t="s">
        <v>3579</v>
      </c>
      <c r="B162" t="s">
        <v>3345</v>
      </c>
      <c r="C162" t="s">
        <v>2345</v>
      </c>
      <c r="D162" s="1">
        <f t="shared" ca="1" si="2"/>
        <v>44910</v>
      </c>
      <c r="E162" s="3" t="str">
        <f ca="1">TEXT(Table3[[#This Row],[Date]],"mmm")</f>
        <v>Dec</v>
      </c>
      <c r="F162" s="3">
        <f ca="1">YEAR(Table3[[#This Row],[Date]])</f>
        <v>2022</v>
      </c>
      <c r="G162" s="2">
        <v>236</v>
      </c>
      <c r="H162" s="2" t="str" cm="1">
        <f t="array" ref="H162">_xlfn.IFS(Table3[[#This Row],[Original Price]]&gt;3000,"Premium",Table3[[#This Row],[Original Price]]&gt;2000,"Expensive",Table3[[#This Row],[Original Price]]&gt;1000,"Economy",Table3[[#This Row],[Original Price]]&gt;0,"Budget")</f>
        <v>Budget</v>
      </c>
      <c r="I162" s="4">
        <v>0.4</v>
      </c>
      <c r="J162">
        <f>Table3[[#This Row],[Original Price]]-Table3[[#This Row],[Discount%]]*Table3[[#This Row],[Original Price]]</f>
        <v>141.6</v>
      </c>
    </row>
    <row r="163" spans="1:10" x14ac:dyDescent="0.35">
      <c r="A163" t="s">
        <v>3580</v>
      </c>
      <c r="B163" t="s">
        <v>3346</v>
      </c>
      <c r="C163" t="s">
        <v>2346</v>
      </c>
      <c r="D163" s="1">
        <f t="shared" ca="1" si="2"/>
        <v>44993</v>
      </c>
      <c r="E163" s="3" t="str">
        <f ca="1">TEXT(Table3[[#This Row],[Date]],"mmm")</f>
        <v>Mar</v>
      </c>
      <c r="F163" s="3">
        <f ca="1">YEAR(Table3[[#This Row],[Date]])</f>
        <v>2023</v>
      </c>
      <c r="G163" s="2">
        <v>444</v>
      </c>
      <c r="H163" s="2" t="str" cm="1">
        <f t="array" ref="H163">_xlfn.IFS(Table3[[#This Row],[Original Price]]&gt;3000,"Premium",Table3[[#This Row],[Original Price]]&gt;2000,"Expensive",Table3[[#This Row],[Original Price]]&gt;1000,"Economy",Table3[[#This Row],[Original Price]]&gt;0,"Budget")</f>
        <v>Budget</v>
      </c>
      <c r="I163" s="4">
        <v>0.15</v>
      </c>
      <c r="J163">
        <f>Table3[[#This Row],[Original Price]]-Table3[[#This Row],[Discount%]]*Table3[[#This Row],[Original Price]]</f>
        <v>377.4</v>
      </c>
    </row>
    <row r="164" spans="1:10" x14ac:dyDescent="0.35">
      <c r="A164" t="s">
        <v>3581</v>
      </c>
      <c r="B164" t="s">
        <v>3347</v>
      </c>
      <c r="C164" t="s">
        <v>2347</v>
      </c>
      <c r="D164" s="1">
        <f t="shared" ca="1" si="2"/>
        <v>44382</v>
      </c>
      <c r="E164" s="3" t="str">
        <f ca="1">TEXT(Table3[[#This Row],[Date]],"mmm")</f>
        <v>Jul</v>
      </c>
      <c r="F164" s="3">
        <f ca="1">YEAR(Table3[[#This Row],[Date]])</f>
        <v>2021</v>
      </c>
      <c r="G164" s="2">
        <v>456</v>
      </c>
      <c r="H164" s="2" t="str" cm="1">
        <f t="array" ref="H164">_xlfn.IFS(Table3[[#This Row],[Original Price]]&gt;3000,"Premium",Table3[[#This Row],[Original Price]]&gt;2000,"Expensive",Table3[[#This Row],[Original Price]]&gt;1000,"Economy",Table3[[#This Row],[Original Price]]&gt;0,"Budget")</f>
        <v>Budget</v>
      </c>
      <c r="I164" s="4">
        <v>0.15</v>
      </c>
      <c r="J164">
        <f>Table3[[#This Row],[Original Price]]-Table3[[#This Row],[Discount%]]*Table3[[#This Row],[Original Price]]</f>
        <v>387.6</v>
      </c>
    </row>
    <row r="165" spans="1:10" x14ac:dyDescent="0.35">
      <c r="A165" t="s">
        <v>3582</v>
      </c>
      <c r="B165" t="s">
        <v>3348</v>
      </c>
      <c r="C165" t="s">
        <v>2348</v>
      </c>
      <c r="D165" s="1">
        <f t="shared" ca="1" si="2"/>
        <v>44994</v>
      </c>
      <c r="E165" s="3" t="str">
        <f ca="1">TEXT(Table3[[#This Row],[Date]],"mmm")</f>
        <v>Mar</v>
      </c>
      <c r="F165" s="3">
        <f ca="1">YEAR(Table3[[#This Row],[Date]])</f>
        <v>2023</v>
      </c>
      <c r="G165" s="2">
        <v>963</v>
      </c>
      <c r="H165" s="2" t="str" cm="1">
        <f t="array" ref="H165">_xlfn.IFS(Table3[[#This Row],[Original Price]]&gt;3000,"Premium",Table3[[#This Row],[Original Price]]&gt;2000,"Expensive",Table3[[#This Row],[Original Price]]&gt;1000,"Economy",Table3[[#This Row],[Original Price]]&gt;0,"Budget")</f>
        <v>Budget</v>
      </c>
      <c r="I165" s="4">
        <v>0.15</v>
      </c>
      <c r="J165">
        <f>Table3[[#This Row],[Original Price]]-Table3[[#This Row],[Discount%]]*Table3[[#This Row],[Original Price]]</f>
        <v>818.55</v>
      </c>
    </row>
    <row r="166" spans="1:10" x14ac:dyDescent="0.35">
      <c r="A166" t="s">
        <v>3583</v>
      </c>
      <c r="B166" t="s">
        <v>3349</v>
      </c>
      <c r="C166" t="s">
        <v>2349</v>
      </c>
      <c r="D166" s="1">
        <f t="shared" ca="1" si="2"/>
        <v>44855</v>
      </c>
      <c r="E166" s="3" t="str">
        <f ca="1">TEXT(Table3[[#This Row],[Date]],"mmm")</f>
        <v>Oct</v>
      </c>
      <c r="F166" s="3">
        <f ca="1">YEAR(Table3[[#This Row],[Date]])</f>
        <v>2022</v>
      </c>
      <c r="G166" s="2">
        <v>456</v>
      </c>
      <c r="H166" s="2" t="str" cm="1">
        <f t="array" ref="H166">_xlfn.IFS(Table3[[#This Row],[Original Price]]&gt;3000,"Premium",Table3[[#This Row],[Original Price]]&gt;2000,"Expensive",Table3[[#This Row],[Original Price]]&gt;1000,"Economy",Table3[[#This Row],[Original Price]]&gt;0,"Budget")</f>
        <v>Budget</v>
      </c>
      <c r="I166" s="4">
        <v>0.35</v>
      </c>
      <c r="J166">
        <f>Table3[[#This Row],[Original Price]]-Table3[[#This Row],[Discount%]]*Table3[[#This Row],[Original Price]]</f>
        <v>296.39999999999998</v>
      </c>
    </row>
    <row r="167" spans="1:10" x14ac:dyDescent="0.35">
      <c r="A167" t="s">
        <v>3584</v>
      </c>
      <c r="B167" t="s">
        <v>3350</v>
      </c>
      <c r="C167" t="s">
        <v>2350</v>
      </c>
      <c r="D167" s="1">
        <f t="shared" ca="1" si="2"/>
        <v>44484</v>
      </c>
      <c r="E167" s="3" t="str">
        <f ca="1">TEXT(Table3[[#This Row],[Date]],"mmm")</f>
        <v>Oct</v>
      </c>
      <c r="F167" s="3">
        <f ca="1">YEAR(Table3[[#This Row],[Date]])</f>
        <v>2021</v>
      </c>
      <c r="G167" s="2">
        <v>1189</v>
      </c>
      <c r="H167" s="2" t="str" cm="1">
        <f t="array" ref="H167">_xlfn.IFS(Table3[[#This Row],[Original Price]]&gt;3000,"Premium",Table3[[#This Row],[Original Price]]&gt;2000,"Expensive",Table3[[#This Row],[Original Price]]&gt;1000,"Economy",Table3[[#This Row],[Original Price]]&gt;0,"Budget")</f>
        <v>Economy</v>
      </c>
      <c r="I167" s="4">
        <v>0.35</v>
      </c>
      <c r="J167">
        <f>Table3[[#This Row],[Original Price]]-Table3[[#This Row],[Discount%]]*Table3[[#This Row],[Original Price]]</f>
        <v>772.85</v>
      </c>
    </row>
    <row r="168" spans="1:10" x14ac:dyDescent="0.35">
      <c r="A168" t="s">
        <v>3585</v>
      </c>
      <c r="B168" t="s">
        <v>3351</v>
      </c>
      <c r="C168" t="s">
        <v>2351</v>
      </c>
      <c r="D168" s="1">
        <f t="shared" ca="1" si="2"/>
        <v>44777</v>
      </c>
      <c r="E168" s="3" t="str">
        <f ca="1">TEXT(Table3[[#This Row],[Date]],"mmm")</f>
        <v>Aug</v>
      </c>
      <c r="F168" s="3">
        <f ca="1">YEAR(Table3[[#This Row],[Date]])</f>
        <v>2022</v>
      </c>
      <c r="G168" s="2">
        <v>1298</v>
      </c>
      <c r="H168" s="2" t="str" cm="1">
        <f t="array" ref="H168">_xlfn.IFS(Table3[[#This Row],[Original Price]]&gt;3000,"Premium",Table3[[#This Row],[Original Price]]&gt;2000,"Expensive",Table3[[#This Row],[Original Price]]&gt;1000,"Economy",Table3[[#This Row],[Original Price]]&gt;0,"Budget")</f>
        <v>Economy</v>
      </c>
      <c r="I168" s="4">
        <v>0.35</v>
      </c>
      <c r="J168">
        <f>Table3[[#This Row],[Original Price]]-Table3[[#This Row],[Discount%]]*Table3[[#This Row],[Original Price]]</f>
        <v>843.7</v>
      </c>
    </row>
    <row r="169" spans="1:10" x14ac:dyDescent="0.35">
      <c r="A169" t="s">
        <v>3586</v>
      </c>
      <c r="B169" t="s">
        <v>3352</v>
      </c>
      <c r="C169" t="s">
        <v>2351</v>
      </c>
      <c r="D169" s="1">
        <f t="shared" ca="1" si="2"/>
        <v>44836</v>
      </c>
      <c r="E169" s="3" t="str">
        <f ca="1">TEXT(Table3[[#This Row],[Date]],"mmm")</f>
        <v>Oct</v>
      </c>
      <c r="F169" s="3">
        <f ca="1">YEAR(Table3[[#This Row],[Date]])</f>
        <v>2022</v>
      </c>
      <c r="G169" s="2">
        <v>1456</v>
      </c>
      <c r="H169" s="2" t="str" cm="1">
        <f t="array" ref="H169">_xlfn.IFS(Table3[[#This Row],[Original Price]]&gt;3000,"Premium",Table3[[#This Row],[Original Price]]&gt;2000,"Expensive",Table3[[#This Row],[Original Price]]&gt;1000,"Economy",Table3[[#This Row],[Original Price]]&gt;0,"Budget")</f>
        <v>Economy</v>
      </c>
      <c r="I169" s="4">
        <v>0.35</v>
      </c>
      <c r="J169">
        <f>Table3[[#This Row],[Original Price]]-Table3[[#This Row],[Discount%]]*Table3[[#This Row],[Original Price]]</f>
        <v>946.40000000000009</v>
      </c>
    </row>
    <row r="170" spans="1:10" x14ac:dyDescent="0.35">
      <c r="A170" t="s">
        <v>3587</v>
      </c>
      <c r="B170" t="s">
        <v>3353</v>
      </c>
      <c r="C170" t="s">
        <v>2351</v>
      </c>
      <c r="D170" s="1">
        <f t="shared" ca="1" si="2"/>
        <v>44834</v>
      </c>
      <c r="E170" s="3" t="str">
        <f ca="1">TEXT(Table3[[#This Row],[Date]],"mmm")</f>
        <v>Sep</v>
      </c>
      <c r="F170" s="3">
        <f ca="1">YEAR(Table3[[#This Row],[Date]])</f>
        <v>2022</v>
      </c>
      <c r="G170" s="2">
        <v>1478</v>
      </c>
      <c r="H170" s="2" t="str" cm="1">
        <f t="array" ref="H170">_xlfn.IFS(Table3[[#This Row],[Original Price]]&gt;3000,"Premium",Table3[[#This Row],[Original Price]]&gt;2000,"Expensive",Table3[[#This Row],[Original Price]]&gt;1000,"Economy",Table3[[#This Row],[Original Price]]&gt;0,"Budget")</f>
        <v>Economy</v>
      </c>
      <c r="I170" s="4">
        <v>0.55000000000000004</v>
      </c>
      <c r="J170">
        <f>Table3[[#This Row],[Original Price]]-Table3[[#This Row],[Discount%]]*Table3[[#This Row],[Original Price]]</f>
        <v>665.09999999999991</v>
      </c>
    </row>
    <row r="171" spans="1:10" x14ac:dyDescent="0.35">
      <c r="A171" t="s">
        <v>3588</v>
      </c>
      <c r="B171" t="s">
        <v>3354</v>
      </c>
      <c r="C171" t="s">
        <v>2352</v>
      </c>
      <c r="D171" s="1">
        <f t="shared" ca="1" si="2"/>
        <v>45013</v>
      </c>
      <c r="E171" s="3" t="str">
        <f ca="1">TEXT(Table3[[#This Row],[Date]],"mmm")</f>
        <v>Mar</v>
      </c>
      <c r="F171" s="3">
        <f ca="1">YEAR(Table3[[#This Row],[Date]])</f>
        <v>2023</v>
      </c>
      <c r="G171" s="2">
        <v>256</v>
      </c>
      <c r="H171" s="2" t="str" cm="1">
        <f t="array" ref="H171">_xlfn.IFS(Table3[[#This Row],[Original Price]]&gt;3000,"Premium",Table3[[#This Row],[Original Price]]&gt;2000,"Expensive",Table3[[#This Row],[Original Price]]&gt;1000,"Economy",Table3[[#This Row],[Original Price]]&gt;0,"Budget")</f>
        <v>Budget</v>
      </c>
      <c r="I171" s="4">
        <v>0.55000000000000004</v>
      </c>
      <c r="J171">
        <f>Table3[[#This Row],[Original Price]]-Table3[[#This Row],[Discount%]]*Table3[[#This Row],[Original Price]]</f>
        <v>115.19999999999999</v>
      </c>
    </row>
    <row r="172" spans="1:10" x14ac:dyDescent="0.35">
      <c r="A172" t="s">
        <v>3589</v>
      </c>
      <c r="B172" t="s">
        <v>3355</v>
      </c>
      <c r="C172" t="s">
        <v>2353</v>
      </c>
      <c r="D172" s="1">
        <f t="shared" ca="1" si="2"/>
        <v>44810</v>
      </c>
      <c r="E172" s="3" t="str">
        <f ca="1">TEXT(Table3[[#This Row],[Date]],"mmm")</f>
        <v>Sep</v>
      </c>
      <c r="F172" s="3">
        <f ca="1">YEAR(Table3[[#This Row],[Date]])</f>
        <v>2022</v>
      </c>
      <c r="G172" s="2">
        <v>2698</v>
      </c>
      <c r="H172" s="2" t="str" cm="1">
        <f t="array" ref="H172">_xlfn.IFS(Table3[[#This Row],[Original Price]]&gt;3000,"Premium",Table3[[#This Row],[Original Price]]&gt;2000,"Expensive",Table3[[#This Row],[Original Price]]&gt;1000,"Economy",Table3[[#This Row],[Original Price]]&gt;0,"Budget")</f>
        <v>Expensive</v>
      </c>
      <c r="I172" s="4">
        <v>0.55000000000000004</v>
      </c>
      <c r="J172">
        <f>Table3[[#This Row],[Original Price]]-Table3[[#This Row],[Discount%]]*Table3[[#This Row],[Original Price]]</f>
        <v>1214.0999999999999</v>
      </c>
    </row>
    <row r="173" spans="1:10" x14ac:dyDescent="0.35">
      <c r="A173" t="s">
        <v>3590</v>
      </c>
      <c r="B173" t="s">
        <v>3356</v>
      </c>
      <c r="C173" t="s">
        <v>2354</v>
      </c>
      <c r="D173" s="1">
        <f t="shared" ca="1" si="2"/>
        <v>44500</v>
      </c>
      <c r="E173" s="3" t="str">
        <f ca="1">TEXT(Table3[[#This Row],[Date]],"mmm")</f>
        <v>Oct</v>
      </c>
      <c r="F173" s="3">
        <f ca="1">YEAR(Table3[[#This Row],[Date]])</f>
        <v>2021</v>
      </c>
      <c r="G173" s="2">
        <v>2364</v>
      </c>
      <c r="H173" s="2" t="str" cm="1">
        <f t="array" ref="H173">_xlfn.IFS(Table3[[#This Row],[Original Price]]&gt;3000,"Premium",Table3[[#This Row],[Original Price]]&gt;2000,"Expensive",Table3[[#This Row],[Original Price]]&gt;1000,"Economy",Table3[[#This Row],[Original Price]]&gt;0,"Budget")</f>
        <v>Expensive</v>
      </c>
      <c r="I173" s="4">
        <v>0.55000000000000004</v>
      </c>
      <c r="J173">
        <f>Table3[[#This Row],[Original Price]]-Table3[[#This Row],[Discount%]]*Table3[[#This Row],[Original Price]]</f>
        <v>1063.8</v>
      </c>
    </row>
    <row r="174" spans="1:10" x14ac:dyDescent="0.35">
      <c r="A174" t="s">
        <v>3591</v>
      </c>
      <c r="B174" t="s">
        <v>3357</v>
      </c>
      <c r="C174" t="s">
        <v>2355</v>
      </c>
      <c r="D174" s="1">
        <f t="shared" ca="1" si="2"/>
        <v>44200</v>
      </c>
      <c r="E174" s="3" t="str">
        <f ca="1">TEXT(Table3[[#This Row],[Date]],"mmm")</f>
        <v>Jan</v>
      </c>
      <c r="F174" s="3">
        <f ca="1">YEAR(Table3[[#This Row],[Date]])</f>
        <v>2021</v>
      </c>
      <c r="G174" s="2">
        <v>1236</v>
      </c>
      <c r="H174" s="2" t="str" cm="1">
        <f t="array" ref="H174">_xlfn.IFS(Table3[[#This Row],[Original Price]]&gt;3000,"Premium",Table3[[#This Row],[Original Price]]&gt;2000,"Expensive",Table3[[#This Row],[Original Price]]&gt;1000,"Economy",Table3[[#This Row],[Original Price]]&gt;0,"Budget")</f>
        <v>Economy</v>
      </c>
      <c r="I174" s="4">
        <v>0.5</v>
      </c>
      <c r="J174">
        <f>Table3[[#This Row],[Original Price]]-Table3[[#This Row],[Discount%]]*Table3[[#This Row],[Original Price]]</f>
        <v>618</v>
      </c>
    </row>
    <row r="175" spans="1:10" x14ac:dyDescent="0.35">
      <c r="A175" t="s">
        <v>3592</v>
      </c>
      <c r="B175" t="s">
        <v>3358</v>
      </c>
      <c r="C175" t="s">
        <v>2356</v>
      </c>
      <c r="D175" s="1">
        <f t="shared" ca="1" si="2"/>
        <v>44735</v>
      </c>
      <c r="E175" s="3" t="str">
        <f ca="1">TEXT(Table3[[#This Row],[Date]],"mmm")</f>
        <v>Jun</v>
      </c>
      <c r="F175" s="3">
        <f ca="1">YEAR(Table3[[#This Row],[Date]])</f>
        <v>2022</v>
      </c>
      <c r="G175" s="2">
        <v>756</v>
      </c>
      <c r="H175" s="2" t="str" cm="1">
        <f t="array" ref="H175">_xlfn.IFS(Table3[[#This Row],[Original Price]]&gt;3000,"Premium",Table3[[#This Row],[Original Price]]&gt;2000,"Expensive",Table3[[#This Row],[Original Price]]&gt;1000,"Economy",Table3[[#This Row],[Original Price]]&gt;0,"Budget")</f>
        <v>Budget</v>
      </c>
      <c r="I175" s="4">
        <v>0.5</v>
      </c>
      <c r="J175">
        <f>Table3[[#This Row],[Original Price]]-Table3[[#This Row],[Discount%]]*Table3[[#This Row],[Original Price]]</f>
        <v>378</v>
      </c>
    </row>
    <row r="176" spans="1:10" x14ac:dyDescent="0.35">
      <c r="A176" t="s">
        <v>3593</v>
      </c>
      <c r="B176" t="s">
        <v>3359</v>
      </c>
      <c r="C176" t="s">
        <v>2357</v>
      </c>
      <c r="D176" s="1">
        <f t="shared" ca="1" si="2"/>
        <v>44341</v>
      </c>
      <c r="E176" s="3" t="str">
        <f ca="1">TEXT(Table3[[#This Row],[Date]],"mmm")</f>
        <v>May</v>
      </c>
      <c r="F176" s="3">
        <f ca="1">YEAR(Table3[[#This Row],[Date]])</f>
        <v>2021</v>
      </c>
      <c r="G176" s="2">
        <v>326</v>
      </c>
      <c r="H176" s="2" t="str" cm="1">
        <f t="array" ref="H176">_xlfn.IFS(Table3[[#This Row],[Original Price]]&gt;3000,"Premium",Table3[[#This Row],[Original Price]]&gt;2000,"Expensive",Table3[[#This Row],[Original Price]]&gt;1000,"Economy",Table3[[#This Row],[Original Price]]&gt;0,"Budget")</f>
        <v>Budget</v>
      </c>
      <c r="I176" s="4">
        <v>0.5</v>
      </c>
      <c r="J176">
        <f>Table3[[#This Row],[Original Price]]-Table3[[#This Row],[Discount%]]*Table3[[#This Row],[Original Price]]</f>
        <v>163</v>
      </c>
    </row>
    <row r="177" spans="1:10" x14ac:dyDescent="0.35">
      <c r="A177" t="s">
        <v>3594</v>
      </c>
      <c r="B177" t="s">
        <v>3360</v>
      </c>
      <c r="C177" t="s">
        <v>2358</v>
      </c>
      <c r="D177" s="1">
        <f t="shared" ca="1" si="2"/>
        <v>44735</v>
      </c>
      <c r="E177" s="3" t="str">
        <f ca="1">TEXT(Table3[[#This Row],[Date]],"mmm")</f>
        <v>Jun</v>
      </c>
      <c r="F177" s="3">
        <f ca="1">YEAR(Table3[[#This Row],[Date]])</f>
        <v>2022</v>
      </c>
      <c r="G177" s="2">
        <v>453</v>
      </c>
      <c r="H177" s="2" t="str" cm="1">
        <f t="array" ref="H177">_xlfn.IFS(Table3[[#This Row],[Original Price]]&gt;3000,"Premium",Table3[[#This Row],[Original Price]]&gt;2000,"Expensive",Table3[[#This Row],[Original Price]]&gt;1000,"Economy",Table3[[#This Row],[Original Price]]&gt;0,"Budget")</f>
        <v>Budget</v>
      </c>
      <c r="I177" s="4">
        <v>0.5</v>
      </c>
      <c r="J177">
        <f>Table3[[#This Row],[Original Price]]-Table3[[#This Row],[Discount%]]*Table3[[#This Row],[Original Price]]</f>
        <v>226.5</v>
      </c>
    </row>
    <row r="178" spans="1:10" x14ac:dyDescent="0.35">
      <c r="A178" t="s">
        <v>3595</v>
      </c>
      <c r="B178" t="s">
        <v>3361</v>
      </c>
      <c r="C178" t="s">
        <v>2359</v>
      </c>
      <c r="D178" s="1">
        <f t="shared" ca="1" si="2"/>
        <v>44386</v>
      </c>
      <c r="E178" s="3" t="str">
        <f ca="1">TEXT(Table3[[#This Row],[Date]],"mmm")</f>
        <v>Jul</v>
      </c>
      <c r="F178" s="3">
        <f ca="1">YEAR(Table3[[#This Row],[Date]])</f>
        <v>2021</v>
      </c>
      <c r="G178" s="2">
        <v>326</v>
      </c>
      <c r="H178" s="2" t="str" cm="1">
        <f t="array" ref="H178">_xlfn.IFS(Table3[[#This Row],[Original Price]]&gt;3000,"Premium",Table3[[#This Row],[Original Price]]&gt;2000,"Expensive",Table3[[#This Row],[Original Price]]&gt;1000,"Economy",Table3[[#This Row],[Original Price]]&gt;0,"Budget")</f>
        <v>Budget</v>
      </c>
      <c r="I178" s="4">
        <v>0.5</v>
      </c>
      <c r="J178">
        <f>Table3[[#This Row],[Original Price]]-Table3[[#This Row],[Discount%]]*Table3[[#This Row],[Original Price]]</f>
        <v>163</v>
      </c>
    </row>
    <row r="179" spans="1:10" x14ac:dyDescent="0.35">
      <c r="A179" t="s">
        <v>3596</v>
      </c>
      <c r="B179" t="s">
        <v>3362</v>
      </c>
      <c r="C179" t="s">
        <v>2360</v>
      </c>
      <c r="D179" s="1">
        <f t="shared" ca="1" si="2"/>
        <v>44590</v>
      </c>
      <c r="E179" s="3" t="str">
        <f ca="1">TEXT(Table3[[#This Row],[Date]],"mmm")</f>
        <v>Jan</v>
      </c>
      <c r="F179" s="3">
        <f ca="1">YEAR(Table3[[#This Row],[Date]])</f>
        <v>2022</v>
      </c>
      <c r="G179" s="2">
        <v>456</v>
      </c>
      <c r="H179" s="2" t="str" cm="1">
        <f t="array" ref="H179">_xlfn.IFS(Table3[[#This Row],[Original Price]]&gt;3000,"Premium",Table3[[#This Row],[Original Price]]&gt;2000,"Expensive",Table3[[#This Row],[Original Price]]&gt;1000,"Economy",Table3[[#This Row],[Original Price]]&gt;0,"Budget")</f>
        <v>Budget</v>
      </c>
      <c r="I179" s="4">
        <v>0.3</v>
      </c>
      <c r="J179">
        <f>Table3[[#This Row],[Original Price]]-Table3[[#This Row],[Discount%]]*Table3[[#This Row],[Original Price]]</f>
        <v>319.20000000000005</v>
      </c>
    </row>
    <row r="180" spans="1:10" x14ac:dyDescent="0.35">
      <c r="A180" t="s">
        <v>3597</v>
      </c>
      <c r="B180" t="s">
        <v>3363</v>
      </c>
      <c r="C180" t="s">
        <v>2361</v>
      </c>
      <c r="D180" s="1">
        <f t="shared" ca="1" si="2"/>
        <v>44608</v>
      </c>
      <c r="E180" s="3" t="str">
        <f ca="1">TEXT(Table3[[#This Row],[Date]],"mmm")</f>
        <v>Feb</v>
      </c>
      <c r="F180" s="3">
        <f ca="1">YEAR(Table3[[#This Row],[Date]])</f>
        <v>2022</v>
      </c>
      <c r="G180" s="2">
        <v>456</v>
      </c>
      <c r="H180" s="2" t="str" cm="1">
        <f t="array" ref="H180">_xlfn.IFS(Table3[[#This Row],[Original Price]]&gt;3000,"Premium",Table3[[#This Row],[Original Price]]&gt;2000,"Expensive",Table3[[#This Row],[Original Price]]&gt;1000,"Economy",Table3[[#This Row],[Original Price]]&gt;0,"Budget")</f>
        <v>Budget</v>
      </c>
      <c r="I180" s="4">
        <v>0.32</v>
      </c>
      <c r="J180">
        <f>Table3[[#This Row],[Original Price]]-Table3[[#This Row],[Discount%]]*Table3[[#This Row],[Original Price]]</f>
        <v>310.08</v>
      </c>
    </row>
    <row r="181" spans="1:10" x14ac:dyDescent="0.35">
      <c r="A181" t="s">
        <v>3598</v>
      </c>
      <c r="B181" t="s">
        <v>3364</v>
      </c>
      <c r="C181" t="s">
        <v>2362</v>
      </c>
      <c r="D181" s="1">
        <f t="shared" ca="1" si="2"/>
        <v>44411</v>
      </c>
      <c r="E181" s="3" t="str">
        <f ca="1">TEXT(Table3[[#This Row],[Date]],"mmm")</f>
        <v>Aug</v>
      </c>
      <c r="F181" s="3">
        <f ca="1">YEAR(Table3[[#This Row],[Date]])</f>
        <v>2021</v>
      </c>
      <c r="G181" s="2">
        <v>456</v>
      </c>
      <c r="H181" s="2" t="str" cm="1">
        <f t="array" ref="H181">_xlfn.IFS(Table3[[#This Row],[Original Price]]&gt;3000,"Premium",Table3[[#This Row],[Original Price]]&gt;2000,"Expensive",Table3[[#This Row],[Original Price]]&gt;1000,"Economy",Table3[[#This Row],[Original Price]]&gt;0,"Budget")</f>
        <v>Budget</v>
      </c>
      <c r="I181" s="4">
        <v>0.25</v>
      </c>
      <c r="J181">
        <f>Table3[[#This Row],[Original Price]]-Table3[[#This Row],[Discount%]]*Table3[[#This Row],[Original Price]]</f>
        <v>342</v>
      </c>
    </row>
    <row r="182" spans="1:10" x14ac:dyDescent="0.35">
      <c r="A182" t="s">
        <v>3599</v>
      </c>
      <c r="B182" t="s">
        <v>3365</v>
      </c>
      <c r="C182" t="s">
        <v>2363</v>
      </c>
      <c r="D182" s="1">
        <f t="shared" ca="1" si="2"/>
        <v>44423</v>
      </c>
      <c r="E182" s="3" t="str">
        <f ca="1">TEXT(Table3[[#This Row],[Date]],"mmm")</f>
        <v>Aug</v>
      </c>
      <c r="F182" s="3">
        <f ca="1">YEAR(Table3[[#This Row],[Date]])</f>
        <v>2021</v>
      </c>
      <c r="G182" s="2">
        <v>456</v>
      </c>
      <c r="H182" s="2" t="str" cm="1">
        <f t="array" ref="H182">_xlfn.IFS(Table3[[#This Row],[Original Price]]&gt;3000,"Premium",Table3[[#This Row],[Original Price]]&gt;2000,"Expensive",Table3[[#This Row],[Original Price]]&gt;1000,"Economy",Table3[[#This Row],[Original Price]]&gt;0,"Budget")</f>
        <v>Budget</v>
      </c>
      <c r="I182" s="4">
        <v>0.45</v>
      </c>
      <c r="J182">
        <f>Table3[[#This Row],[Original Price]]-Table3[[#This Row],[Discount%]]*Table3[[#This Row],[Original Price]]</f>
        <v>250.79999999999998</v>
      </c>
    </row>
    <row r="183" spans="1:10" x14ac:dyDescent="0.35">
      <c r="A183" t="s">
        <v>3600</v>
      </c>
      <c r="B183" t="s">
        <v>3366</v>
      </c>
      <c r="C183" t="s">
        <v>2364</v>
      </c>
      <c r="D183" s="1">
        <f t="shared" ca="1" si="2"/>
        <v>44968</v>
      </c>
      <c r="E183" s="3" t="str">
        <f ca="1">TEXT(Table3[[#This Row],[Date]],"mmm")</f>
        <v>Feb</v>
      </c>
      <c r="F183" s="3">
        <f ca="1">YEAR(Table3[[#This Row],[Date]])</f>
        <v>2023</v>
      </c>
      <c r="G183" s="2">
        <v>236</v>
      </c>
      <c r="H183" s="2" t="str" cm="1">
        <f t="array" ref="H183">_xlfn.IFS(Table3[[#This Row],[Original Price]]&gt;3000,"Premium",Table3[[#This Row],[Original Price]]&gt;2000,"Expensive",Table3[[#This Row],[Original Price]]&gt;1000,"Economy",Table3[[#This Row],[Original Price]]&gt;0,"Budget")</f>
        <v>Budget</v>
      </c>
      <c r="I183" s="4">
        <v>0.15</v>
      </c>
      <c r="J183">
        <f>Table3[[#This Row],[Original Price]]-Table3[[#This Row],[Discount%]]*Table3[[#This Row],[Original Price]]</f>
        <v>200.6</v>
      </c>
    </row>
    <row r="184" spans="1:10" x14ac:dyDescent="0.35">
      <c r="A184" t="s">
        <v>3601</v>
      </c>
      <c r="B184" t="s">
        <v>3367</v>
      </c>
      <c r="C184" t="s">
        <v>2365</v>
      </c>
      <c r="D184" s="1">
        <f t="shared" ca="1" si="2"/>
        <v>44921</v>
      </c>
      <c r="E184" s="3" t="str">
        <f ca="1">TEXT(Table3[[#This Row],[Date]],"mmm")</f>
        <v>Dec</v>
      </c>
      <c r="F184" s="3">
        <f ca="1">YEAR(Table3[[#This Row],[Date]])</f>
        <v>2022</v>
      </c>
      <c r="G184" s="2">
        <v>996</v>
      </c>
      <c r="H184" s="2" t="str" cm="1">
        <f t="array" ref="H184">_xlfn.IFS(Table3[[#This Row],[Original Price]]&gt;3000,"Premium",Table3[[#This Row],[Original Price]]&gt;2000,"Expensive",Table3[[#This Row],[Original Price]]&gt;1000,"Economy",Table3[[#This Row],[Original Price]]&gt;0,"Budget")</f>
        <v>Budget</v>
      </c>
      <c r="I184" s="4">
        <v>0.33</v>
      </c>
      <c r="J184">
        <f>Table3[[#This Row],[Original Price]]-Table3[[#This Row],[Discount%]]*Table3[[#This Row],[Original Price]]</f>
        <v>667.31999999999994</v>
      </c>
    </row>
    <row r="185" spans="1:10" x14ac:dyDescent="0.35">
      <c r="A185" t="s">
        <v>3602</v>
      </c>
      <c r="B185" t="s">
        <v>3368</v>
      </c>
      <c r="C185" t="s">
        <v>2366</v>
      </c>
      <c r="D185" s="1">
        <f t="shared" ca="1" si="2"/>
        <v>44467</v>
      </c>
      <c r="E185" s="3" t="str">
        <f ca="1">TEXT(Table3[[#This Row],[Date]],"mmm")</f>
        <v>Sep</v>
      </c>
      <c r="F185" s="3">
        <f ca="1">YEAR(Table3[[#This Row],[Date]])</f>
        <v>2021</v>
      </c>
      <c r="G185" s="2">
        <v>654</v>
      </c>
      <c r="H185" s="2" t="str" cm="1">
        <f t="array" ref="H185">_xlfn.IFS(Table3[[#This Row],[Original Price]]&gt;3000,"Premium",Table3[[#This Row],[Original Price]]&gt;2000,"Expensive",Table3[[#This Row],[Original Price]]&gt;1000,"Economy",Table3[[#This Row],[Original Price]]&gt;0,"Budget")</f>
        <v>Budget</v>
      </c>
      <c r="I185" s="4">
        <v>0.42</v>
      </c>
      <c r="J185">
        <f>Table3[[#This Row],[Original Price]]-Table3[[#This Row],[Discount%]]*Table3[[#This Row],[Original Price]]</f>
        <v>379.32</v>
      </c>
    </row>
    <row r="186" spans="1:10" x14ac:dyDescent="0.35">
      <c r="A186" t="s">
        <v>3603</v>
      </c>
      <c r="B186" t="s">
        <v>3369</v>
      </c>
      <c r="C186" t="s">
        <v>2367</v>
      </c>
      <c r="D186" s="1">
        <f t="shared" ca="1" si="2"/>
        <v>44225</v>
      </c>
      <c r="E186" s="3" t="str">
        <f ca="1">TEXT(Table3[[#This Row],[Date]],"mmm")</f>
        <v>Jan</v>
      </c>
      <c r="F186" s="3">
        <f ca="1">YEAR(Table3[[#This Row],[Date]])</f>
        <v>2021</v>
      </c>
      <c r="G186" s="2">
        <v>456</v>
      </c>
      <c r="H186" s="2" t="str" cm="1">
        <f t="array" ref="H186">_xlfn.IFS(Table3[[#This Row],[Original Price]]&gt;3000,"Premium",Table3[[#This Row],[Original Price]]&gt;2000,"Expensive",Table3[[#This Row],[Original Price]]&gt;1000,"Economy",Table3[[#This Row],[Original Price]]&gt;0,"Budget")</f>
        <v>Budget</v>
      </c>
      <c r="I186" s="4">
        <v>0.42</v>
      </c>
      <c r="J186">
        <f>Table3[[#This Row],[Original Price]]-Table3[[#This Row],[Discount%]]*Table3[[#This Row],[Original Price]]</f>
        <v>264.48</v>
      </c>
    </row>
    <row r="187" spans="1:10" x14ac:dyDescent="0.35">
      <c r="A187" t="s">
        <v>3604</v>
      </c>
      <c r="B187" t="s">
        <v>3370</v>
      </c>
      <c r="C187" t="s">
        <v>2368</v>
      </c>
      <c r="D187" s="1">
        <f t="shared" ca="1" si="2"/>
        <v>44635</v>
      </c>
      <c r="E187" s="3" t="str">
        <f ca="1">TEXT(Table3[[#This Row],[Date]],"mmm")</f>
        <v>Mar</v>
      </c>
      <c r="F187" s="3">
        <f ca="1">YEAR(Table3[[#This Row],[Date]])</f>
        <v>2022</v>
      </c>
      <c r="G187" s="2">
        <v>785</v>
      </c>
      <c r="H187" s="2" t="str" cm="1">
        <f t="array" ref="H187">_xlfn.IFS(Table3[[#This Row],[Original Price]]&gt;3000,"Premium",Table3[[#This Row],[Original Price]]&gt;2000,"Expensive",Table3[[#This Row],[Original Price]]&gt;1000,"Economy",Table3[[#This Row],[Original Price]]&gt;0,"Budget")</f>
        <v>Budget</v>
      </c>
      <c r="I187" s="4">
        <v>0.39</v>
      </c>
      <c r="J187">
        <f>Table3[[#This Row],[Original Price]]-Table3[[#This Row],[Discount%]]*Table3[[#This Row],[Original Price]]</f>
        <v>478.84999999999997</v>
      </c>
    </row>
    <row r="188" spans="1:10" x14ac:dyDescent="0.35">
      <c r="A188" t="s">
        <v>3605</v>
      </c>
      <c r="B188" t="s">
        <v>3371</v>
      </c>
      <c r="C188" t="s">
        <v>2369</v>
      </c>
      <c r="D188" s="1">
        <f t="shared" ca="1" si="2"/>
        <v>44932</v>
      </c>
      <c r="E188" s="3" t="str">
        <f ca="1">TEXT(Table3[[#This Row],[Date]],"mmm")</f>
        <v>Jan</v>
      </c>
      <c r="F188" s="3">
        <f ca="1">YEAR(Table3[[#This Row],[Date]])</f>
        <v>2023</v>
      </c>
      <c r="G188" s="2">
        <v>365</v>
      </c>
      <c r="H188" s="2" t="str" cm="1">
        <f t="array" ref="H188">_xlfn.IFS(Table3[[#This Row],[Original Price]]&gt;3000,"Premium",Table3[[#This Row],[Original Price]]&gt;2000,"Expensive",Table3[[#This Row],[Original Price]]&gt;1000,"Economy",Table3[[#This Row],[Original Price]]&gt;0,"Budget")</f>
        <v>Budget</v>
      </c>
      <c r="I188" s="4">
        <v>0.39</v>
      </c>
      <c r="J188">
        <f>Table3[[#This Row],[Original Price]]-Table3[[#This Row],[Discount%]]*Table3[[#This Row],[Original Price]]</f>
        <v>222.65</v>
      </c>
    </row>
    <row r="189" spans="1:10" x14ac:dyDescent="0.35">
      <c r="A189" t="s">
        <v>3606</v>
      </c>
      <c r="B189" t="s">
        <v>3372</v>
      </c>
      <c r="C189" t="s">
        <v>2370</v>
      </c>
      <c r="D189" s="1">
        <f t="shared" ca="1" si="2"/>
        <v>44237</v>
      </c>
      <c r="E189" s="3" t="str">
        <f ca="1">TEXT(Table3[[#This Row],[Date]],"mmm")</f>
        <v>Feb</v>
      </c>
      <c r="F189" s="3">
        <f ca="1">YEAR(Table3[[#This Row],[Date]])</f>
        <v>2021</v>
      </c>
      <c r="G189" s="2">
        <v>965</v>
      </c>
      <c r="H189" s="2" t="str" cm="1">
        <f t="array" ref="H189">_xlfn.IFS(Table3[[#This Row],[Original Price]]&gt;3000,"Premium",Table3[[#This Row],[Original Price]]&gt;2000,"Expensive",Table3[[#This Row],[Original Price]]&gt;1000,"Economy",Table3[[#This Row],[Original Price]]&gt;0,"Budget")</f>
        <v>Budget</v>
      </c>
      <c r="I189" s="4">
        <v>0.39</v>
      </c>
      <c r="J189">
        <f>Table3[[#This Row],[Original Price]]-Table3[[#This Row],[Discount%]]*Table3[[#This Row],[Original Price]]</f>
        <v>588.65</v>
      </c>
    </row>
    <row r="190" spans="1:10" x14ac:dyDescent="0.35">
      <c r="A190" t="s">
        <v>3607</v>
      </c>
      <c r="B190" t="s">
        <v>3373</v>
      </c>
      <c r="C190" t="s">
        <v>2371</v>
      </c>
      <c r="D190" s="1">
        <f t="shared" ca="1" si="2"/>
        <v>44490</v>
      </c>
      <c r="E190" s="3" t="str">
        <f ca="1">TEXT(Table3[[#This Row],[Date]],"mmm")</f>
        <v>Oct</v>
      </c>
      <c r="F190" s="3">
        <f ca="1">YEAR(Table3[[#This Row],[Date]])</f>
        <v>2021</v>
      </c>
      <c r="G190" s="2">
        <v>444</v>
      </c>
      <c r="H190" s="2" t="str" cm="1">
        <f t="array" ref="H190">_xlfn.IFS(Table3[[#This Row],[Original Price]]&gt;3000,"Premium",Table3[[#This Row],[Original Price]]&gt;2000,"Expensive",Table3[[#This Row],[Original Price]]&gt;1000,"Economy",Table3[[#This Row],[Original Price]]&gt;0,"Budget")</f>
        <v>Budget</v>
      </c>
      <c r="I190" s="4">
        <v>0.39</v>
      </c>
      <c r="J190">
        <f>Table3[[#This Row],[Original Price]]-Table3[[#This Row],[Discount%]]*Table3[[#This Row],[Original Price]]</f>
        <v>270.84000000000003</v>
      </c>
    </row>
    <row r="191" spans="1:10" x14ac:dyDescent="0.35">
      <c r="A191" t="s">
        <v>3608</v>
      </c>
      <c r="B191" t="s">
        <v>3374</v>
      </c>
      <c r="C191" t="s">
        <v>2372</v>
      </c>
      <c r="D191" s="1">
        <f t="shared" ca="1" si="2"/>
        <v>44836</v>
      </c>
      <c r="E191" s="3" t="str">
        <f ca="1">TEXT(Table3[[#This Row],[Date]],"mmm")</f>
        <v>Oct</v>
      </c>
      <c r="F191" s="3">
        <f ca="1">YEAR(Table3[[#This Row],[Date]])</f>
        <v>2022</v>
      </c>
      <c r="G191" s="2">
        <v>569</v>
      </c>
      <c r="H191" s="2" t="str" cm="1">
        <f t="array" ref="H191">_xlfn.IFS(Table3[[#This Row],[Original Price]]&gt;3000,"Premium",Table3[[#This Row],[Original Price]]&gt;2000,"Expensive",Table3[[#This Row],[Original Price]]&gt;1000,"Economy",Table3[[#This Row],[Original Price]]&gt;0,"Budget")</f>
        <v>Budget</v>
      </c>
      <c r="I191" s="4">
        <v>0.3</v>
      </c>
      <c r="J191">
        <f>Table3[[#This Row],[Original Price]]-Table3[[#This Row],[Discount%]]*Table3[[#This Row],[Original Price]]</f>
        <v>398.3</v>
      </c>
    </row>
    <row r="192" spans="1:10" x14ac:dyDescent="0.35">
      <c r="A192" t="s">
        <v>3609</v>
      </c>
      <c r="B192" t="s">
        <v>3375</v>
      </c>
      <c r="C192" t="s">
        <v>2373</v>
      </c>
      <c r="D192" s="1">
        <f t="shared" ca="1" si="2"/>
        <v>44351</v>
      </c>
      <c r="E192" s="3" t="str">
        <f ca="1">TEXT(Table3[[#This Row],[Date]],"mmm")</f>
        <v>Jun</v>
      </c>
      <c r="F192" s="3">
        <f ca="1">YEAR(Table3[[#This Row],[Date]])</f>
        <v>2021</v>
      </c>
      <c r="G192" s="2">
        <v>475</v>
      </c>
      <c r="H192" s="2" t="str" cm="1">
        <f t="array" ref="H192">_xlfn.IFS(Table3[[#This Row],[Original Price]]&gt;3000,"Premium",Table3[[#This Row],[Original Price]]&gt;2000,"Expensive",Table3[[#This Row],[Original Price]]&gt;1000,"Economy",Table3[[#This Row],[Original Price]]&gt;0,"Budget")</f>
        <v>Budget</v>
      </c>
      <c r="I192" s="4">
        <v>0.3</v>
      </c>
      <c r="J192">
        <f>Table3[[#This Row],[Original Price]]-Table3[[#This Row],[Discount%]]*Table3[[#This Row],[Original Price]]</f>
        <v>332.5</v>
      </c>
    </row>
    <row r="193" spans="1:10" x14ac:dyDescent="0.35">
      <c r="A193" t="s">
        <v>3610</v>
      </c>
      <c r="B193" t="s">
        <v>3376</v>
      </c>
      <c r="C193" t="s">
        <v>2374</v>
      </c>
      <c r="D193" s="1">
        <f t="shared" ca="1" si="2"/>
        <v>45011</v>
      </c>
      <c r="E193" s="3" t="str">
        <f ca="1">TEXT(Table3[[#This Row],[Date]],"mmm")</f>
        <v>Mar</v>
      </c>
      <c r="F193" s="3">
        <f ca="1">YEAR(Table3[[#This Row],[Date]])</f>
        <v>2023</v>
      </c>
      <c r="G193" s="2">
        <v>598</v>
      </c>
      <c r="H193" s="2" t="str" cm="1">
        <f t="array" ref="H193">_xlfn.IFS(Table3[[#This Row],[Original Price]]&gt;3000,"Premium",Table3[[#This Row],[Original Price]]&gt;2000,"Expensive",Table3[[#This Row],[Original Price]]&gt;1000,"Economy",Table3[[#This Row],[Original Price]]&gt;0,"Budget")</f>
        <v>Budget</v>
      </c>
      <c r="I193" s="4">
        <v>0.3</v>
      </c>
      <c r="J193">
        <f>Table3[[#This Row],[Original Price]]-Table3[[#This Row],[Discount%]]*Table3[[#This Row],[Original Price]]</f>
        <v>418.6</v>
      </c>
    </row>
    <row r="194" spans="1:10" x14ac:dyDescent="0.35">
      <c r="A194" t="s">
        <v>3611</v>
      </c>
      <c r="B194" t="s">
        <v>3377</v>
      </c>
      <c r="C194" t="s">
        <v>2375</v>
      </c>
      <c r="D194" s="1">
        <f t="shared" ca="1" si="2"/>
        <v>44359</v>
      </c>
      <c r="E194" s="3" t="str">
        <f ca="1">TEXT(Table3[[#This Row],[Date]],"mmm")</f>
        <v>Jun</v>
      </c>
      <c r="F194" s="3">
        <f ca="1">YEAR(Table3[[#This Row],[Date]])</f>
        <v>2021</v>
      </c>
      <c r="G194" s="2">
        <v>536</v>
      </c>
      <c r="H194" s="2" t="str" cm="1">
        <f t="array" ref="H194">_xlfn.IFS(Table3[[#This Row],[Original Price]]&gt;3000,"Premium",Table3[[#This Row],[Original Price]]&gt;2000,"Expensive",Table3[[#This Row],[Original Price]]&gt;1000,"Economy",Table3[[#This Row],[Original Price]]&gt;0,"Budget")</f>
        <v>Budget</v>
      </c>
      <c r="I194" s="4">
        <v>0.25</v>
      </c>
      <c r="J194">
        <f>Table3[[#This Row],[Original Price]]-Table3[[#This Row],[Discount%]]*Table3[[#This Row],[Original Price]]</f>
        <v>402</v>
      </c>
    </row>
    <row r="195" spans="1:10" x14ac:dyDescent="0.35">
      <c r="A195" t="s">
        <v>3612</v>
      </c>
      <c r="B195" t="s">
        <v>3378</v>
      </c>
      <c r="C195" t="s">
        <v>2376</v>
      </c>
      <c r="D195" s="1">
        <f t="shared" ref="D195:D258" ca="1" si="3">RANDBETWEEN(DATE(2021,1,1),DATE(2023,3,31))</f>
        <v>44360</v>
      </c>
      <c r="E195" s="3" t="str">
        <f ca="1">TEXT(Table3[[#This Row],[Date]],"mmm")</f>
        <v>Jun</v>
      </c>
      <c r="F195" s="3">
        <f ca="1">YEAR(Table3[[#This Row],[Date]])</f>
        <v>2021</v>
      </c>
      <c r="G195" s="2">
        <v>256</v>
      </c>
      <c r="H195" s="2" t="str" cm="1">
        <f t="array" ref="H195">_xlfn.IFS(Table3[[#This Row],[Original Price]]&gt;3000,"Premium",Table3[[#This Row],[Original Price]]&gt;2000,"Expensive",Table3[[#This Row],[Original Price]]&gt;1000,"Economy",Table3[[#This Row],[Original Price]]&gt;0,"Budget")</f>
        <v>Budget</v>
      </c>
      <c r="I195" s="4">
        <v>0.25</v>
      </c>
      <c r="J195">
        <f>Table3[[#This Row],[Original Price]]-Table3[[#This Row],[Discount%]]*Table3[[#This Row],[Original Price]]</f>
        <v>192</v>
      </c>
    </row>
    <row r="196" spans="1:10" x14ac:dyDescent="0.35">
      <c r="A196" t="s">
        <v>3613</v>
      </c>
      <c r="B196" t="s">
        <v>3379</v>
      </c>
      <c r="C196" t="s">
        <v>2377</v>
      </c>
      <c r="D196" s="1">
        <f t="shared" ca="1" si="3"/>
        <v>44768</v>
      </c>
      <c r="E196" s="3" t="str">
        <f ca="1">TEXT(Table3[[#This Row],[Date]],"mmm")</f>
        <v>Jul</v>
      </c>
      <c r="F196" s="3">
        <f ca="1">YEAR(Table3[[#This Row],[Date]])</f>
        <v>2022</v>
      </c>
      <c r="G196" s="2">
        <v>456</v>
      </c>
      <c r="H196" s="2" t="str" cm="1">
        <f t="array" ref="H196">_xlfn.IFS(Table3[[#This Row],[Original Price]]&gt;3000,"Premium",Table3[[#This Row],[Original Price]]&gt;2000,"Expensive",Table3[[#This Row],[Original Price]]&gt;1000,"Economy",Table3[[#This Row],[Original Price]]&gt;0,"Budget")</f>
        <v>Budget</v>
      </c>
      <c r="I196" s="4">
        <v>0.3</v>
      </c>
      <c r="J196">
        <f>Table3[[#This Row],[Original Price]]-Table3[[#This Row],[Discount%]]*Table3[[#This Row],[Original Price]]</f>
        <v>319.20000000000005</v>
      </c>
    </row>
    <row r="197" spans="1:10" x14ac:dyDescent="0.35">
      <c r="A197" t="s">
        <v>3614</v>
      </c>
      <c r="B197" t="s">
        <v>3380</v>
      </c>
      <c r="C197" t="s">
        <v>2378</v>
      </c>
      <c r="D197" s="1">
        <f t="shared" ca="1" si="3"/>
        <v>44226</v>
      </c>
      <c r="E197" s="3" t="str">
        <f ca="1">TEXT(Table3[[#This Row],[Date]],"mmm")</f>
        <v>Jan</v>
      </c>
      <c r="F197" s="3">
        <f ca="1">YEAR(Table3[[#This Row],[Date]])</f>
        <v>2021</v>
      </c>
      <c r="G197" s="2">
        <v>456</v>
      </c>
      <c r="H197" s="2" t="str" cm="1">
        <f t="array" ref="H197">_xlfn.IFS(Table3[[#This Row],[Original Price]]&gt;3000,"Premium",Table3[[#This Row],[Original Price]]&gt;2000,"Expensive",Table3[[#This Row],[Original Price]]&gt;1000,"Economy",Table3[[#This Row],[Original Price]]&gt;0,"Budget")</f>
        <v>Budget</v>
      </c>
      <c r="I197" s="4">
        <v>0.3</v>
      </c>
      <c r="J197">
        <f>Table3[[#This Row],[Original Price]]-Table3[[#This Row],[Discount%]]*Table3[[#This Row],[Original Price]]</f>
        <v>319.20000000000005</v>
      </c>
    </row>
    <row r="198" spans="1:10" x14ac:dyDescent="0.35">
      <c r="A198" t="s">
        <v>3615</v>
      </c>
      <c r="B198" t="s">
        <v>3381</v>
      </c>
      <c r="C198" t="s">
        <v>2379</v>
      </c>
      <c r="D198" s="1">
        <f t="shared" ca="1" si="3"/>
        <v>44609</v>
      </c>
      <c r="E198" s="3" t="str">
        <f ca="1">TEXT(Table3[[#This Row],[Date]],"mmm")</f>
        <v>Feb</v>
      </c>
      <c r="F198" s="3">
        <f ca="1">YEAR(Table3[[#This Row],[Date]])</f>
        <v>2022</v>
      </c>
      <c r="G198" s="2">
        <v>745</v>
      </c>
      <c r="H198" s="2" t="str" cm="1">
        <f t="array" ref="H198">_xlfn.IFS(Table3[[#This Row],[Original Price]]&gt;3000,"Premium",Table3[[#This Row],[Original Price]]&gt;2000,"Expensive",Table3[[#This Row],[Original Price]]&gt;1000,"Economy",Table3[[#This Row],[Original Price]]&gt;0,"Budget")</f>
        <v>Budget</v>
      </c>
      <c r="I198" s="4">
        <v>0.3</v>
      </c>
      <c r="J198">
        <f>Table3[[#This Row],[Original Price]]-Table3[[#This Row],[Discount%]]*Table3[[#This Row],[Original Price]]</f>
        <v>521.5</v>
      </c>
    </row>
    <row r="199" spans="1:10" x14ac:dyDescent="0.35">
      <c r="A199" t="s">
        <v>3616</v>
      </c>
      <c r="B199" t="s">
        <v>3382</v>
      </c>
      <c r="C199" t="s">
        <v>2380</v>
      </c>
      <c r="D199" s="1">
        <f t="shared" ca="1" si="3"/>
        <v>44474</v>
      </c>
      <c r="E199" s="3" t="str">
        <f ca="1">TEXT(Table3[[#This Row],[Date]],"mmm")</f>
        <v>Oct</v>
      </c>
      <c r="F199" s="3">
        <f ca="1">YEAR(Table3[[#This Row],[Date]])</f>
        <v>2021</v>
      </c>
      <c r="G199" s="2">
        <v>356</v>
      </c>
      <c r="H199" s="2" t="str" cm="1">
        <f t="array" ref="H199">_xlfn.IFS(Table3[[#This Row],[Original Price]]&gt;3000,"Premium",Table3[[#This Row],[Original Price]]&gt;2000,"Expensive",Table3[[#This Row],[Original Price]]&gt;1000,"Economy",Table3[[#This Row],[Original Price]]&gt;0,"Budget")</f>
        <v>Budget</v>
      </c>
      <c r="I199" s="4">
        <v>0.4</v>
      </c>
      <c r="J199">
        <f>Table3[[#This Row],[Original Price]]-Table3[[#This Row],[Discount%]]*Table3[[#This Row],[Original Price]]</f>
        <v>213.6</v>
      </c>
    </row>
    <row r="200" spans="1:10" x14ac:dyDescent="0.35">
      <c r="A200" t="s">
        <v>3617</v>
      </c>
      <c r="B200" t="s">
        <v>3383</v>
      </c>
      <c r="C200" t="s">
        <v>2381</v>
      </c>
      <c r="D200" s="1">
        <f t="shared" ca="1" si="3"/>
        <v>44910</v>
      </c>
      <c r="E200" s="3" t="str">
        <f ca="1">TEXT(Table3[[#This Row],[Date]],"mmm")</f>
        <v>Dec</v>
      </c>
      <c r="F200" s="3">
        <f ca="1">YEAR(Table3[[#This Row],[Date]])</f>
        <v>2022</v>
      </c>
      <c r="G200" s="2">
        <v>1189</v>
      </c>
      <c r="H200" s="2" t="str" cm="1">
        <f t="array" ref="H200">_xlfn.IFS(Table3[[#This Row],[Original Price]]&gt;3000,"Premium",Table3[[#This Row],[Original Price]]&gt;2000,"Expensive",Table3[[#This Row],[Original Price]]&gt;1000,"Economy",Table3[[#This Row],[Original Price]]&gt;0,"Budget")</f>
        <v>Economy</v>
      </c>
      <c r="I200" s="4">
        <v>0.4</v>
      </c>
      <c r="J200">
        <f>Table3[[#This Row],[Original Price]]-Table3[[#This Row],[Discount%]]*Table3[[#This Row],[Original Price]]</f>
        <v>713.4</v>
      </c>
    </row>
    <row r="201" spans="1:10" x14ac:dyDescent="0.35">
      <c r="A201" t="s">
        <v>3618</v>
      </c>
      <c r="B201" t="s">
        <v>3384</v>
      </c>
      <c r="C201" t="s">
        <v>2381</v>
      </c>
      <c r="D201" s="1">
        <f t="shared" ca="1" si="3"/>
        <v>45006</v>
      </c>
      <c r="E201" s="3" t="str">
        <f ca="1">TEXT(Table3[[#This Row],[Date]],"mmm")</f>
        <v>Mar</v>
      </c>
      <c r="F201" s="3">
        <f ca="1">YEAR(Table3[[#This Row],[Date]])</f>
        <v>2023</v>
      </c>
      <c r="G201" s="2">
        <v>426</v>
      </c>
      <c r="H201" s="2" t="str" cm="1">
        <f t="array" ref="H201">_xlfn.IFS(Table3[[#This Row],[Original Price]]&gt;3000,"Premium",Table3[[#This Row],[Original Price]]&gt;2000,"Expensive",Table3[[#This Row],[Original Price]]&gt;1000,"Economy",Table3[[#This Row],[Original Price]]&gt;0,"Budget")</f>
        <v>Budget</v>
      </c>
      <c r="I201" s="4">
        <v>0.4</v>
      </c>
      <c r="J201">
        <f>Table3[[#This Row],[Original Price]]-Table3[[#This Row],[Discount%]]*Table3[[#This Row],[Original Price]]</f>
        <v>255.6</v>
      </c>
    </row>
    <row r="202" spans="1:10" x14ac:dyDescent="0.35">
      <c r="A202" t="s">
        <v>3619</v>
      </c>
      <c r="B202" t="s">
        <v>3285</v>
      </c>
      <c r="C202" t="s">
        <v>2381</v>
      </c>
      <c r="D202" s="1">
        <f t="shared" ca="1" si="3"/>
        <v>44568</v>
      </c>
      <c r="E202" s="3" t="str">
        <f ca="1">TEXT(Table3[[#This Row],[Date]],"mmm")</f>
        <v>Jan</v>
      </c>
      <c r="F202" s="3">
        <f ca="1">YEAR(Table3[[#This Row],[Date]])</f>
        <v>2022</v>
      </c>
      <c r="G202" s="2">
        <v>1126</v>
      </c>
      <c r="H202" s="2" t="str" cm="1">
        <f t="array" ref="H202">_xlfn.IFS(Table3[[#This Row],[Original Price]]&gt;3000,"Premium",Table3[[#This Row],[Original Price]]&gt;2000,"Expensive",Table3[[#This Row],[Original Price]]&gt;1000,"Economy",Table3[[#This Row],[Original Price]]&gt;0,"Budget")</f>
        <v>Economy</v>
      </c>
      <c r="I202" s="4">
        <v>0.4</v>
      </c>
      <c r="J202">
        <f>Table3[[#This Row],[Original Price]]-Table3[[#This Row],[Discount%]]*Table3[[#This Row],[Original Price]]</f>
        <v>675.59999999999991</v>
      </c>
    </row>
    <row r="203" spans="1:10" x14ac:dyDescent="0.35">
      <c r="A203" t="s">
        <v>3620</v>
      </c>
      <c r="B203" t="s">
        <v>3286</v>
      </c>
      <c r="C203" t="s">
        <v>2381</v>
      </c>
      <c r="D203" s="1">
        <f t="shared" ca="1" si="3"/>
        <v>44973</v>
      </c>
      <c r="E203" s="3" t="str">
        <f ca="1">TEXT(Table3[[#This Row],[Date]],"mmm")</f>
        <v>Feb</v>
      </c>
      <c r="F203" s="3">
        <f ca="1">YEAR(Table3[[#This Row],[Date]])</f>
        <v>2023</v>
      </c>
      <c r="G203" s="2">
        <v>1145</v>
      </c>
      <c r="H203" s="2" t="str" cm="1">
        <f t="array" ref="H203">_xlfn.IFS(Table3[[#This Row],[Original Price]]&gt;3000,"Premium",Table3[[#This Row],[Original Price]]&gt;2000,"Expensive",Table3[[#This Row],[Original Price]]&gt;1000,"Economy",Table3[[#This Row],[Original Price]]&gt;0,"Budget")</f>
        <v>Economy</v>
      </c>
      <c r="I203" s="4">
        <v>0.4</v>
      </c>
      <c r="J203">
        <f>Table3[[#This Row],[Original Price]]-Table3[[#This Row],[Discount%]]*Table3[[#This Row],[Original Price]]</f>
        <v>687</v>
      </c>
    </row>
    <row r="204" spans="1:10" x14ac:dyDescent="0.35">
      <c r="A204" t="s">
        <v>3621</v>
      </c>
      <c r="B204" t="s">
        <v>3287</v>
      </c>
      <c r="C204" t="s">
        <v>2382</v>
      </c>
      <c r="D204" s="1">
        <f t="shared" ca="1" si="3"/>
        <v>44476</v>
      </c>
      <c r="E204" s="3" t="str">
        <f ca="1">TEXT(Table3[[#This Row],[Date]],"mmm")</f>
        <v>Oct</v>
      </c>
      <c r="F204" s="3">
        <f ca="1">YEAR(Table3[[#This Row],[Date]])</f>
        <v>2021</v>
      </c>
      <c r="G204" s="2">
        <v>1235</v>
      </c>
      <c r="H204" s="2" t="str" cm="1">
        <f t="array" ref="H204">_xlfn.IFS(Table3[[#This Row],[Original Price]]&gt;3000,"Premium",Table3[[#This Row],[Original Price]]&gt;2000,"Expensive",Table3[[#This Row],[Original Price]]&gt;1000,"Economy",Table3[[#This Row],[Original Price]]&gt;0,"Budget")</f>
        <v>Economy</v>
      </c>
      <c r="I204" s="4">
        <v>0.4</v>
      </c>
      <c r="J204">
        <f>Table3[[#This Row],[Original Price]]-Table3[[#This Row],[Discount%]]*Table3[[#This Row],[Original Price]]</f>
        <v>741</v>
      </c>
    </row>
    <row r="205" spans="1:10" x14ac:dyDescent="0.35">
      <c r="A205" t="s">
        <v>3622</v>
      </c>
      <c r="B205" t="s">
        <v>3288</v>
      </c>
      <c r="C205" t="s">
        <v>2383</v>
      </c>
      <c r="D205" s="1">
        <f t="shared" ca="1" si="3"/>
        <v>44776</v>
      </c>
      <c r="E205" s="3" t="str">
        <f ca="1">TEXT(Table3[[#This Row],[Date]],"mmm")</f>
        <v>Aug</v>
      </c>
      <c r="F205" s="3">
        <f ca="1">YEAR(Table3[[#This Row],[Date]])</f>
        <v>2022</v>
      </c>
      <c r="G205" s="2">
        <v>1564</v>
      </c>
      <c r="H205" s="2" t="str" cm="1">
        <f t="array" ref="H205">_xlfn.IFS(Table3[[#This Row],[Original Price]]&gt;3000,"Premium",Table3[[#This Row],[Original Price]]&gt;2000,"Expensive",Table3[[#This Row],[Original Price]]&gt;1000,"Economy",Table3[[#This Row],[Original Price]]&gt;0,"Budget")</f>
        <v>Economy</v>
      </c>
      <c r="I205" s="4">
        <v>0.45</v>
      </c>
      <c r="J205">
        <f>Table3[[#This Row],[Original Price]]-Table3[[#This Row],[Discount%]]*Table3[[#This Row],[Original Price]]</f>
        <v>860.19999999999993</v>
      </c>
    </row>
    <row r="206" spans="1:10" x14ac:dyDescent="0.35">
      <c r="A206" t="s">
        <v>3623</v>
      </c>
      <c r="B206" t="s">
        <v>3289</v>
      </c>
      <c r="C206" t="s">
        <v>2384</v>
      </c>
      <c r="D206" s="1">
        <f t="shared" ca="1" si="3"/>
        <v>44643</v>
      </c>
      <c r="E206" s="3" t="str">
        <f ca="1">TEXT(Table3[[#This Row],[Date]],"mmm")</f>
        <v>Mar</v>
      </c>
      <c r="F206" s="3">
        <f ca="1">YEAR(Table3[[#This Row],[Date]])</f>
        <v>2022</v>
      </c>
      <c r="G206" s="2">
        <v>654</v>
      </c>
      <c r="H206" s="2" t="str" cm="1">
        <f t="array" ref="H206">_xlfn.IFS(Table3[[#This Row],[Original Price]]&gt;3000,"Premium",Table3[[#This Row],[Original Price]]&gt;2000,"Expensive",Table3[[#This Row],[Original Price]]&gt;1000,"Economy",Table3[[#This Row],[Original Price]]&gt;0,"Budget")</f>
        <v>Budget</v>
      </c>
      <c r="I206" s="4">
        <v>0.45</v>
      </c>
      <c r="J206">
        <f>Table3[[#This Row],[Original Price]]-Table3[[#This Row],[Discount%]]*Table3[[#This Row],[Original Price]]</f>
        <v>359.7</v>
      </c>
    </row>
    <row r="207" spans="1:10" x14ac:dyDescent="0.35">
      <c r="A207" t="s">
        <v>3624</v>
      </c>
      <c r="B207" t="s">
        <v>3290</v>
      </c>
      <c r="C207" t="s">
        <v>2385</v>
      </c>
      <c r="D207" s="1">
        <f t="shared" ca="1" si="3"/>
        <v>44658</v>
      </c>
      <c r="E207" s="3" t="str">
        <f ca="1">TEXT(Table3[[#This Row],[Date]],"mmm")</f>
        <v>Apr</v>
      </c>
      <c r="F207" s="3">
        <f ca="1">YEAR(Table3[[#This Row],[Date]])</f>
        <v>2022</v>
      </c>
      <c r="G207" s="2">
        <v>854</v>
      </c>
      <c r="H207" s="2" t="str" cm="1">
        <f t="array" ref="H207">_xlfn.IFS(Table3[[#This Row],[Original Price]]&gt;3000,"Premium",Table3[[#This Row],[Original Price]]&gt;2000,"Expensive",Table3[[#This Row],[Original Price]]&gt;1000,"Economy",Table3[[#This Row],[Original Price]]&gt;0,"Budget")</f>
        <v>Budget</v>
      </c>
      <c r="I207" s="4">
        <v>0.45</v>
      </c>
      <c r="J207">
        <f>Table3[[#This Row],[Original Price]]-Table3[[#This Row],[Discount%]]*Table3[[#This Row],[Original Price]]</f>
        <v>469.7</v>
      </c>
    </row>
    <row r="208" spans="1:10" x14ac:dyDescent="0.35">
      <c r="A208" t="s">
        <v>3625</v>
      </c>
      <c r="B208" t="s">
        <v>3291</v>
      </c>
      <c r="C208" t="s">
        <v>2386</v>
      </c>
      <c r="D208" s="1">
        <f t="shared" ca="1" si="3"/>
        <v>44382</v>
      </c>
      <c r="E208" s="3" t="str">
        <f ca="1">TEXT(Table3[[#This Row],[Date]],"mmm")</f>
        <v>Jul</v>
      </c>
      <c r="F208" s="3">
        <f ca="1">YEAR(Table3[[#This Row],[Date]])</f>
        <v>2021</v>
      </c>
      <c r="G208" s="2">
        <v>475</v>
      </c>
      <c r="H208" s="2" t="str" cm="1">
        <f t="array" ref="H208">_xlfn.IFS(Table3[[#This Row],[Original Price]]&gt;3000,"Premium",Table3[[#This Row],[Original Price]]&gt;2000,"Expensive",Table3[[#This Row],[Original Price]]&gt;1000,"Economy",Table3[[#This Row],[Original Price]]&gt;0,"Budget")</f>
        <v>Budget</v>
      </c>
      <c r="I208" s="4">
        <v>0.47</v>
      </c>
      <c r="J208">
        <f>Table3[[#This Row],[Original Price]]-Table3[[#This Row],[Discount%]]*Table3[[#This Row],[Original Price]]</f>
        <v>251.75</v>
      </c>
    </row>
    <row r="209" spans="1:10" x14ac:dyDescent="0.35">
      <c r="A209" t="s">
        <v>3626</v>
      </c>
      <c r="B209" t="s">
        <v>3292</v>
      </c>
      <c r="C209" t="s">
        <v>2387</v>
      </c>
      <c r="D209" s="1">
        <f t="shared" ca="1" si="3"/>
        <v>44425</v>
      </c>
      <c r="E209" s="3" t="str">
        <f ca="1">TEXT(Table3[[#This Row],[Date]],"mmm")</f>
        <v>Aug</v>
      </c>
      <c r="F209" s="3">
        <f ca="1">YEAR(Table3[[#This Row],[Date]])</f>
        <v>2021</v>
      </c>
      <c r="G209" s="2">
        <v>349</v>
      </c>
      <c r="H209" s="2" t="str" cm="1">
        <f t="array" ref="H209">_xlfn.IFS(Table3[[#This Row],[Original Price]]&gt;3000,"Premium",Table3[[#This Row],[Original Price]]&gt;2000,"Expensive",Table3[[#This Row],[Original Price]]&gt;1000,"Economy",Table3[[#This Row],[Original Price]]&gt;0,"Budget")</f>
        <v>Budget</v>
      </c>
      <c r="I209" s="4">
        <v>0.47</v>
      </c>
      <c r="J209">
        <f>Table3[[#This Row],[Original Price]]-Table3[[#This Row],[Discount%]]*Table3[[#This Row],[Original Price]]</f>
        <v>184.97</v>
      </c>
    </row>
    <row r="210" spans="1:10" x14ac:dyDescent="0.35">
      <c r="A210" t="s">
        <v>3627</v>
      </c>
      <c r="B210" t="s">
        <v>3293</v>
      </c>
      <c r="C210" t="s">
        <v>2388</v>
      </c>
      <c r="D210" s="1">
        <f t="shared" ca="1" si="3"/>
        <v>44380</v>
      </c>
      <c r="E210" s="3" t="str">
        <f ca="1">TEXT(Table3[[#This Row],[Date]],"mmm")</f>
        <v>Jul</v>
      </c>
      <c r="F210" s="3">
        <f ca="1">YEAR(Table3[[#This Row],[Date]])</f>
        <v>2021</v>
      </c>
      <c r="G210" s="2">
        <v>350</v>
      </c>
      <c r="H210" s="2" t="str" cm="1">
        <f t="array" ref="H210">_xlfn.IFS(Table3[[#This Row],[Original Price]]&gt;3000,"Premium",Table3[[#This Row],[Original Price]]&gt;2000,"Expensive",Table3[[#This Row],[Original Price]]&gt;1000,"Economy",Table3[[#This Row],[Original Price]]&gt;0,"Budget")</f>
        <v>Budget</v>
      </c>
      <c r="I210" s="4">
        <v>0.46</v>
      </c>
      <c r="J210">
        <f>Table3[[#This Row],[Original Price]]-Table3[[#This Row],[Discount%]]*Table3[[#This Row],[Original Price]]</f>
        <v>189</v>
      </c>
    </row>
    <row r="211" spans="1:10" x14ac:dyDescent="0.35">
      <c r="A211" t="s">
        <v>3628</v>
      </c>
      <c r="B211" t="s">
        <v>3294</v>
      </c>
      <c r="C211" t="s">
        <v>2389</v>
      </c>
      <c r="D211" s="1">
        <f t="shared" ca="1" si="3"/>
        <v>44392</v>
      </c>
      <c r="E211" s="3" t="str">
        <f ca="1">TEXT(Table3[[#This Row],[Date]],"mmm")</f>
        <v>Jul</v>
      </c>
      <c r="F211" s="3">
        <f ca="1">YEAR(Table3[[#This Row],[Date]])</f>
        <v>2021</v>
      </c>
      <c r="G211" s="2">
        <v>351</v>
      </c>
      <c r="H211" s="2" t="str" cm="1">
        <f t="array" ref="H211">_xlfn.IFS(Table3[[#This Row],[Original Price]]&gt;3000,"Premium",Table3[[#This Row],[Original Price]]&gt;2000,"Expensive",Table3[[#This Row],[Original Price]]&gt;1000,"Economy",Table3[[#This Row],[Original Price]]&gt;0,"Budget")</f>
        <v>Budget</v>
      </c>
      <c r="I211" s="4">
        <v>0.46</v>
      </c>
      <c r="J211">
        <f>Table3[[#This Row],[Original Price]]-Table3[[#This Row],[Discount%]]*Table3[[#This Row],[Original Price]]</f>
        <v>189.54</v>
      </c>
    </row>
    <row r="212" spans="1:10" x14ac:dyDescent="0.35">
      <c r="A212" t="s">
        <v>3629</v>
      </c>
      <c r="B212" t="s">
        <v>3295</v>
      </c>
      <c r="C212" t="s">
        <v>2390</v>
      </c>
      <c r="D212" s="1">
        <f t="shared" ca="1" si="3"/>
        <v>44402</v>
      </c>
      <c r="E212" s="3" t="str">
        <f ca="1">TEXT(Table3[[#This Row],[Date]],"mmm")</f>
        <v>Jul</v>
      </c>
      <c r="F212" s="3">
        <f ca="1">YEAR(Table3[[#This Row],[Date]])</f>
        <v>2021</v>
      </c>
      <c r="G212" s="2">
        <v>352</v>
      </c>
      <c r="H212" s="2" t="str" cm="1">
        <f t="array" ref="H212">_xlfn.IFS(Table3[[#This Row],[Original Price]]&gt;3000,"Premium",Table3[[#This Row],[Original Price]]&gt;2000,"Expensive",Table3[[#This Row],[Original Price]]&gt;1000,"Economy",Table3[[#This Row],[Original Price]]&gt;0,"Budget")</f>
        <v>Budget</v>
      </c>
      <c r="I212" s="4">
        <v>0.46</v>
      </c>
      <c r="J212">
        <f>Table3[[#This Row],[Original Price]]-Table3[[#This Row],[Discount%]]*Table3[[#This Row],[Original Price]]</f>
        <v>190.07999999999998</v>
      </c>
    </row>
    <row r="213" spans="1:10" x14ac:dyDescent="0.35">
      <c r="A213" t="s">
        <v>3630</v>
      </c>
      <c r="B213" t="s">
        <v>3296</v>
      </c>
      <c r="C213" t="s">
        <v>2391</v>
      </c>
      <c r="D213" s="1">
        <f t="shared" ca="1" si="3"/>
        <v>44500</v>
      </c>
      <c r="E213" s="3" t="str">
        <f ca="1">TEXT(Table3[[#This Row],[Date]],"mmm")</f>
        <v>Oct</v>
      </c>
      <c r="F213" s="3">
        <f ca="1">YEAR(Table3[[#This Row],[Date]])</f>
        <v>2021</v>
      </c>
      <c r="G213" s="2">
        <v>353</v>
      </c>
      <c r="H213" s="2" t="str" cm="1">
        <f t="array" ref="H213">_xlfn.IFS(Table3[[#This Row],[Original Price]]&gt;3000,"Premium",Table3[[#This Row],[Original Price]]&gt;2000,"Expensive",Table3[[#This Row],[Original Price]]&gt;1000,"Economy",Table3[[#This Row],[Original Price]]&gt;0,"Budget")</f>
        <v>Budget</v>
      </c>
      <c r="I213" s="4">
        <v>0.3</v>
      </c>
      <c r="J213">
        <f>Table3[[#This Row],[Original Price]]-Table3[[#This Row],[Discount%]]*Table3[[#This Row],[Original Price]]</f>
        <v>247.10000000000002</v>
      </c>
    </row>
    <row r="214" spans="1:10" x14ac:dyDescent="0.35">
      <c r="A214" t="s">
        <v>3631</v>
      </c>
      <c r="B214" t="s">
        <v>3297</v>
      </c>
      <c r="C214" t="s">
        <v>2392</v>
      </c>
      <c r="D214" s="1">
        <f t="shared" ca="1" si="3"/>
        <v>44426</v>
      </c>
      <c r="E214" s="3" t="str">
        <f ca="1">TEXT(Table3[[#This Row],[Date]],"mmm")</f>
        <v>Aug</v>
      </c>
      <c r="F214" s="3">
        <f ca="1">YEAR(Table3[[#This Row],[Date]])</f>
        <v>2021</v>
      </c>
      <c r="G214" s="2">
        <v>354</v>
      </c>
      <c r="H214" s="2" t="str" cm="1">
        <f t="array" ref="H214">_xlfn.IFS(Table3[[#This Row],[Original Price]]&gt;3000,"Premium",Table3[[#This Row],[Original Price]]&gt;2000,"Expensive",Table3[[#This Row],[Original Price]]&gt;1000,"Economy",Table3[[#This Row],[Original Price]]&gt;0,"Budget")</f>
        <v>Budget</v>
      </c>
      <c r="I214" s="4">
        <v>0.3</v>
      </c>
      <c r="J214">
        <f>Table3[[#This Row],[Original Price]]-Table3[[#This Row],[Discount%]]*Table3[[#This Row],[Original Price]]</f>
        <v>247.8</v>
      </c>
    </row>
    <row r="215" spans="1:10" x14ac:dyDescent="0.35">
      <c r="A215" t="s">
        <v>3632</v>
      </c>
      <c r="B215" t="s">
        <v>3298</v>
      </c>
      <c r="C215" t="s">
        <v>2393</v>
      </c>
      <c r="D215" s="1">
        <f t="shared" ca="1" si="3"/>
        <v>44950</v>
      </c>
      <c r="E215" s="3" t="str">
        <f ca="1">TEXT(Table3[[#This Row],[Date]],"mmm")</f>
        <v>Jan</v>
      </c>
      <c r="F215" s="3">
        <f ca="1">YEAR(Table3[[#This Row],[Date]])</f>
        <v>2023</v>
      </c>
      <c r="G215" s="2">
        <v>355</v>
      </c>
      <c r="H215" s="2" t="str" cm="1">
        <f t="array" ref="H215">_xlfn.IFS(Table3[[#This Row],[Original Price]]&gt;3000,"Premium",Table3[[#This Row],[Original Price]]&gt;2000,"Expensive",Table3[[#This Row],[Original Price]]&gt;1000,"Economy",Table3[[#This Row],[Original Price]]&gt;0,"Budget")</f>
        <v>Budget</v>
      </c>
      <c r="I215" s="4">
        <v>0.3</v>
      </c>
      <c r="J215">
        <f>Table3[[#This Row],[Original Price]]-Table3[[#This Row],[Discount%]]*Table3[[#This Row],[Original Price]]</f>
        <v>248.5</v>
      </c>
    </row>
    <row r="216" spans="1:10" x14ac:dyDescent="0.35">
      <c r="A216" t="s">
        <v>3633</v>
      </c>
      <c r="B216" t="s">
        <v>3299</v>
      </c>
      <c r="C216" t="s">
        <v>2394</v>
      </c>
      <c r="D216" s="1">
        <f t="shared" ca="1" si="3"/>
        <v>44760</v>
      </c>
      <c r="E216" s="3" t="str">
        <f ca="1">TEXT(Table3[[#This Row],[Date]],"mmm")</f>
        <v>Jul</v>
      </c>
      <c r="F216" s="3">
        <f ca="1">YEAR(Table3[[#This Row],[Date]])</f>
        <v>2022</v>
      </c>
      <c r="G216" s="2">
        <v>356</v>
      </c>
      <c r="H216" s="2" t="str" cm="1">
        <f t="array" ref="H216">_xlfn.IFS(Table3[[#This Row],[Original Price]]&gt;3000,"Premium",Table3[[#This Row],[Original Price]]&gt;2000,"Expensive",Table3[[#This Row],[Original Price]]&gt;1000,"Economy",Table3[[#This Row],[Original Price]]&gt;0,"Budget")</f>
        <v>Budget</v>
      </c>
      <c r="I216" s="4">
        <v>0.3</v>
      </c>
      <c r="J216">
        <f>Table3[[#This Row],[Original Price]]-Table3[[#This Row],[Discount%]]*Table3[[#This Row],[Original Price]]</f>
        <v>249.2</v>
      </c>
    </row>
    <row r="217" spans="1:10" x14ac:dyDescent="0.35">
      <c r="A217" t="s">
        <v>3634</v>
      </c>
      <c r="B217" t="s">
        <v>3300</v>
      </c>
      <c r="C217" t="s">
        <v>2395</v>
      </c>
      <c r="D217" s="1">
        <f t="shared" ca="1" si="3"/>
        <v>44448</v>
      </c>
      <c r="E217" s="3" t="str">
        <f ca="1">TEXT(Table3[[#This Row],[Date]],"mmm")</f>
        <v>Sep</v>
      </c>
      <c r="F217" s="3">
        <f ca="1">YEAR(Table3[[#This Row],[Date]])</f>
        <v>2021</v>
      </c>
      <c r="G217" s="2">
        <v>999</v>
      </c>
      <c r="H217" s="2" t="str" cm="1">
        <f t="array" ref="H217">_xlfn.IFS(Table3[[#This Row],[Original Price]]&gt;3000,"Premium",Table3[[#This Row],[Original Price]]&gt;2000,"Expensive",Table3[[#This Row],[Original Price]]&gt;1000,"Economy",Table3[[#This Row],[Original Price]]&gt;0,"Budget")</f>
        <v>Budget</v>
      </c>
      <c r="I217" s="4">
        <v>0.3</v>
      </c>
      <c r="J217">
        <f>Table3[[#This Row],[Original Price]]-Table3[[#This Row],[Discount%]]*Table3[[#This Row],[Original Price]]</f>
        <v>699.3</v>
      </c>
    </row>
    <row r="218" spans="1:10" x14ac:dyDescent="0.35">
      <c r="A218" t="s">
        <v>3635</v>
      </c>
      <c r="B218" t="s">
        <v>3301</v>
      </c>
      <c r="C218" t="s">
        <v>2396</v>
      </c>
      <c r="D218" s="1">
        <f t="shared" ca="1" si="3"/>
        <v>44483</v>
      </c>
      <c r="E218" s="3" t="str">
        <f ca="1">TEXT(Table3[[#This Row],[Date]],"mmm")</f>
        <v>Oct</v>
      </c>
      <c r="F218" s="3">
        <f ca="1">YEAR(Table3[[#This Row],[Date]])</f>
        <v>2021</v>
      </c>
      <c r="G218" s="2">
        <v>555</v>
      </c>
      <c r="H218" s="2" t="str" cm="1">
        <f t="array" ref="H218">_xlfn.IFS(Table3[[#This Row],[Original Price]]&gt;3000,"Premium",Table3[[#This Row],[Original Price]]&gt;2000,"Expensive",Table3[[#This Row],[Original Price]]&gt;1000,"Economy",Table3[[#This Row],[Original Price]]&gt;0,"Budget")</f>
        <v>Budget</v>
      </c>
      <c r="I218" s="4">
        <v>0.35</v>
      </c>
      <c r="J218">
        <f>Table3[[#This Row],[Original Price]]-Table3[[#This Row],[Discount%]]*Table3[[#This Row],[Original Price]]</f>
        <v>360.75</v>
      </c>
    </row>
    <row r="219" spans="1:10" x14ac:dyDescent="0.35">
      <c r="A219" t="s">
        <v>3636</v>
      </c>
      <c r="B219" t="s">
        <v>3302</v>
      </c>
      <c r="C219" t="s">
        <v>2397</v>
      </c>
      <c r="D219" s="1">
        <f t="shared" ca="1" si="3"/>
        <v>44240</v>
      </c>
      <c r="E219" s="3" t="str">
        <f ca="1">TEXT(Table3[[#This Row],[Date]],"mmm")</f>
        <v>Feb</v>
      </c>
      <c r="F219" s="3">
        <f ca="1">YEAR(Table3[[#This Row],[Date]])</f>
        <v>2021</v>
      </c>
      <c r="G219" s="2">
        <v>555</v>
      </c>
      <c r="H219" s="2" t="str" cm="1">
        <f t="array" ref="H219">_xlfn.IFS(Table3[[#This Row],[Original Price]]&gt;3000,"Premium",Table3[[#This Row],[Original Price]]&gt;2000,"Expensive",Table3[[#This Row],[Original Price]]&gt;1000,"Economy",Table3[[#This Row],[Original Price]]&gt;0,"Budget")</f>
        <v>Budget</v>
      </c>
      <c r="I219" s="4">
        <v>0.35</v>
      </c>
      <c r="J219">
        <f>Table3[[#This Row],[Original Price]]-Table3[[#This Row],[Discount%]]*Table3[[#This Row],[Original Price]]</f>
        <v>360.75</v>
      </c>
    </row>
    <row r="220" spans="1:10" x14ac:dyDescent="0.35">
      <c r="A220" t="s">
        <v>3637</v>
      </c>
      <c r="B220" t="s">
        <v>3303</v>
      </c>
      <c r="C220" t="s">
        <v>2398</v>
      </c>
      <c r="D220" s="1">
        <f t="shared" ca="1" si="3"/>
        <v>44306</v>
      </c>
      <c r="E220" s="3" t="str">
        <f ca="1">TEXT(Table3[[#This Row],[Date]],"mmm")</f>
        <v>Apr</v>
      </c>
      <c r="F220" s="3">
        <f ca="1">YEAR(Table3[[#This Row],[Date]])</f>
        <v>2021</v>
      </c>
      <c r="G220" s="2">
        <v>555</v>
      </c>
      <c r="H220" s="2" t="str" cm="1">
        <f t="array" ref="H220">_xlfn.IFS(Table3[[#This Row],[Original Price]]&gt;3000,"Premium",Table3[[#This Row],[Original Price]]&gt;2000,"Expensive",Table3[[#This Row],[Original Price]]&gt;1000,"Economy",Table3[[#This Row],[Original Price]]&gt;0,"Budget")</f>
        <v>Budget</v>
      </c>
      <c r="I220" s="4">
        <v>0.35</v>
      </c>
      <c r="J220">
        <f>Table3[[#This Row],[Original Price]]-Table3[[#This Row],[Discount%]]*Table3[[#This Row],[Original Price]]</f>
        <v>360.75</v>
      </c>
    </row>
    <row r="221" spans="1:10" x14ac:dyDescent="0.35">
      <c r="A221" t="s">
        <v>3638</v>
      </c>
      <c r="B221" t="s">
        <v>3304</v>
      </c>
      <c r="C221" t="s">
        <v>2399</v>
      </c>
      <c r="D221" s="1">
        <f t="shared" ca="1" si="3"/>
        <v>44950</v>
      </c>
      <c r="E221" s="3" t="str">
        <f ca="1">TEXT(Table3[[#This Row],[Date]],"mmm")</f>
        <v>Jan</v>
      </c>
      <c r="F221" s="3">
        <f ca="1">YEAR(Table3[[#This Row],[Date]])</f>
        <v>2023</v>
      </c>
      <c r="G221" s="2">
        <v>555</v>
      </c>
      <c r="H221" s="2" t="str" cm="1">
        <f t="array" ref="H221">_xlfn.IFS(Table3[[#This Row],[Original Price]]&gt;3000,"Premium",Table3[[#This Row],[Original Price]]&gt;2000,"Expensive",Table3[[#This Row],[Original Price]]&gt;1000,"Economy",Table3[[#This Row],[Original Price]]&gt;0,"Budget")</f>
        <v>Budget</v>
      </c>
      <c r="I221" s="4">
        <v>0.35</v>
      </c>
      <c r="J221">
        <f>Table3[[#This Row],[Original Price]]-Table3[[#This Row],[Discount%]]*Table3[[#This Row],[Original Price]]</f>
        <v>360.75</v>
      </c>
    </row>
    <row r="222" spans="1:10" x14ac:dyDescent="0.35">
      <c r="A222" t="s">
        <v>3639</v>
      </c>
      <c r="B222" t="s">
        <v>3305</v>
      </c>
      <c r="C222" t="s">
        <v>2400</v>
      </c>
      <c r="D222" s="1">
        <f t="shared" ca="1" si="3"/>
        <v>44249</v>
      </c>
      <c r="E222" s="3" t="str">
        <f ca="1">TEXT(Table3[[#This Row],[Date]],"mmm")</f>
        <v>Feb</v>
      </c>
      <c r="F222" s="3">
        <f ca="1">YEAR(Table3[[#This Row],[Date]])</f>
        <v>2021</v>
      </c>
      <c r="G222" s="2">
        <v>1025</v>
      </c>
      <c r="H222" s="2" t="str" cm="1">
        <f t="array" ref="H222">_xlfn.IFS(Table3[[#This Row],[Original Price]]&gt;3000,"Premium",Table3[[#This Row],[Original Price]]&gt;2000,"Expensive",Table3[[#This Row],[Original Price]]&gt;1000,"Economy",Table3[[#This Row],[Original Price]]&gt;0,"Budget")</f>
        <v>Economy</v>
      </c>
      <c r="I222" s="4">
        <v>0.35</v>
      </c>
      <c r="J222">
        <f>Table3[[#This Row],[Original Price]]-Table3[[#This Row],[Discount%]]*Table3[[#This Row],[Original Price]]</f>
        <v>666.25</v>
      </c>
    </row>
    <row r="223" spans="1:10" x14ac:dyDescent="0.35">
      <c r="A223" t="s">
        <v>3640</v>
      </c>
      <c r="B223" t="s">
        <v>3306</v>
      </c>
      <c r="C223" t="s">
        <v>2401</v>
      </c>
      <c r="D223" s="1">
        <f t="shared" ca="1" si="3"/>
        <v>44585</v>
      </c>
      <c r="E223" s="3" t="str">
        <f ca="1">TEXT(Table3[[#This Row],[Date]],"mmm")</f>
        <v>Jan</v>
      </c>
      <c r="F223" s="3">
        <f ca="1">YEAR(Table3[[#This Row],[Date]])</f>
        <v>2022</v>
      </c>
      <c r="G223" s="2">
        <v>1025</v>
      </c>
      <c r="H223" s="2" t="str" cm="1">
        <f t="array" ref="H223">_xlfn.IFS(Table3[[#This Row],[Original Price]]&gt;3000,"Premium",Table3[[#This Row],[Original Price]]&gt;2000,"Expensive",Table3[[#This Row],[Original Price]]&gt;1000,"Economy",Table3[[#This Row],[Original Price]]&gt;0,"Budget")</f>
        <v>Economy</v>
      </c>
      <c r="I223" s="4">
        <v>0.35</v>
      </c>
      <c r="J223">
        <f>Table3[[#This Row],[Original Price]]-Table3[[#This Row],[Discount%]]*Table3[[#This Row],[Original Price]]</f>
        <v>666.25</v>
      </c>
    </row>
    <row r="224" spans="1:10" x14ac:dyDescent="0.35">
      <c r="A224" t="s">
        <v>3641</v>
      </c>
      <c r="B224" t="s">
        <v>3307</v>
      </c>
      <c r="C224" t="s">
        <v>2401</v>
      </c>
      <c r="D224" s="1">
        <f t="shared" ca="1" si="3"/>
        <v>44418</v>
      </c>
      <c r="E224" s="3" t="str">
        <f ca="1">TEXT(Table3[[#This Row],[Date]],"mmm")</f>
        <v>Aug</v>
      </c>
      <c r="F224" s="3">
        <f ca="1">YEAR(Table3[[#This Row],[Date]])</f>
        <v>2021</v>
      </c>
      <c r="G224" s="2">
        <v>1025</v>
      </c>
      <c r="H224" s="2" t="str" cm="1">
        <f t="array" ref="H224">_xlfn.IFS(Table3[[#This Row],[Original Price]]&gt;3000,"Premium",Table3[[#This Row],[Original Price]]&gt;2000,"Expensive",Table3[[#This Row],[Original Price]]&gt;1000,"Economy",Table3[[#This Row],[Original Price]]&gt;0,"Budget")</f>
        <v>Economy</v>
      </c>
      <c r="I224" s="4">
        <v>0.4</v>
      </c>
      <c r="J224">
        <f>Table3[[#This Row],[Original Price]]-Table3[[#This Row],[Discount%]]*Table3[[#This Row],[Original Price]]</f>
        <v>615</v>
      </c>
    </row>
    <row r="225" spans="1:10" x14ac:dyDescent="0.35">
      <c r="A225" t="s">
        <v>3642</v>
      </c>
      <c r="B225" t="s">
        <v>3308</v>
      </c>
      <c r="C225" t="s">
        <v>2401</v>
      </c>
      <c r="D225" s="1">
        <f t="shared" ca="1" si="3"/>
        <v>44656</v>
      </c>
      <c r="E225" s="3" t="str">
        <f ca="1">TEXT(Table3[[#This Row],[Date]],"mmm")</f>
        <v>Apr</v>
      </c>
      <c r="F225" s="3">
        <f ca="1">YEAR(Table3[[#This Row],[Date]])</f>
        <v>2022</v>
      </c>
      <c r="G225" s="2">
        <v>555</v>
      </c>
      <c r="H225" s="2" t="str" cm="1">
        <f t="array" ref="H225">_xlfn.IFS(Table3[[#This Row],[Original Price]]&gt;3000,"Premium",Table3[[#This Row],[Original Price]]&gt;2000,"Expensive",Table3[[#This Row],[Original Price]]&gt;1000,"Economy",Table3[[#This Row],[Original Price]]&gt;0,"Budget")</f>
        <v>Budget</v>
      </c>
      <c r="I225" s="4">
        <v>0.4</v>
      </c>
      <c r="J225">
        <f>Table3[[#This Row],[Original Price]]-Table3[[#This Row],[Discount%]]*Table3[[#This Row],[Original Price]]</f>
        <v>333</v>
      </c>
    </row>
    <row r="226" spans="1:10" x14ac:dyDescent="0.35">
      <c r="A226" t="s">
        <v>3643</v>
      </c>
      <c r="B226" t="s">
        <v>3309</v>
      </c>
      <c r="C226" t="s">
        <v>2402</v>
      </c>
      <c r="D226" s="1">
        <f t="shared" ca="1" si="3"/>
        <v>44450</v>
      </c>
      <c r="E226" s="3" t="str">
        <f ca="1">TEXT(Table3[[#This Row],[Date]],"mmm")</f>
        <v>Sep</v>
      </c>
      <c r="F226" s="3">
        <f ca="1">YEAR(Table3[[#This Row],[Date]])</f>
        <v>2021</v>
      </c>
      <c r="G226" s="2">
        <v>599</v>
      </c>
      <c r="H226" s="2" t="str" cm="1">
        <f t="array" ref="H226">_xlfn.IFS(Table3[[#This Row],[Original Price]]&gt;3000,"Premium",Table3[[#This Row],[Original Price]]&gt;2000,"Expensive",Table3[[#This Row],[Original Price]]&gt;1000,"Economy",Table3[[#This Row],[Original Price]]&gt;0,"Budget")</f>
        <v>Budget</v>
      </c>
      <c r="I226" s="4">
        <v>0.15</v>
      </c>
      <c r="J226">
        <f>Table3[[#This Row],[Original Price]]-Table3[[#This Row],[Discount%]]*Table3[[#This Row],[Original Price]]</f>
        <v>509.15</v>
      </c>
    </row>
    <row r="227" spans="1:10" x14ac:dyDescent="0.35">
      <c r="A227" t="s">
        <v>3644</v>
      </c>
      <c r="B227" t="s">
        <v>3310</v>
      </c>
      <c r="C227" t="s">
        <v>2403</v>
      </c>
      <c r="D227" s="1">
        <f t="shared" ca="1" si="3"/>
        <v>44737</v>
      </c>
      <c r="E227" s="3" t="str">
        <f ca="1">TEXT(Table3[[#This Row],[Date]],"mmm")</f>
        <v>Jun</v>
      </c>
      <c r="F227" s="3">
        <f ca="1">YEAR(Table3[[#This Row],[Date]])</f>
        <v>2022</v>
      </c>
      <c r="G227" s="2">
        <v>555</v>
      </c>
      <c r="H227" s="2" t="str" cm="1">
        <f t="array" ref="H227">_xlfn.IFS(Table3[[#This Row],[Original Price]]&gt;3000,"Premium",Table3[[#This Row],[Original Price]]&gt;2000,"Expensive",Table3[[#This Row],[Original Price]]&gt;1000,"Economy",Table3[[#This Row],[Original Price]]&gt;0,"Budget")</f>
        <v>Budget</v>
      </c>
      <c r="I227" s="4">
        <v>0.15</v>
      </c>
      <c r="J227">
        <f>Table3[[#This Row],[Original Price]]-Table3[[#This Row],[Discount%]]*Table3[[#This Row],[Original Price]]</f>
        <v>471.75</v>
      </c>
    </row>
    <row r="228" spans="1:10" x14ac:dyDescent="0.35">
      <c r="A228" t="s">
        <v>3645</v>
      </c>
      <c r="B228" t="s">
        <v>3311</v>
      </c>
      <c r="C228" t="s">
        <v>2404</v>
      </c>
      <c r="D228" s="1">
        <f t="shared" ca="1" si="3"/>
        <v>44834</v>
      </c>
      <c r="E228" s="3" t="str">
        <f ca="1">TEXT(Table3[[#This Row],[Date]],"mmm")</f>
        <v>Sep</v>
      </c>
      <c r="F228" s="3">
        <f ca="1">YEAR(Table3[[#This Row],[Date]])</f>
        <v>2022</v>
      </c>
      <c r="G228" s="2">
        <v>555</v>
      </c>
      <c r="H228" s="2" t="str" cm="1">
        <f t="array" ref="H228">_xlfn.IFS(Table3[[#This Row],[Original Price]]&gt;3000,"Premium",Table3[[#This Row],[Original Price]]&gt;2000,"Expensive",Table3[[#This Row],[Original Price]]&gt;1000,"Economy",Table3[[#This Row],[Original Price]]&gt;0,"Budget")</f>
        <v>Budget</v>
      </c>
      <c r="I228" s="4">
        <v>0.15</v>
      </c>
      <c r="J228">
        <f>Table3[[#This Row],[Original Price]]-Table3[[#This Row],[Discount%]]*Table3[[#This Row],[Original Price]]</f>
        <v>471.75</v>
      </c>
    </row>
    <row r="229" spans="1:10" x14ac:dyDescent="0.35">
      <c r="A229" t="s">
        <v>3646</v>
      </c>
      <c r="B229" t="s">
        <v>3312</v>
      </c>
      <c r="C229" t="s">
        <v>2405</v>
      </c>
      <c r="D229" s="1">
        <f t="shared" ca="1" si="3"/>
        <v>44610</v>
      </c>
      <c r="E229" s="3" t="str">
        <f ca="1">TEXT(Table3[[#This Row],[Date]],"mmm")</f>
        <v>Feb</v>
      </c>
      <c r="F229" s="3">
        <f ca="1">YEAR(Table3[[#This Row],[Date]])</f>
        <v>2022</v>
      </c>
      <c r="G229" s="2">
        <v>2245</v>
      </c>
      <c r="H229" s="2" t="str" cm="1">
        <f t="array" ref="H229">_xlfn.IFS(Table3[[#This Row],[Original Price]]&gt;3000,"Premium",Table3[[#This Row],[Original Price]]&gt;2000,"Expensive",Table3[[#This Row],[Original Price]]&gt;1000,"Economy",Table3[[#This Row],[Original Price]]&gt;0,"Budget")</f>
        <v>Expensive</v>
      </c>
      <c r="I229" s="4">
        <v>0.35</v>
      </c>
      <c r="J229">
        <f>Table3[[#This Row],[Original Price]]-Table3[[#This Row],[Discount%]]*Table3[[#This Row],[Original Price]]</f>
        <v>1459.25</v>
      </c>
    </row>
    <row r="230" spans="1:10" x14ac:dyDescent="0.35">
      <c r="A230" t="s">
        <v>3647</v>
      </c>
      <c r="B230" t="s">
        <v>3313</v>
      </c>
      <c r="C230" t="s">
        <v>2406</v>
      </c>
      <c r="D230" s="1">
        <f t="shared" ca="1" si="3"/>
        <v>44341</v>
      </c>
      <c r="E230" s="3" t="str">
        <f ca="1">TEXT(Table3[[#This Row],[Date]],"mmm")</f>
        <v>May</v>
      </c>
      <c r="F230" s="3">
        <f ca="1">YEAR(Table3[[#This Row],[Date]])</f>
        <v>2021</v>
      </c>
      <c r="G230" s="2">
        <v>2256</v>
      </c>
      <c r="H230" s="2" t="str" cm="1">
        <f t="array" ref="H230">_xlfn.IFS(Table3[[#This Row],[Original Price]]&gt;3000,"Premium",Table3[[#This Row],[Original Price]]&gt;2000,"Expensive",Table3[[#This Row],[Original Price]]&gt;1000,"Economy",Table3[[#This Row],[Original Price]]&gt;0,"Budget")</f>
        <v>Expensive</v>
      </c>
      <c r="I230" s="4">
        <v>0.35</v>
      </c>
      <c r="J230">
        <f>Table3[[#This Row],[Original Price]]-Table3[[#This Row],[Discount%]]*Table3[[#This Row],[Original Price]]</f>
        <v>1466.4</v>
      </c>
    </row>
    <row r="231" spans="1:10" x14ac:dyDescent="0.35">
      <c r="A231" t="s">
        <v>3648</v>
      </c>
      <c r="B231" t="s">
        <v>3314</v>
      </c>
      <c r="C231" t="s">
        <v>2407</v>
      </c>
      <c r="D231" s="1">
        <f t="shared" ca="1" si="3"/>
        <v>44614</v>
      </c>
      <c r="E231" s="3" t="str">
        <f ca="1">TEXT(Table3[[#This Row],[Date]],"mmm")</f>
        <v>Feb</v>
      </c>
      <c r="F231" s="3">
        <f ca="1">YEAR(Table3[[#This Row],[Date]])</f>
        <v>2022</v>
      </c>
      <c r="G231" s="2">
        <v>2214</v>
      </c>
      <c r="H231" s="2" t="str" cm="1">
        <f t="array" ref="H231">_xlfn.IFS(Table3[[#This Row],[Original Price]]&gt;3000,"Premium",Table3[[#This Row],[Original Price]]&gt;2000,"Expensive",Table3[[#This Row],[Original Price]]&gt;1000,"Economy",Table3[[#This Row],[Original Price]]&gt;0,"Budget")</f>
        <v>Expensive</v>
      </c>
      <c r="I231" s="4">
        <v>0.35</v>
      </c>
      <c r="J231">
        <f>Table3[[#This Row],[Original Price]]-Table3[[#This Row],[Discount%]]*Table3[[#This Row],[Original Price]]</f>
        <v>1439.1</v>
      </c>
    </row>
    <row r="232" spans="1:10" x14ac:dyDescent="0.35">
      <c r="A232" t="s">
        <v>3649</v>
      </c>
      <c r="B232" t="s">
        <v>3315</v>
      </c>
      <c r="C232" t="s">
        <v>2408</v>
      </c>
      <c r="D232" s="1">
        <f t="shared" ca="1" si="3"/>
        <v>44404</v>
      </c>
      <c r="E232" s="3" t="str">
        <f ca="1">TEXT(Table3[[#This Row],[Date]],"mmm")</f>
        <v>Jul</v>
      </c>
      <c r="F232" s="3">
        <f ca="1">YEAR(Table3[[#This Row],[Date]])</f>
        <v>2021</v>
      </c>
      <c r="G232" s="2">
        <v>2145</v>
      </c>
      <c r="H232" s="2" t="str" cm="1">
        <f t="array" ref="H232">_xlfn.IFS(Table3[[#This Row],[Original Price]]&gt;3000,"Premium",Table3[[#This Row],[Original Price]]&gt;2000,"Expensive",Table3[[#This Row],[Original Price]]&gt;1000,"Economy",Table3[[#This Row],[Original Price]]&gt;0,"Budget")</f>
        <v>Expensive</v>
      </c>
      <c r="I232" s="4">
        <v>0.35</v>
      </c>
      <c r="J232">
        <f>Table3[[#This Row],[Original Price]]-Table3[[#This Row],[Discount%]]*Table3[[#This Row],[Original Price]]</f>
        <v>1394.25</v>
      </c>
    </row>
    <row r="233" spans="1:10" x14ac:dyDescent="0.35">
      <c r="A233" t="s">
        <v>3650</v>
      </c>
      <c r="B233" t="s">
        <v>3316</v>
      </c>
      <c r="C233" t="s">
        <v>2409</v>
      </c>
      <c r="D233" s="1">
        <f t="shared" ca="1" si="3"/>
        <v>44699</v>
      </c>
      <c r="E233" s="3" t="str">
        <f ca="1">TEXT(Table3[[#This Row],[Date]],"mmm")</f>
        <v>May</v>
      </c>
      <c r="F233" s="3">
        <f ca="1">YEAR(Table3[[#This Row],[Date]])</f>
        <v>2022</v>
      </c>
      <c r="G233" s="2">
        <v>2325</v>
      </c>
      <c r="H233" s="2" t="str" cm="1">
        <f t="array" ref="H233">_xlfn.IFS(Table3[[#This Row],[Original Price]]&gt;3000,"Premium",Table3[[#This Row],[Original Price]]&gt;2000,"Expensive",Table3[[#This Row],[Original Price]]&gt;1000,"Economy",Table3[[#This Row],[Original Price]]&gt;0,"Budget")</f>
        <v>Expensive</v>
      </c>
      <c r="I233" s="4">
        <v>0.55000000000000004</v>
      </c>
      <c r="J233">
        <f>Table3[[#This Row],[Original Price]]-Table3[[#This Row],[Discount%]]*Table3[[#This Row],[Original Price]]</f>
        <v>1046.25</v>
      </c>
    </row>
    <row r="234" spans="1:10" x14ac:dyDescent="0.35">
      <c r="A234" t="s">
        <v>3651</v>
      </c>
      <c r="B234" t="s">
        <v>3317</v>
      </c>
      <c r="C234" t="s">
        <v>2410</v>
      </c>
      <c r="D234" s="1">
        <f t="shared" ca="1" si="3"/>
        <v>44484</v>
      </c>
      <c r="E234" s="3" t="str">
        <f ca="1">TEXT(Table3[[#This Row],[Date]],"mmm")</f>
        <v>Oct</v>
      </c>
      <c r="F234" s="3">
        <f ca="1">YEAR(Table3[[#This Row],[Date]])</f>
        <v>2021</v>
      </c>
      <c r="G234" s="2">
        <v>2256</v>
      </c>
      <c r="H234" s="2" t="str" cm="1">
        <f t="array" ref="H234">_xlfn.IFS(Table3[[#This Row],[Original Price]]&gt;3000,"Premium",Table3[[#This Row],[Original Price]]&gt;2000,"Expensive",Table3[[#This Row],[Original Price]]&gt;1000,"Economy",Table3[[#This Row],[Original Price]]&gt;0,"Budget")</f>
        <v>Expensive</v>
      </c>
      <c r="I234" s="4">
        <v>0.55000000000000004</v>
      </c>
      <c r="J234">
        <f>Table3[[#This Row],[Original Price]]-Table3[[#This Row],[Discount%]]*Table3[[#This Row],[Original Price]]</f>
        <v>1015.1999999999998</v>
      </c>
    </row>
    <row r="235" spans="1:10" x14ac:dyDescent="0.35">
      <c r="A235" t="s">
        <v>3652</v>
      </c>
      <c r="B235" t="s">
        <v>3318</v>
      </c>
      <c r="C235" t="s">
        <v>2411</v>
      </c>
      <c r="D235" s="1">
        <f t="shared" ca="1" si="3"/>
        <v>44260</v>
      </c>
      <c r="E235" s="3" t="str">
        <f ca="1">TEXT(Table3[[#This Row],[Date]],"mmm")</f>
        <v>Mar</v>
      </c>
      <c r="F235" s="3">
        <f ca="1">YEAR(Table3[[#This Row],[Date]])</f>
        <v>2021</v>
      </c>
      <c r="G235" s="2">
        <v>1425</v>
      </c>
      <c r="H235" s="2" t="str" cm="1">
        <f t="array" ref="H235">_xlfn.IFS(Table3[[#This Row],[Original Price]]&gt;3000,"Premium",Table3[[#This Row],[Original Price]]&gt;2000,"Expensive",Table3[[#This Row],[Original Price]]&gt;1000,"Economy",Table3[[#This Row],[Original Price]]&gt;0,"Budget")</f>
        <v>Economy</v>
      </c>
      <c r="I235" s="4">
        <v>0.55000000000000004</v>
      </c>
      <c r="J235">
        <f>Table3[[#This Row],[Original Price]]-Table3[[#This Row],[Discount%]]*Table3[[#This Row],[Original Price]]</f>
        <v>641.24999999999989</v>
      </c>
    </row>
    <row r="236" spans="1:10" x14ac:dyDescent="0.35">
      <c r="A236" t="s">
        <v>3653</v>
      </c>
      <c r="B236" t="s">
        <v>3319</v>
      </c>
      <c r="C236" t="s">
        <v>2412</v>
      </c>
      <c r="D236" s="1">
        <f t="shared" ca="1" si="3"/>
        <v>44532</v>
      </c>
      <c r="E236" s="3" t="str">
        <f ca="1">TEXT(Table3[[#This Row],[Date]],"mmm")</f>
        <v>Dec</v>
      </c>
      <c r="F236" s="3">
        <f ca="1">YEAR(Table3[[#This Row],[Date]])</f>
        <v>2021</v>
      </c>
      <c r="G236" s="2">
        <v>2236</v>
      </c>
      <c r="H236" s="2" t="str" cm="1">
        <f t="array" ref="H236">_xlfn.IFS(Table3[[#This Row],[Original Price]]&gt;3000,"Premium",Table3[[#This Row],[Original Price]]&gt;2000,"Expensive",Table3[[#This Row],[Original Price]]&gt;1000,"Economy",Table3[[#This Row],[Original Price]]&gt;0,"Budget")</f>
        <v>Expensive</v>
      </c>
      <c r="I236" s="4">
        <v>0.55000000000000004</v>
      </c>
      <c r="J236">
        <f>Table3[[#This Row],[Original Price]]-Table3[[#This Row],[Discount%]]*Table3[[#This Row],[Original Price]]</f>
        <v>1006.1999999999998</v>
      </c>
    </row>
    <row r="237" spans="1:10" x14ac:dyDescent="0.35">
      <c r="A237" t="s">
        <v>3654</v>
      </c>
      <c r="B237" t="s">
        <v>3320</v>
      </c>
      <c r="C237" t="s">
        <v>2413</v>
      </c>
      <c r="D237" s="1">
        <f t="shared" ca="1" si="3"/>
        <v>44343</v>
      </c>
      <c r="E237" s="3" t="str">
        <f ca="1">TEXT(Table3[[#This Row],[Date]],"mmm")</f>
        <v>May</v>
      </c>
      <c r="F237" s="3">
        <f ca="1">YEAR(Table3[[#This Row],[Date]])</f>
        <v>2021</v>
      </c>
      <c r="G237" s="2">
        <v>2525</v>
      </c>
      <c r="H237" s="2" t="str" cm="1">
        <f t="array" ref="H237">_xlfn.IFS(Table3[[#This Row],[Original Price]]&gt;3000,"Premium",Table3[[#This Row],[Original Price]]&gt;2000,"Expensive",Table3[[#This Row],[Original Price]]&gt;1000,"Economy",Table3[[#This Row],[Original Price]]&gt;0,"Budget")</f>
        <v>Expensive</v>
      </c>
      <c r="I237" s="4">
        <v>0.5</v>
      </c>
      <c r="J237">
        <f>Table3[[#This Row],[Original Price]]-Table3[[#This Row],[Discount%]]*Table3[[#This Row],[Original Price]]</f>
        <v>1262.5</v>
      </c>
    </row>
    <row r="238" spans="1:10" x14ac:dyDescent="0.35">
      <c r="A238" t="s">
        <v>3655</v>
      </c>
      <c r="B238" t="s">
        <v>3321</v>
      </c>
      <c r="C238" t="s">
        <v>2414</v>
      </c>
      <c r="D238" s="1">
        <f t="shared" ca="1" si="3"/>
        <v>44799</v>
      </c>
      <c r="E238" s="3" t="str">
        <f ca="1">TEXT(Table3[[#This Row],[Date]],"mmm")</f>
        <v>Aug</v>
      </c>
      <c r="F238" s="3">
        <f ca="1">YEAR(Table3[[#This Row],[Date]])</f>
        <v>2022</v>
      </c>
      <c r="G238" s="2">
        <v>2145</v>
      </c>
      <c r="H238" s="2" t="str" cm="1">
        <f t="array" ref="H238">_xlfn.IFS(Table3[[#This Row],[Original Price]]&gt;3000,"Premium",Table3[[#This Row],[Original Price]]&gt;2000,"Expensive",Table3[[#This Row],[Original Price]]&gt;1000,"Economy",Table3[[#This Row],[Original Price]]&gt;0,"Budget")</f>
        <v>Expensive</v>
      </c>
      <c r="I238" s="4">
        <v>0.5</v>
      </c>
      <c r="J238">
        <f>Table3[[#This Row],[Original Price]]-Table3[[#This Row],[Discount%]]*Table3[[#This Row],[Original Price]]</f>
        <v>1072.5</v>
      </c>
    </row>
    <row r="239" spans="1:10" x14ac:dyDescent="0.35">
      <c r="A239" t="s">
        <v>3656</v>
      </c>
      <c r="B239" t="s">
        <v>3322</v>
      </c>
      <c r="C239" t="s">
        <v>2415</v>
      </c>
      <c r="D239" s="1">
        <f t="shared" ca="1" si="3"/>
        <v>44931</v>
      </c>
      <c r="E239" s="3" t="str">
        <f ca="1">TEXT(Table3[[#This Row],[Date]],"mmm")</f>
        <v>Jan</v>
      </c>
      <c r="F239" s="3">
        <f ca="1">YEAR(Table3[[#This Row],[Date]])</f>
        <v>2023</v>
      </c>
      <c r="G239" s="2">
        <v>2365</v>
      </c>
      <c r="H239" s="2" t="str" cm="1">
        <f t="array" ref="H239">_xlfn.IFS(Table3[[#This Row],[Original Price]]&gt;3000,"Premium",Table3[[#This Row],[Original Price]]&gt;2000,"Expensive",Table3[[#This Row],[Original Price]]&gt;1000,"Economy",Table3[[#This Row],[Original Price]]&gt;0,"Budget")</f>
        <v>Expensive</v>
      </c>
      <c r="I239" s="4">
        <v>0.5</v>
      </c>
      <c r="J239">
        <f>Table3[[#This Row],[Original Price]]-Table3[[#This Row],[Discount%]]*Table3[[#This Row],[Original Price]]</f>
        <v>1182.5</v>
      </c>
    </row>
    <row r="240" spans="1:10" x14ac:dyDescent="0.35">
      <c r="A240" t="s">
        <v>3657</v>
      </c>
      <c r="B240" t="s">
        <v>3323</v>
      </c>
      <c r="C240" t="s">
        <v>2416</v>
      </c>
      <c r="D240" s="1">
        <f t="shared" ca="1" si="3"/>
        <v>44384</v>
      </c>
      <c r="E240" s="3" t="str">
        <f ca="1">TEXT(Table3[[#This Row],[Date]],"mmm")</f>
        <v>Jul</v>
      </c>
      <c r="F240" s="3">
        <f ca="1">YEAR(Table3[[#This Row],[Date]])</f>
        <v>2021</v>
      </c>
      <c r="G240" s="2">
        <v>1245</v>
      </c>
      <c r="H240" s="2" t="str" cm="1">
        <f t="array" ref="H240">_xlfn.IFS(Table3[[#This Row],[Original Price]]&gt;3000,"Premium",Table3[[#This Row],[Original Price]]&gt;2000,"Expensive",Table3[[#This Row],[Original Price]]&gt;1000,"Economy",Table3[[#This Row],[Original Price]]&gt;0,"Budget")</f>
        <v>Economy</v>
      </c>
      <c r="I240" s="4">
        <v>0.5</v>
      </c>
      <c r="J240">
        <f>Table3[[#This Row],[Original Price]]-Table3[[#This Row],[Discount%]]*Table3[[#This Row],[Original Price]]</f>
        <v>622.5</v>
      </c>
    </row>
    <row r="241" spans="1:10" x14ac:dyDescent="0.35">
      <c r="A241" t="s">
        <v>3658</v>
      </c>
      <c r="B241" t="s">
        <v>3324</v>
      </c>
      <c r="C241" t="s">
        <v>2417</v>
      </c>
      <c r="D241" s="1">
        <f t="shared" ca="1" si="3"/>
        <v>44911</v>
      </c>
      <c r="E241" s="3" t="str">
        <f ca="1">TEXT(Table3[[#This Row],[Date]],"mmm")</f>
        <v>Dec</v>
      </c>
      <c r="F241" s="3">
        <f ca="1">YEAR(Table3[[#This Row],[Date]])</f>
        <v>2022</v>
      </c>
      <c r="G241" s="2">
        <v>3245</v>
      </c>
      <c r="H241" s="2" t="str" cm="1">
        <f t="array" ref="H241">_xlfn.IFS(Table3[[#This Row],[Original Price]]&gt;3000,"Premium",Table3[[#This Row],[Original Price]]&gt;2000,"Expensive",Table3[[#This Row],[Original Price]]&gt;1000,"Economy",Table3[[#This Row],[Original Price]]&gt;0,"Budget")</f>
        <v>Premium</v>
      </c>
      <c r="I241" s="4">
        <v>0.5</v>
      </c>
      <c r="J241">
        <f>Table3[[#This Row],[Original Price]]-Table3[[#This Row],[Discount%]]*Table3[[#This Row],[Original Price]]</f>
        <v>1622.5</v>
      </c>
    </row>
    <row r="242" spans="1:10" x14ac:dyDescent="0.35">
      <c r="A242" t="s">
        <v>3659</v>
      </c>
      <c r="B242" t="s">
        <v>3325</v>
      </c>
      <c r="C242" t="s">
        <v>2418</v>
      </c>
      <c r="D242" s="1">
        <f t="shared" ca="1" si="3"/>
        <v>44891</v>
      </c>
      <c r="E242" s="3" t="str">
        <f ca="1">TEXT(Table3[[#This Row],[Date]],"mmm")</f>
        <v>Nov</v>
      </c>
      <c r="F242" s="3">
        <f ca="1">YEAR(Table3[[#This Row],[Date]])</f>
        <v>2022</v>
      </c>
      <c r="G242" s="2">
        <v>1222</v>
      </c>
      <c r="H242" s="2" t="str" cm="1">
        <f t="array" ref="H242">_xlfn.IFS(Table3[[#This Row],[Original Price]]&gt;3000,"Premium",Table3[[#This Row],[Original Price]]&gt;2000,"Expensive",Table3[[#This Row],[Original Price]]&gt;1000,"Economy",Table3[[#This Row],[Original Price]]&gt;0,"Budget")</f>
        <v>Economy</v>
      </c>
      <c r="I242" s="4">
        <v>0.3</v>
      </c>
      <c r="J242">
        <f>Table3[[#This Row],[Original Price]]-Table3[[#This Row],[Discount%]]*Table3[[#This Row],[Original Price]]</f>
        <v>855.40000000000009</v>
      </c>
    </row>
    <row r="243" spans="1:10" x14ac:dyDescent="0.35">
      <c r="A243" t="s">
        <v>3660</v>
      </c>
      <c r="B243" t="s">
        <v>3326</v>
      </c>
      <c r="C243" t="s">
        <v>2419</v>
      </c>
      <c r="D243" s="1">
        <f t="shared" ca="1" si="3"/>
        <v>44873</v>
      </c>
      <c r="E243" s="3" t="str">
        <f ca="1">TEXT(Table3[[#This Row],[Date]],"mmm")</f>
        <v>Nov</v>
      </c>
      <c r="F243" s="3">
        <f ca="1">YEAR(Table3[[#This Row],[Date]])</f>
        <v>2022</v>
      </c>
      <c r="G243" s="2">
        <v>2451</v>
      </c>
      <c r="H243" s="2" t="str" cm="1">
        <f t="array" ref="H243">_xlfn.IFS(Table3[[#This Row],[Original Price]]&gt;3000,"Premium",Table3[[#This Row],[Original Price]]&gt;2000,"Expensive",Table3[[#This Row],[Original Price]]&gt;1000,"Economy",Table3[[#This Row],[Original Price]]&gt;0,"Budget")</f>
        <v>Expensive</v>
      </c>
      <c r="I243" s="4">
        <v>0.32</v>
      </c>
      <c r="J243">
        <f>Table3[[#This Row],[Original Price]]-Table3[[#This Row],[Discount%]]*Table3[[#This Row],[Original Price]]</f>
        <v>1666.6799999999998</v>
      </c>
    </row>
    <row r="244" spans="1:10" x14ac:dyDescent="0.35">
      <c r="A244" t="s">
        <v>3661</v>
      </c>
      <c r="B244" t="s">
        <v>3327</v>
      </c>
      <c r="C244" t="s">
        <v>2420</v>
      </c>
      <c r="D244" s="1">
        <f t="shared" ca="1" si="3"/>
        <v>44392</v>
      </c>
      <c r="E244" s="3" t="str">
        <f ca="1">TEXT(Table3[[#This Row],[Date]],"mmm")</f>
        <v>Jul</v>
      </c>
      <c r="F244" s="3">
        <f ca="1">YEAR(Table3[[#This Row],[Date]])</f>
        <v>2021</v>
      </c>
      <c r="G244" s="2">
        <v>2256</v>
      </c>
      <c r="H244" s="2" t="str" cm="1">
        <f t="array" ref="H244">_xlfn.IFS(Table3[[#This Row],[Original Price]]&gt;3000,"Premium",Table3[[#This Row],[Original Price]]&gt;2000,"Expensive",Table3[[#This Row],[Original Price]]&gt;1000,"Economy",Table3[[#This Row],[Original Price]]&gt;0,"Budget")</f>
        <v>Expensive</v>
      </c>
      <c r="I244" s="4">
        <v>0.25</v>
      </c>
      <c r="J244">
        <f>Table3[[#This Row],[Original Price]]-Table3[[#This Row],[Discount%]]*Table3[[#This Row],[Original Price]]</f>
        <v>1692</v>
      </c>
    </row>
    <row r="245" spans="1:10" x14ac:dyDescent="0.35">
      <c r="A245" t="s">
        <v>3662</v>
      </c>
      <c r="B245" t="s">
        <v>3328</v>
      </c>
      <c r="C245" t="s">
        <v>2421</v>
      </c>
      <c r="D245" s="1">
        <f t="shared" ca="1" si="3"/>
        <v>44242</v>
      </c>
      <c r="E245" s="3" t="str">
        <f ca="1">TEXT(Table3[[#This Row],[Date]],"mmm")</f>
        <v>Feb</v>
      </c>
      <c r="F245" s="3">
        <f ca="1">YEAR(Table3[[#This Row],[Date]])</f>
        <v>2021</v>
      </c>
      <c r="G245" s="2">
        <v>399</v>
      </c>
      <c r="H245" s="2" t="str" cm="1">
        <f t="array" ref="H245">_xlfn.IFS(Table3[[#This Row],[Original Price]]&gt;3000,"Premium",Table3[[#This Row],[Original Price]]&gt;2000,"Expensive",Table3[[#This Row],[Original Price]]&gt;1000,"Economy",Table3[[#This Row],[Original Price]]&gt;0,"Budget")</f>
        <v>Budget</v>
      </c>
      <c r="I245" s="4">
        <v>0.45</v>
      </c>
      <c r="J245">
        <f>Table3[[#This Row],[Original Price]]-Table3[[#This Row],[Discount%]]*Table3[[#This Row],[Original Price]]</f>
        <v>219.45</v>
      </c>
    </row>
    <row r="246" spans="1:10" x14ac:dyDescent="0.35">
      <c r="A246" t="s">
        <v>3663</v>
      </c>
      <c r="B246" t="s">
        <v>3329</v>
      </c>
      <c r="C246" t="s">
        <v>2422</v>
      </c>
      <c r="D246" s="1">
        <f t="shared" ca="1" si="3"/>
        <v>44964</v>
      </c>
      <c r="E246" s="3" t="str">
        <f ca="1">TEXT(Table3[[#This Row],[Date]],"mmm")</f>
        <v>Feb</v>
      </c>
      <c r="F246" s="3">
        <f ca="1">YEAR(Table3[[#This Row],[Date]])</f>
        <v>2023</v>
      </c>
      <c r="G246" s="2">
        <v>399</v>
      </c>
      <c r="H246" s="2" t="str" cm="1">
        <f t="array" ref="H246">_xlfn.IFS(Table3[[#This Row],[Original Price]]&gt;3000,"Premium",Table3[[#This Row],[Original Price]]&gt;2000,"Expensive",Table3[[#This Row],[Original Price]]&gt;1000,"Economy",Table3[[#This Row],[Original Price]]&gt;0,"Budget")</f>
        <v>Budget</v>
      </c>
      <c r="I246" s="4">
        <v>0.15</v>
      </c>
      <c r="J246">
        <f>Table3[[#This Row],[Original Price]]-Table3[[#This Row],[Discount%]]*Table3[[#This Row],[Original Price]]</f>
        <v>339.15</v>
      </c>
    </row>
    <row r="247" spans="1:10" x14ac:dyDescent="0.35">
      <c r="A247" t="s">
        <v>3664</v>
      </c>
      <c r="B247" t="s">
        <v>3330</v>
      </c>
      <c r="C247" t="s">
        <v>2423</v>
      </c>
      <c r="D247" s="1">
        <f t="shared" ca="1" si="3"/>
        <v>44907</v>
      </c>
      <c r="E247" s="3" t="str">
        <f ca="1">TEXT(Table3[[#This Row],[Date]],"mmm")</f>
        <v>Dec</v>
      </c>
      <c r="F247" s="3">
        <f ca="1">YEAR(Table3[[#This Row],[Date]])</f>
        <v>2022</v>
      </c>
      <c r="G247" s="2">
        <v>399</v>
      </c>
      <c r="H247" s="2" t="str" cm="1">
        <f t="array" ref="H247">_xlfn.IFS(Table3[[#This Row],[Original Price]]&gt;3000,"Premium",Table3[[#This Row],[Original Price]]&gt;2000,"Expensive",Table3[[#This Row],[Original Price]]&gt;1000,"Economy",Table3[[#This Row],[Original Price]]&gt;0,"Budget")</f>
        <v>Budget</v>
      </c>
      <c r="I247" s="4">
        <v>0.33</v>
      </c>
      <c r="J247">
        <f>Table3[[#This Row],[Original Price]]-Table3[[#This Row],[Discount%]]*Table3[[#This Row],[Original Price]]</f>
        <v>267.33</v>
      </c>
    </row>
    <row r="248" spans="1:10" x14ac:dyDescent="0.35">
      <c r="A248" t="s">
        <v>3665</v>
      </c>
      <c r="B248" t="s">
        <v>3331</v>
      </c>
      <c r="C248" t="s">
        <v>2424</v>
      </c>
      <c r="D248" s="1">
        <f t="shared" ca="1" si="3"/>
        <v>44554</v>
      </c>
      <c r="E248" s="3" t="str">
        <f ca="1">TEXT(Table3[[#This Row],[Date]],"mmm")</f>
        <v>Dec</v>
      </c>
      <c r="F248" s="3">
        <f ca="1">YEAR(Table3[[#This Row],[Date]])</f>
        <v>2021</v>
      </c>
      <c r="G248" s="2">
        <v>399</v>
      </c>
      <c r="H248" s="2" t="str" cm="1">
        <f t="array" ref="H248">_xlfn.IFS(Table3[[#This Row],[Original Price]]&gt;3000,"Premium",Table3[[#This Row],[Original Price]]&gt;2000,"Expensive",Table3[[#This Row],[Original Price]]&gt;1000,"Economy",Table3[[#This Row],[Original Price]]&gt;0,"Budget")</f>
        <v>Budget</v>
      </c>
      <c r="I248" s="4">
        <v>0.42</v>
      </c>
      <c r="J248">
        <f>Table3[[#This Row],[Original Price]]-Table3[[#This Row],[Discount%]]*Table3[[#This Row],[Original Price]]</f>
        <v>231.42000000000002</v>
      </c>
    </row>
    <row r="249" spans="1:10" x14ac:dyDescent="0.35">
      <c r="A249" t="s">
        <v>3666</v>
      </c>
      <c r="B249" t="s">
        <v>3332</v>
      </c>
      <c r="C249" t="s">
        <v>2425</v>
      </c>
      <c r="D249" s="1">
        <f t="shared" ca="1" si="3"/>
        <v>44548</v>
      </c>
      <c r="E249" s="3" t="str">
        <f ca="1">TEXT(Table3[[#This Row],[Date]],"mmm")</f>
        <v>Dec</v>
      </c>
      <c r="F249" s="3">
        <f ca="1">YEAR(Table3[[#This Row],[Date]])</f>
        <v>2021</v>
      </c>
      <c r="G249" s="2">
        <v>555</v>
      </c>
      <c r="H249" s="2" t="str" cm="1">
        <f t="array" ref="H249">_xlfn.IFS(Table3[[#This Row],[Original Price]]&gt;3000,"Premium",Table3[[#This Row],[Original Price]]&gt;2000,"Expensive",Table3[[#This Row],[Original Price]]&gt;1000,"Economy",Table3[[#This Row],[Original Price]]&gt;0,"Budget")</f>
        <v>Budget</v>
      </c>
      <c r="I249" s="4">
        <v>0.42</v>
      </c>
      <c r="J249">
        <f>Table3[[#This Row],[Original Price]]-Table3[[#This Row],[Discount%]]*Table3[[#This Row],[Original Price]]</f>
        <v>321.89999999999998</v>
      </c>
    </row>
    <row r="250" spans="1:10" x14ac:dyDescent="0.35">
      <c r="A250" t="s">
        <v>3667</v>
      </c>
      <c r="B250" t="s">
        <v>3333</v>
      </c>
      <c r="C250" t="s">
        <v>2426</v>
      </c>
      <c r="D250" s="1">
        <f t="shared" ca="1" si="3"/>
        <v>44211</v>
      </c>
      <c r="E250" s="3" t="str">
        <f ca="1">TEXT(Table3[[#This Row],[Date]],"mmm")</f>
        <v>Jan</v>
      </c>
      <c r="F250" s="3">
        <f ca="1">YEAR(Table3[[#This Row],[Date]])</f>
        <v>2021</v>
      </c>
      <c r="G250" s="2">
        <v>555</v>
      </c>
      <c r="H250" s="2" t="str" cm="1">
        <f t="array" ref="H250">_xlfn.IFS(Table3[[#This Row],[Original Price]]&gt;3000,"Premium",Table3[[#This Row],[Original Price]]&gt;2000,"Expensive",Table3[[#This Row],[Original Price]]&gt;1000,"Economy",Table3[[#This Row],[Original Price]]&gt;0,"Budget")</f>
        <v>Budget</v>
      </c>
      <c r="I250" s="4">
        <v>0.39</v>
      </c>
      <c r="J250">
        <f>Table3[[#This Row],[Original Price]]-Table3[[#This Row],[Discount%]]*Table3[[#This Row],[Original Price]]</f>
        <v>338.54999999999995</v>
      </c>
    </row>
    <row r="251" spans="1:10" x14ac:dyDescent="0.35">
      <c r="A251" t="s">
        <v>3668</v>
      </c>
      <c r="B251" t="s">
        <v>3334</v>
      </c>
      <c r="C251" t="s">
        <v>2427</v>
      </c>
      <c r="D251" s="1">
        <f t="shared" ca="1" si="3"/>
        <v>44498</v>
      </c>
      <c r="E251" s="3" t="str">
        <f ca="1">TEXT(Table3[[#This Row],[Date]],"mmm")</f>
        <v>Oct</v>
      </c>
      <c r="F251" s="3">
        <f ca="1">YEAR(Table3[[#This Row],[Date]])</f>
        <v>2021</v>
      </c>
      <c r="G251" s="2">
        <v>555</v>
      </c>
      <c r="H251" s="2" t="str" cm="1">
        <f t="array" ref="H251">_xlfn.IFS(Table3[[#This Row],[Original Price]]&gt;3000,"Premium",Table3[[#This Row],[Original Price]]&gt;2000,"Expensive",Table3[[#This Row],[Original Price]]&gt;1000,"Economy",Table3[[#This Row],[Original Price]]&gt;0,"Budget")</f>
        <v>Budget</v>
      </c>
      <c r="I251" s="4">
        <v>0.39</v>
      </c>
      <c r="J251">
        <f>Table3[[#This Row],[Original Price]]-Table3[[#This Row],[Discount%]]*Table3[[#This Row],[Original Price]]</f>
        <v>338.54999999999995</v>
      </c>
    </row>
    <row r="252" spans="1:10" x14ac:dyDescent="0.35">
      <c r="A252" t="s">
        <v>3669</v>
      </c>
      <c r="B252" t="s">
        <v>3335</v>
      </c>
      <c r="C252" t="s">
        <v>2427</v>
      </c>
      <c r="D252" s="1">
        <f t="shared" ca="1" si="3"/>
        <v>44932</v>
      </c>
      <c r="E252" s="3" t="str">
        <f ca="1">TEXT(Table3[[#This Row],[Date]],"mmm")</f>
        <v>Jan</v>
      </c>
      <c r="F252" s="3">
        <f ca="1">YEAR(Table3[[#This Row],[Date]])</f>
        <v>2023</v>
      </c>
      <c r="G252" s="2">
        <v>555</v>
      </c>
      <c r="H252" s="2" t="str" cm="1">
        <f t="array" ref="H252">_xlfn.IFS(Table3[[#This Row],[Original Price]]&gt;3000,"Premium",Table3[[#This Row],[Original Price]]&gt;2000,"Expensive",Table3[[#This Row],[Original Price]]&gt;1000,"Economy",Table3[[#This Row],[Original Price]]&gt;0,"Budget")</f>
        <v>Budget</v>
      </c>
      <c r="I252" s="4">
        <v>0.39</v>
      </c>
      <c r="J252">
        <f>Table3[[#This Row],[Original Price]]-Table3[[#This Row],[Discount%]]*Table3[[#This Row],[Original Price]]</f>
        <v>338.54999999999995</v>
      </c>
    </row>
    <row r="253" spans="1:10" x14ac:dyDescent="0.35">
      <c r="A253" t="s">
        <v>3670</v>
      </c>
      <c r="B253" t="s">
        <v>3336</v>
      </c>
      <c r="C253" t="s">
        <v>2427</v>
      </c>
      <c r="D253" s="1">
        <f t="shared" ca="1" si="3"/>
        <v>44825</v>
      </c>
      <c r="E253" s="3" t="str">
        <f ca="1">TEXT(Table3[[#This Row],[Date]],"mmm")</f>
        <v>Sep</v>
      </c>
      <c r="F253" s="3">
        <f ca="1">YEAR(Table3[[#This Row],[Date]])</f>
        <v>2022</v>
      </c>
      <c r="G253" s="2">
        <v>675</v>
      </c>
      <c r="H253" s="2" t="str" cm="1">
        <f t="array" ref="H253">_xlfn.IFS(Table3[[#This Row],[Original Price]]&gt;3000,"Premium",Table3[[#This Row],[Original Price]]&gt;2000,"Expensive",Table3[[#This Row],[Original Price]]&gt;1000,"Economy",Table3[[#This Row],[Original Price]]&gt;0,"Budget")</f>
        <v>Budget</v>
      </c>
      <c r="I253" s="4">
        <v>0.39</v>
      </c>
      <c r="J253">
        <f>Table3[[#This Row],[Original Price]]-Table3[[#This Row],[Discount%]]*Table3[[#This Row],[Original Price]]</f>
        <v>411.75</v>
      </c>
    </row>
    <row r="254" spans="1:10" x14ac:dyDescent="0.35">
      <c r="A254" t="s">
        <v>3671</v>
      </c>
      <c r="B254" t="s">
        <v>3337</v>
      </c>
      <c r="C254" t="s">
        <v>2427</v>
      </c>
      <c r="D254" s="1">
        <f t="shared" ca="1" si="3"/>
        <v>44787</v>
      </c>
      <c r="E254" s="3" t="str">
        <f ca="1">TEXT(Table3[[#This Row],[Date]],"mmm")</f>
        <v>Aug</v>
      </c>
      <c r="F254" s="3">
        <f ca="1">YEAR(Table3[[#This Row],[Date]])</f>
        <v>2022</v>
      </c>
      <c r="G254" s="2">
        <v>675</v>
      </c>
      <c r="H254" s="2" t="str" cm="1">
        <f t="array" ref="H254">_xlfn.IFS(Table3[[#This Row],[Original Price]]&gt;3000,"Premium",Table3[[#This Row],[Original Price]]&gt;2000,"Expensive",Table3[[#This Row],[Original Price]]&gt;1000,"Economy",Table3[[#This Row],[Original Price]]&gt;0,"Budget")</f>
        <v>Budget</v>
      </c>
      <c r="I254" s="4">
        <v>0.3</v>
      </c>
      <c r="J254">
        <f>Table3[[#This Row],[Original Price]]-Table3[[#This Row],[Discount%]]*Table3[[#This Row],[Original Price]]</f>
        <v>472.5</v>
      </c>
    </row>
    <row r="255" spans="1:10" x14ac:dyDescent="0.35">
      <c r="A255" t="s">
        <v>3672</v>
      </c>
      <c r="B255" t="s">
        <v>3338</v>
      </c>
      <c r="C255" t="s">
        <v>2427</v>
      </c>
      <c r="D255" s="1">
        <f t="shared" ca="1" si="3"/>
        <v>44796</v>
      </c>
      <c r="E255" s="3" t="str">
        <f ca="1">TEXT(Table3[[#This Row],[Date]],"mmm")</f>
        <v>Aug</v>
      </c>
      <c r="F255" s="3">
        <f ca="1">YEAR(Table3[[#This Row],[Date]])</f>
        <v>2022</v>
      </c>
      <c r="G255" s="2">
        <v>675</v>
      </c>
      <c r="H255" s="2" t="str" cm="1">
        <f t="array" ref="H255">_xlfn.IFS(Table3[[#This Row],[Original Price]]&gt;3000,"Premium",Table3[[#This Row],[Original Price]]&gt;2000,"Expensive",Table3[[#This Row],[Original Price]]&gt;1000,"Economy",Table3[[#This Row],[Original Price]]&gt;0,"Budget")</f>
        <v>Budget</v>
      </c>
      <c r="I255" s="4">
        <v>0.3</v>
      </c>
      <c r="J255">
        <f>Table3[[#This Row],[Original Price]]-Table3[[#This Row],[Discount%]]*Table3[[#This Row],[Original Price]]</f>
        <v>472.5</v>
      </c>
    </row>
    <row r="256" spans="1:10" x14ac:dyDescent="0.35">
      <c r="A256" t="s">
        <v>3673</v>
      </c>
      <c r="B256" t="s">
        <v>3339</v>
      </c>
      <c r="C256" t="s">
        <v>2428</v>
      </c>
      <c r="D256" s="1">
        <f t="shared" ca="1" si="3"/>
        <v>44974</v>
      </c>
      <c r="E256" s="3" t="str">
        <f ca="1">TEXT(Table3[[#This Row],[Date]],"mmm")</f>
        <v>Feb</v>
      </c>
      <c r="F256" s="3">
        <f ca="1">YEAR(Table3[[#This Row],[Date]])</f>
        <v>2023</v>
      </c>
      <c r="G256" s="2">
        <v>654</v>
      </c>
      <c r="H256" s="2" t="str" cm="1">
        <f t="array" ref="H256">_xlfn.IFS(Table3[[#This Row],[Original Price]]&gt;3000,"Premium",Table3[[#This Row],[Original Price]]&gt;2000,"Expensive",Table3[[#This Row],[Original Price]]&gt;1000,"Economy",Table3[[#This Row],[Original Price]]&gt;0,"Budget")</f>
        <v>Budget</v>
      </c>
      <c r="I256" s="4">
        <v>0.3</v>
      </c>
      <c r="J256">
        <f>Table3[[#This Row],[Original Price]]-Table3[[#This Row],[Discount%]]*Table3[[#This Row],[Original Price]]</f>
        <v>457.8</v>
      </c>
    </row>
    <row r="257" spans="1:10" x14ac:dyDescent="0.35">
      <c r="A257" t="s">
        <v>3674</v>
      </c>
      <c r="B257" t="s">
        <v>3340</v>
      </c>
      <c r="C257" t="s">
        <v>2429</v>
      </c>
      <c r="D257" s="1">
        <f t="shared" ca="1" si="3"/>
        <v>44671</v>
      </c>
      <c r="E257" s="3" t="str">
        <f ca="1">TEXT(Table3[[#This Row],[Date]],"mmm")</f>
        <v>Apr</v>
      </c>
      <c r="F257" s="3">
        <f ca="1">YEAR(Table3[[#This Row],[Date]])</f>
        <v>2022</v>
      </c>
      <c r="G257" s="2">
        <v>654</v>
      </c>
      <c r="H257" s="2" t="str" cm="1">
        <f t="array" ref="H257">_xlfn.IFS(Table3[[#This Row],[Original Price]]&gt;3000,"Premium",Table3[[#This Row],[Original Price]]&gt;2000,"Expensive",Table3[[#This Row],[Original Price]]&gt;1000,"Economy",Table3[[#This Row],[Original Price]]&gt;0,"Budget")</f>
        <v>Budget</v>
      </c>
      <c r="I257" s="4">
        <v>0.25</v>
      </c>
      <c r="J257">
        <f>Table3[[#This Row],[Original Price]]-Table3[[#This Row],[Discount%]]*Table3[[#This Row],[Original Price]]</f>
        <v>490.5</v>
      </c>
    </row>
    <row r="258" spans="1:10" x14ac:dyDescent="0.35">
      <c r="A258" t="s">
        <v>3675</v>
      </c>
      <c r="B258" t="s">
        <v>3341</v>
      </c>
      <c r="C258" t="s">
        <v>2430</v>
      </c>
      <c r="D258" s="1">
        <f t="shared" ca="1" si="3"/>
        <v>44927</v>
      </c>
      <c r="E258" s="3" t="str">
        <f ca="1">TEXT(Table3[[#This Row],[Date]],"mmm")</f>
        <v>Jan</v>
      </c>
      <c r="F258" s="3">
        <f ca="1">YEAR(Table3[[#This Row],[Date]])</f>
        <v>2023</v>
      </c>
      <c r="G258" s="2">
        <v>654</v>
      </c>
      <c r="H258" s="2" t="str" cm="1">
        <f t="array" ref="H258">_xlfn.IFS(Table3[[#This Row],[Original Price]]&gt;3000,"Premium",Table3[[#This Row],[Original Price]]&gt;2000,"Expensive",Table3[[#This Row],[Original Price]]&gt;1000,"Economy",Table3[[#This Row],[Original Price]]&gt;0,"Budget")</f>
        <v>Budget</v>
      </c>
      <c r="I258" s="4">
        <v>0.25</v>
      </c>
      <c r="J258">
        <f>Table3[[#This Row],[Original Price]]-Table3[[#This Row],[Discount%]]*Table3[[#This Row],[Original Price]]</f>
        <v>490.5</v>
      </c>
    </row>
    <row r="259" spans="1:10" x14ac:dyDescent="0.35">
      <c r="A259" t="s">
        <v>3676</v>
      </c>
      <c r="B259" t="s">
        <v>3342</v>
      </c>
      <c r="C259" t="s">
        <v>2431</v>
      </c>
      <c r="D259" s="1">
        <f t="shared" ref="D259:D322" ca="1" si="4">RANDBETWEEN(DATE(2021,1,1),DATE(2023,3,31))</f>
        <v>44860</v>
      </c>
      <c r="E259" s="3" t="str">
        <f ca="1">TEXT(Table3[[#This Row],[Date]],"mmm")</f>
        <v>Oct</v>
      </c>
      <c r="F259" s="3">
        <f ca="1">YEAR(Table3[[#This Row],[Date]])</f>
        <v>2022</v>
      </c>
      <c r="G259" s="2">
        <v>654</v>
      </c>
      <c r="H259" s="2" t="str" cm="1">
        <f t="array" ref="H259">_xlfn.IFS(Table3[[#This Row],[Original Price]]&gt;3000,"Premium",Table3[[#This Row],[Original Price]]&gt;2000,"Expensive",Table3[[#This Row],[Original Price]]&gt;1000,"Economy",Table3[[#This Row],[Original Price]]&gt;0,"Budget")</f>
        <v>Budget</v>
      </c>
      <c r="I259" s="4">
        <v>0.3</v>
      </c>
      <c r="J259">
        <f>Table3[[#This Row],[Original Price]]-Table3[[#This Row],[Discount%]]*Table3[[#This Row],[Original Price]]</f>
        <v>457.8</v>
      </c>
    </row>
    <row r="260" spans="1:10" x14ac:dyDescent="0.35">
      <c r="A260" t="s">
        <v>3677</v>
      </c>
      <c r="B260" t="s">
        <v>3343</v>
      </c>
      <c r="C260" t="s">
        <v>2432</v>
      </c>
      <c r="D260" s="1">
        <f t="shared" ca="1" si="4"/>
        <v>44895</v>
      </c>
      <c r="E260" s="3" t="str">
        <f ca="1">TEXT(Table3[[#This Row],[Date]],"mmm")</f>
        <v>Nov</v>
      </c>
      <c r="F260" s="3">
        <f ca="1">YEAR(Table3[[#This Row],[Date]])</f>
        <v>2022</v>
      </c>
      <c r="G260" s="2">
        <v>356</v>
      </c>
      <c r="H260" s="2" t="str" cm="1">
        <f t="array" ref="H260">_xlfn.IFS(Table3[[#This Row],[Original Price]]&gt;3000,"Premium",Table3[[#This Row],[Original Price]]&gt;2000,"Expensive",Table3[[#This Row],[Original Price]]&gt;1000,"Economy",Table3[[#This Row],[Original Price]]&gt;0,"Budget")</f>
        <v>Budget</v>
      </c>
      <c r="I260" s="4">
        <v>0.3</v>
      </c>
      <c r="J260">
        <f>Table3[[#This Row],[Original Price]]-Table3[[#This Row],[Discount%]]*Table3[[#This Row],[Original Price]]</f>
        <v>249.2</v>
      </c>
    </row>
    <row r="261" spans="1:10" x14ac:dyDescent="0.35">
      <c r="A261" t="s">
        <v>3678</v>
      </c>
      <c r="B261" t="s">
        <v>3344</v>
      </c>
      <c r="C261" t="s">
        <v>2433</v>
      </c>
      <c r="D261" s="1">
        <f t="shared" ca="1" si="4"/>
        <v>44708</v>
      </c>
      <c r="E261" s="3" t="str">
        <f ca="1">TEXT(Table3[[#This Row],[Date]],"mmm")</f>
        <v>May</v>
      </c>
      <c r="F261" s="3">
        <f ca="1">YEAR(Table3[[#This Row],[Date]])</f>
        <v>2022</v>
      </c>
      <c r="G261" s="2">
        <v>686</v>
      </c>
      <c r="H261" s="2" t="str" cm="1">
        <f t="array" ref="H261">_xlfn.IFS(Table3[[#This Row],[Original Price]]&gt;3000,"Premium",Table3[[#This Row],[Original Price]]&gt;2000,"Expensive",Table3[[#This Row],[Original Price]]&gt;1000,"Economy",Table3[[#This Row],[Original Price]]&gt;0,"Budget")</f>
        <v>Budget</v>
      </c>
      <c r="I261" s="4">
        <v>0.3</v>
      </c>
      <c r="J261">
        <f>Table3[[#This Row],[Original Price]]-Table3[[#This Row],[Discount%]]*Table3[[#This Row],[Original Price]]</f>
        <v>480.20000000000005</v>
      </c>
    </row>
    <row r="262" spans="1:10" x14ac:dyDescent="0.35">
      <c r="A262" t="s">
        <v>3679</v>
      </c>
      <c r="B262" t="s">
        <v>3345</v>
      </c>
      <c r="C262" t="s">
        <v>2434</v>
      </c>
      <c r="D262" s="1">
        <f t="shared" ca="1" si="4"/>
        <v>44797</v>
      </c>
      <c r="E262" s="3" t="str">
        <f ca="1">TEXT(Table3[[#This Row],[Date]],"mmm")</f>
        <v>Aug</v>
      </c>
      <c r="F262" s="3">
        <f ca="1">YEAR(Table3[[#This Row],[Date]])</f>
        <v>2022</v>
      </c>
      <c r="G262" s="2">
        <v>456</v>
      </c>
      <c r="H262" s="2" t="str" cm="1">
        <f t="array" ref="H262">_xlfn.IFS(Table3[[#This Row],[Original Price]]&gt;3000,"Premium",Table3[[#This Row],[Original Price]]&gt;2000,"Expensive",Table3[[#This Row],[Original Price]]&gt;1000,"Economy",Table3[[#This Row],[Original Price]]&gt;0,"Budget")</f>
        <v>Budget</v>
      </c>
      <c r="I262" s="4">
        <v>0.4</v>
      </c>
      <c r="J262">
        <f>Table3[[#This Row],[Original Price]]-Table3[[#This Row],[Discount%]]*Table3[[#This Row],[Original Price]]</f>
        <v>273.60000000000002</v>
      </c>
    </row>
    <row r="263" spans="1:10" x14ac:dyDescent="0.35">
      <c r="A263" t="s">
        <v>3680</v>
      </c>
      <c r="B263" t="s">
        <v>3346</v>
      </c>
      <c r="C263" t="s">
        <v>2435</v>
      </c>
      <c r="D263" s="1">
        <f t="shared" ca="1" si="4"/>
        <v>44520</v>
      </c>
      <c r="E263" s="3" t="str">
        <f ca="1">TEXT(Table3[[#This Row],[Date]],"mmm")</f>
        <v>Nov</v>
      </c>
      <c r="F263" s="3">
        <f ca="1">YEAR(Table3[[#This Row],[Date]])</f>
        <v>2021</v>
      </c>
      <c r="G263" s="2">
        <v>516</v>
      </c>
      <c r="H263" s="2" t="str" cm="1">
        <f t="array" ref="H263">_xlfn.IFS(Table3[[#This Row],[Original Price]]&gt;3000,"Premium",Table3[[#This Row],[Original Price]]&gt;2000,"Expensive",Table3[[#This Row],[Original Price]]&gt;1000,"Economy",Table3[[#This Row],[Original Price]]&gt;0,"Budget")</f>
        <v>Budget</v>
      </c>
      <c r="I263" s="4">
        <v>0.4</v>
      </c>
      <c r="J263">
        <f>Table3[[#This Row],[Original Price]]-Table3[[#This Row],[Discount%]]*Table3[[#This Row],[Original Price]]</f>
        <v>309.60000000000002</v>
      </c>
    </row>
    <row r="264" spans="1:10" x14ac:dyDescent="0.35">
      <c r="A264" t="s">
        <v>3681</v>
      </c>
      <c r="B264" t="s">
        <v>3347</v>
      </c>
      <c r="C264" t="s">
        <v>2436</v>
      </c>
      <c r="D264" s="1">
        <f t="shared" ca="1" si="4"/>
        <v>44934</v>
      </c>
      <c r="E264" s="3" t="str">
        <f ca="1">TEXT(Table3[[#This Row],[Date]],"mmm")</f>
        <v>Jan</v>
      </c>
      <c r="F264" s="3">
        <f ca="1">YEAR(Table3[[#This Row],[Date]])</f>
        <v>2023</v>
      </c>
      <c r="G264" s="2">
        <v>355</v>
      </c>
      <c r="H264" s="2" t="str" cm="1">
        <f t="array" ref="H264">_xlfn.IFS(Table3[[#This Row],[Original Price]]&gt;3000,"Premium",Table3[[#This Row],[Original Price]]&gt;2000,"Expensive",Table3[[#This Row],[Original Price]]&gt;1000,"Economy",Table3[[#This Row],[Original Price]]&gt;0,"Budget")</f>
        <v>Budget</v>
      </c>
      <c r="I264" s="4">
        <v>0.4</v>
      </c>
      <c r="J264">
        <f>Table3[[#This Row],[Original Price]]-Table3[[#This Row],[Discount%]]*Table3[[#This Row],[Original Price]]</f>
        <v>213</v>
      </c>
    </row>
    <row r="265" spans="1:10" x14ac:dyDescent="0.35">
      <c r="A265" t="s">
        <v>3682</v>
      </c>
      <c r="B265" t="s">
        <v>3348</v>
      </c>
      <c r="C265" t="s">
        <v>2437</v>
      </c>
      <c r="D265" s="1">
        <f t="shared" ca="1" si="4"/>
        <v>44658</v>
      </c>
      <c r="E265" s="3" t="str">
        <f ca="1">TEXT(Table3[[#This Row],[Date]],"mmm")</f>
        <v>Apr</v>
      </c>
      <c r="F265" s="3">
        <f ca="1">YEAR(Table3[[#This Row],[Date]])</f>
        <v>2022</v>
      </c>
      <c r="G265" s="2">
        <v>465</v>
      </c>
      <c r="H265" s="2" t="str" cm="1">
        <f t="array" ref="H265">_xlfn.IFS(Table3[[#This Row],[Original Price]]&gt;3000,"Premium",Table3[[#This Row],[Original Price]]&gt;2000,"Expensive",Table3[[#This Row],[Original Price]]&gt;1000,"Economy",Table3[[#This Row],[Original Price]]&gt;0,"Budget")</f>
        <v>Budget</v>
      </c>
      <c r="I265" s="4">
        <v>0.4</v>
      </c>
      <c r="J265">
        <f>Table3[[#This Row],[Original Price]]-Table3[[#This Row],[Discount%]]*Table3[[#This Row],[Original Price]]</f>
        <v>279</v>
      </c>
    </row>
    <row r="266" spans="1:10" x14ac:dyDescent="0.35">
      <c r="A266" t="s">
        <v>3683</v>
      </c>
      <c r="B266" t="s">
        <v>3349</v>
      </c>
      <c r="C266" t="s">
        <v>2438</v>
      </c>
      <c r="D266" s="1">
        <f t="shared" ca="1" si="4"/>
        <v>44624</v>
      </c>
      <c r="E266" s="3" t="str">
        <f ca="1">TEXT(Table3[[#This Row],[Date]],"mmm")</f>
        <v>Mar</v>
      </c>
      <c r="F266" s="3">
        <f ca="1">YEAR(Table3[[#This Row],[Date]])</f>
        <v>2022</v>
      </c>
      <c r="G266" s="2">
        <v>965</v>
      </c>
      <c r="H266" s="2" t="str" cm="1">
        <f t="array" ref="H266">_xlfn.IFS(Table3[[#This Row],[Original Price]]&gt;3000,"Premium",Table3[[#This Row],[Original Price]]&gt;2000,"Expensive",Table3[[#This Row],[Original Price]]&gt;1000,"Economy",Table3[[#This Row],[Original Price]]&gt;0,"Budget")</f>
        <v>Budget</v>
      </c>
      <c r="I266" s="4">
        <v>0.4</v>
      </c>
      <c r="J266">
        <f>Table3[[#This Row],[Original Price]]-Table3[[#This Row],[Discount%]]*Table3[[#This Row],[Original Price]]</f>
        <v>579</v>
      </c>
    </row>
    <row r="267" spans="1:10" x14ac:dyDescent="0.35">
      <c r="A267" t="s">
        <v>3684</v>
      </c>
      <c r="B267" t="s">
        <v>3350</v>
      </c>
      <c r="C267" t="s">
        <v>2439</v>
      </c>
      <c r="D267" s="1">
        <f t="shared" ca="1" si="4"/>
        <v>44966</v>
      </c>
      <c r="E267" s="3" t="str">
        <f ca="1">TEXT(Table3[[#This Row],[Date]],"mmm")</f>
        <v>Feb</v>
      </c>
      <c r="F267" s="3">
        <f ca="1">YEAR(Table3[[#This Row],[Date]])</f>
        <v>2023</v>
      </c>
      <c r="G267" s="2">
        <v>1158</v>
      </c>
      <c r="H267" s="2" t="str" cm="1">
        <f t="array" ref="H267">_xlfn.IFS(Table3[[#This Row],[Original Price]]&gt;3000,"Premium",Table3[[#This Row],[Original Price]]&gt;2000,"Expensive",Table3[[#This Row],[Original Price]]&gt;1000,"Economy",Table3[[#This Row],[Original Price]]&gt;0,"Budget")</f>
        <v>Economy</v>
      </c>
      <c r="I267" s="4">
        <v>0.4</v>
      </c>
      <c r="J267">
        <f>Table3[[#This Row],[Original Price]]-Table3[[#This Row],[Discount%]]*Table3[[#This Row],[Original Price]]</f>
        <v>694.8</v>
      </c>
    </row>
    <row r="268" spans="1:10" x14ac:dyDescent="0.35">
      <c r="A268" t="s">
        <v>3685</v>
      </c>
      <c r="B268" t="s">
        <v>3351</v>
      </c>
      <c r="C268" t="s">
        <v>2440</v>
      </c>
      <c r="D268" s="1">
        <f t="shared" ca="1" si="4"/>
        <v>44690</v>
      </c>
      <c r="E268" s="3" t="str">
        <f ca="1">TEXT(Table3[[#This Row],[Date]],"mmm")</f>
        <v>May</v>
      </c>
      <c r="F268" s="3">
        <f ca="1">YEAR(Table3[[#This Row],[Date]])</f>
        <v>2022</v>
      </c>
      <c r="G268" s="2">
        <v>264</v>
      </c>
      <c r="H268" s="2" t="str" cm="1">
        <f t="array" ref="H268">_xlfn.IFS(Table3[[#This Row],[Original Price]]&gt;3000,"Premium",Table3[[#This Row],[Original Price]]&gt;2000,"Expensive",Table3[[#This Row],[Original Price]]&gt;1000,"Economy",Table3[[#This Row],[Original Price]]&gt;0,"Budget")</f>
        <v>Budget</v>
      </c>
      <c r="I268" s="4">
        <v>0.45</v>
      </c>
      <c r="J268">
        <f>Table3[[#This Row],[Original Price]]-Table3[[#This Row],[Discount%]]*Table3[[#This Row],[Original Price]]</f>
        <v>145.19999999999999</v>
      </c>
    </row>
    <row r="269" spans="1:10" x14ac:dyDescent="0.35">
      <c r="A269" t="s">
        <v>3686</v>
      </c>
      <c r="B269" t="s">
        <v>3352</v>
      </c>
      <c r="C269" t="s">
        <v>2441</v>
      </c>
      <c r="D269" s="1">
        <f t="shared" ca="1" si="4"/>
        <v>44394</v>
      </c>
      <c r="E269" s="3" t="str">
        <f ca="1">TEXT(Table3[[#This Row],[Date]],"mmm")</f>
        <v>Jul</v>
      </c>
      <c r="F269" s="3">
        <f ca="1">YEAR(Table3[[#This Row],[Date]])</f>
        <v>2021</v>
      </c>
      <c r="G269" s="2">
        <v>433</v>
      </c>
      <c r="H269" s="2" t="str" cm="1">
        <f t="array" ref="H269">_xlfn.IFS(Table3[[#This Row],[Original Price]]&gt;3000,"Premium",Table3[[#This Row],[Original Price]]&gt;2000,"Expensive",Table3[[#This Row],[Original Price]]&gt;1000,"Economy",Table3[[#This Row],[Original Price]]&gt;0,"Budget")</f>
        <v>Budget</v>
      </c>
      <c r="I269" s="4">
        <v>0.45</v>
      </c>
      <c r="J269">
        <f>Table3[[#This Row],[Original Price]]-Table3[[#This Row],[Discount%]]*Table3[[#This Row],[Original Price]]</f>
        <v>238.15</v>
      </c>
    </row>
    <row r="270" spans="1:10" x14ac:dyDescent="0.35">
      <c r="A270" t="s">
        <v>3687</v>
      </c>
      <c r="B270" t="s">
        <v>3353</v>
      </c>
      <c r="C270" t="s">
        <v>2442</v>
      </c>
      <c r="D270" s="1">
        <f t="shared" ca="1" si="4"/>
        <v>44303</v>
      </c>
      <c r="E270" s="3" t="str">
        <f ca="1">TEXT(Table3[[#This Row],[Date]],"mmm")</f>
        <v>Apr</v>
      </c>
      <c r="F270" s="3">
        <f ca="1">YEAR(Table3[[#This Row],[Date]])</f>
        <v>2021</v>
      </c>
      <c r="G270" s="2">
        <v>562</v>
      </c>
      <c r="H270" s="2" t="str" cm="1">
        <f t="array" ref="H270">_xlfn.IFS(Table3[[#This Row],[Original Price]]&gt;3000,"Premium",Table3[[#This Row],[Original Price]]&gt;2000,"Expensive",Table3[[#This Row],[Original Price]]&gt;1000,"Economy",Table3[[#This Row],[Original Price]]&gt;0,"Budget")</f>
        <v>Budget</v>
      </c>
      <c r="I270" s="4">
        <v>0.45</v>
      </c>
      <c r="J270">
        <f>Table3[[#This Row],[Original Price]]-Table3[[#This Row],[Discount%]]*Table3[[#This Row],[Original Price]]</f>
        <v>309.10000000000002</v>
      </c>
    </row>
    <row r="271" spans="1:10" x14ac:dyDescent="0.35">
      <c r="A271" t="s">
        <v>3688</v>
      </c>
      <c r="B271" t="s">
        <v>3354</v>
      </c>
      <c r="C271" t="s">
        <v>2443</v>
      </c>
      <c r="D271" s="1">
        <f t="shared" ca="1" si="4"/>
        <v>44656</v>
      </c>
      <c r="E271" s="3" t="str">
        <f ca="1">TEXT(Table3[[#This Row],[Date]],"mmm")</f>
        <v>Apr</v>
      </c>
      <c r="F271" s="3">
        <f ca="1">YEAR(Table3[[#This Row],[Date]])</f>
        <v>2022</v>
      </c>
      <c r="G271" s="2">
        <v>423</v>
      </c>
      <c r="H271" s="2" t="str" cm="1">
        <f t="array" ref="H271">_xlfn.IFS(Table3[[#This Row],[Original Price]]&gt;3000,"Premium",Table3[[#This Row],[Original Price]]&gt;2000,"Expensive",Table3[[#This Row],[Original Price]]&gt;1000,"Economy",Table3[[#This Row],[Original Price]]&gt;0,"Budget")</f>
        <v>Budget</v>
      </c>
      <c r="I271" s="4">
        <v>0.47</v>
      </c>
      <c r="J271">
        <f>Table3[[#This Row],[Original Price]]-Table3[[#This Row],[Discount%]]*Table3[[#This Row],[Original Price]]</f>
        <v>224.19</v>
      </c>
    </row>
    <row r="272" spans="1:10" x14ac:dyDescent="0.35">
      <c r="A272" t="s">
        <v>3689</v>
      </c>
      <c r="B272" t="s">
        <v>3355</v>
      </c>
      <c r="C272" t="s">
        <v>2444</v>
      </c>
      <c r="D272" s="1">
        <f t="shared" ca="1" si="4"/>
        <v>44379</v>
      </c>
      <c r="E272" s="3" t="str">
        <f ca="1">TEXT(Table3[[#This Row],[Date]],"mmm")</f>
        <v>Jul</v>
      </c>
      <c r="F272" s="3">
        <f ca="1">YEAR(Table3[[#This Row],[Date]])</f>
        <v>2021</v>
      </c>
      <c r="G272" s="2">
        <v>621</v>
      </c>
      <c r="H272" s="2" t="str" cm="1">
        <f t="array" ref="H272">_xlfn.IFS(Table3[[#This Row],[Original Price]]&gt;3000,"Premium",Table3[[#This Row],[Original Price]]&gt;2000,"Expensive",Table3[[#This Row],[Original Price]]&gt;1000,"Economy",Table3[[#This Row],[Original Price]]&gt;0,"Budget")</f>
        <v>Budget</v>
      </c>
      <c r="I272" s="4">
        <v>0.47</v>
      </c>
      <c r="J272">
        <f>Table3[[#This Row],[Original Price]]-Table3[[#This Row],[Discount%]]*Table3[[#This Row],[Original Price]]</f>
        <v>329.13</v>
      </c>
    </row>
    <row r="273" spans="1:10" x14ac:dyDescent="0.35">
      <c r="A273" t="s">
        <v>3690</v>
      </c>
      <c r="B273" t="s">
        <v>3356</v>
      </c>
      <c r="C273" t="s">
        <v>2445</v>
      </c>
      <c r="D273" s="1">
        <f t="shared" ca="1" si="4"/>
        <v>44918</v>
      </c>
      <c r="E273" s="3" t="str">
        <f ca="1">TEXT(Table3[[#This Row],[Date]],"mmm")</f>
        <v>Dec</v>
      </c>
      <c r="F273" s="3">
        <f ca="1">YEAR(Table3[[#This Row],[Date]])</f>
        <v>2022</v>
      </c>
      <c r="G273" s="2">
        <v>333</v>
      </c>
      <c r="H273" s="2" t="str" cm="1">
        <f t="array" ref="H273">_xlfn.IFS(Table3[[#This Row],[Original Price]]&gt;3000,"Premium",Table3[[#This Row],[Original Price]]&gt;2000,"Expensive",Table3[[#This Row],[Original Price]]&gt;1000,"Economy",Table3[[#This Row],[Original Price]]&gt;0,"Budget")</f>
        <v>Budget</v>
      </c>
      <c r="I273" s="4">
        <v>0.46</v>
      </c>
      <c r="J273">
        <f>Table3[[#This Row],[Original Price]]-Table3[[#This Row],[Discount%]]*Table3[[#This Row],[Original Price]]</f>
        <v>179.82</v>
      </c>
    </row>
    <row r="274" spans="1:10" x14ac:dyDescent="0.35">
      <c r="A274" t="s">
        <v>3691</v>
      </c>
      <c r="B274" t="s">
        <v>3357</v>
      </c>
      <c r="C274" t="s">
        <v>2446</v>
      </c>
      <c r="D274" s="1">
        <f t="shared" ca="1" si="4"/>
        <v>44475</v>
      </c>
      <c r="E274" s="3" t="str">
        <f ca="1">TEXT(Table3[[#This Row],[Date]],"mmm")</f>
        <v>Oct</v>
      </c>
      <c r="F274" s="3">
        <f ca="1">YEAR(Table3[[#This Row],[Date]])</f>
        <v>2021</v>
      </c>
      <c r="G274" s="2">
        <v>236</v>
      </c>
      <c r="H274" s="2" t="str" cm="1">
        <f t="array" ref="H274">_xlfn.IFS(Table3[[#This Row],[Original Price]]&gt;3000,"Premium",Table3[[#This Row],[Original Price]]&gt;2000,"Expensive",Table3[[#This Row],[Original Price]]&gt;1000,"Economy",Table3[[#This Row],[Original Price]]&gt;0,"Budget")</f>
        <v>Budget</v>
      </c>
      <c r="I274" s="4">
        <v>0.46</v>
      </c>
      <c r="J274">
        <f>Table3[[#This Row],[Original Price]]-Table3[[#This Row],[Discount%]]*Table3[[#This Row],[Original Price]]</f>
        <v>127.44</v>
      </c>
    </row>
    <row r="275" spans="1:10" x14ac:dyDescent="0.35">
      <c r="A275" t="s">
        <v>3692</v>
      </c>
      <c r="B275" t="s">
        <v>3358</v>
      </c>
      <c r="C275" t="s">
        <v>2447</v>
      </c>
      <c r="D275" s="1">
        <f t="shared" ca="1" si="4"/>
        <v>44858</v>
      </c>
      <c r="E275" s="3" t="str">
        <f ca="1">TEXT(Table3[[#This Row],[Date]],"mmm")</f>
        <v>Oct</v>
      </c>
      <c r="F275" s="3">
        <f ca="1">YEAR(Table3[[#This Row],[Date]])</f>
        <v>2022</v>
      </c>
      <c r="G275" s="2">
        <v>456</v>
      </c>
      <c r="H275" s="2" t="str" cm="1">
        <f t="array" ref="H275">_xlfn.IFS(Table3[[#This Row],[Original Price]]&gt;3000,"Premium",Table3[[#This Row],[Original Price]]&gt;2000,"Expensive",Table3[[#This Row],[Original Price]]&gt;1000,"Economy",Table3[[#This Row],[Original Price]]&gt;0,"Budget")</f>
        <v>Budget</v>
      </c>
      <c r="I275" s="4">
        <v>0.46</v>
      </c>
      <c r="J275">
        <f>Table3[[#This Row],[Original Price]]-Table3[[#This Row],[Discount%]]*Table3[[#This Row],[Original Price]]</f>
        <v>246.23999999999998</v>
      </c>
    </row>
    <row r="276" spans="1:10" x14ac:dyDescent="0.35">
      <c r="A276" t="s">
        <v>3693</v>
      </c>
      <c r="B276" t="s">
        <v>3359</v>
      </c>
      <c r="C276" t="s">
        <v>2448</v>
      </c>
      <c r="D276" s="1">
        <f t="shared" ca="1" si="4"/>
        <v>44367</v>
      </c>
      <c r="E276" s="3" t="str">
        <f ca="1">TEXT(Table3[[#This Row],[Date]],"mmm")</f>
        <v>Jun</v>
      </c>
      <c r="F276" s="3">
        <f ca="1">YEAR(Table3[[#This Row],[Date]])</f>
        <v>2021</v>
      </c>
      <c r="G276" s="2">
        <v>963</v>
      </c>
      <c r="H276" s="2" t="str" cm="1">
        <f t="array" ref="H276">_xlfn.IFS(Table3[[#This Row],[Original Price]]&gt;3000,"Premium",Table3[[#This Row],[Original Price]]&gt;2000,"Expensive",Table3[[#This Row],[Original Price]]&gt;1000,"Economy",Table3[[#This Row],[Original Price]]&gt;0,"Budget")</f>
        <v>Budget</v>
      </c>
      <c r="I276" s="4">
        <v>0.3</v>
      </c>
      <c r="J276">
        <f>Table3[[#This Row],[Original Price]]-Table3[[#This Row],[Discount%]]*Table3[[#This Row],[Original Price]]</f>
        <v>674.1</v>
      </c>
    </row>
    <row r="277" spans="1:10" x14ac:dyDescent="0.35">
      <c r="A277" t="s">
        <v>3694</v>
      </c>
      <c r="B277" t="s">
        <v>3360</v>
      </c>
      <c r="C277" t="s">
        <v>2449</v>
      </c>
      <c r="D277" s="1">
        <f t="shared" ca="1" si="4"/>
        <v>44203</v>
      </c>
      <c r="E277" s="3" t="str">
        <f ca="1">TEXT(Table3[[#This Row],[Date]],"mmm")</f>
        <v>Jan</v>
      </c>
      <c r="F277" s="3">
        <f ca="1">YEAR(Table3[[#This Row],[Date]])</f>
        <v>2021</v>
      </c>
      <c r="G277" s="2">
        <v>234</v>
      </c>
      <c r="H277" s="2" t="str" cm="1">
        <f t="array" ref="H277">_xlfn.IFS(Table3[[#This Row],[Original Price]]&gt;3000,"Premium",Table3[[#This Row],[Original Price]]&gt;2000,"Expensive",Table3[[#This Row],[Original Price]]&gt;1000,"Economy",Table3[[#This Row],[Original Price]]&gt;0,"Budget")</f>
        <v>Budget</v>
      </c>
      <c r="I277" s="4">
        <v>0.3</v>
      </c>
      <c r="J277">
        <f>Table3[[#This Row],[Original Price]]-Table3[[#This Row],[Discount%]]*Table3[[#This Row],[Original Price]]</f>
        <v>163.80000000000001</v>
      </c>
    </row>
    <row r="278" spans="1:10" x14ac:dyDescent="0.35">
      <c r="A278" t="s">
        <v>3695</v>
      </c>
      <c r="B278" t="s">
        <v>3361</v>
      </c>
      <c r="C278" t="s">
        <v>2450</v>
      </c>
      <c r="D278" s="1">
        <f t="shared" ca="1" si="4"/>
        <v>44728</v>
      </c>
      <c r="E278" s="3" t="str">
        <f ca="1">TEXT(Table3[[#This Row],[Date]],"mmm")</f>
        <v>Jun</v>
      </c>
      <c r="F278" s="3">
        <f ca="1">YEAR(Table3[[#This Row],[Date]])</f>
        <v>2022</v>
      </c>
      <c r="G278" s="2">
        <v>456</v>
      </c>
      <c r="H278" s="2" t="str" cm="1">
        <f t="array" ref="H278">_xlfn.IFS(Table3[[#This Row],[Original Price]]&gt;3000,"Premium",Table3[[#This Row],[Original Price]]&gt;2000,"Expensive",Table3[[#This Row],[Original Price]]&gt;1000,"Economy",Table3[[#This Row],[Original Price]]&gt;0,"Budget")</f>
        <v>Budget</v>
      </c>
      <c r="I278" s="4">
        <v>0.3</v>
      </c>
      <c r="J278">
        <f>Table3[[#This Row],[Original Price]]-Table3[[#This Row],[Discount%]]*Table3[[#This Row],[Original Price]]</f>
        <v>319.20000000000005</v>
      </c>
    </row>
    <row r="279" spans="1:10" x14ac:dyDescent="0.35">
      <c r="A279" t="s">
        <v>3696</v>
      </c>
      <c r="B279" t="s">
        <v>3362</v>
      </c>
      <c r="C279" t="s">
        <v>2451</v>
      </c>
      <c r="D279" s="1">
        <f t="shared" ca="1" si="4"/>
        <v>44334</v>
      </c>
      <c r="E279" s="3" t="str">
        <f ca="1">TEXT(Table3[[#This Row],[Date]],"mmm")</f>
        <v>May</v>
      </c>
      <c r="F279" s="3">
        <f ca="1">YEAR(Table3[[#This Row],[Date]])</f>
        <v>2021</v>
      </c>
      <c r="G279" s="2">
        <v>564</v>
      </c>
      <c r="H279" s="2" t="str" cm="1">
        <f t="array" ref="H279">_xlfn.IFS(Table3[[#This Row],[Original Price]]&gt;3000,"Premium",Table3[[#This Row],[Original Price]]&gt;2000,"Expensive",Table3[[#This Row],[Original Price]]&gt;1000,"Economy",Table3[[#This Row],[Original Price]]&gt;0,"Budget")</f>
        <v>Budget</v>
      </c>
      <c r="I279" s="4">
        <v>0.3</v>
      </c>
      <c r="J279">
        <f>Table3[[#This Row],[Original Price]]-Table3[[#This Row],[Discount%]]*Table3[[#This Row],[Original Price]]</f>
        <v>394.8</v>
      </c>
    </row>
    <row r="280" spans="1:10" x14ac:dyDescent="0.35">
      <c r="A280" t="s">
        <v>3697</v>
      </c>
      <c r="B280" t="s">
        <v>3363</v>
      </c>
      <c r="C280" t="s">
        <v>2452</v>
      </c>
      <c r="D280" s="1">
        <f t="shared" ca="1" si="4"/>
        <v>44492</v>
      </c>
      <c r="E280" s="3" t="str">
        <f ca="1">TEXT(Table3[[#This Row],[Date]],"mmm")</f>
        <v>Oct</v>
      </c>
      <c r="F280" s="3">
        <f ca="1">YEAR(Table3[[#This Row],[Date]])</f>
        <v>2021</v>
      </c>
      <c r="G280" s="2">
        <v>634</v>
      </c>
      <c r="H280" s="2" t="str" cm="1">
        <f t="array" ref="H280">_xlfn.IFS(Table3[[#This Row],[Original Price]]&gt;3000,"Premium",Table3[[#This Row],[Original Price]]&gt;2000,"Expensive",Table3[[#This Row],[Original Price]]&gt;1000,"Economy",Table3[[#This Row],[Original Price]]&gt;0,"Budget")</f>
        <v>Budget</v>
      </c>
      <c r="I280" s="4">
        <v>0.3</v>
      </c>
      <c r="J280">
        <f>Table3[[#This Row],[Original Price]]-Table3[[#This Row],[Discount%]]*Table3[[#This Row],[Original Price]]</f>
        <v>443.8</v>
      </c>
    </row>
    <row r="281" spans="1:10" x14ac:dyDescent="0.35">
      <c r="A281" t="s">
        <v>3698</v>
      </c>
      <c r="B281" t="s">
        <v>3364</v>
      </c>
      <c r="C281" t="s">
        <v>2453</v>
      </c>
      <c r="D281" s="1">
        <f t="shared" ca="1" si="4"/>
        <v>44576</v>
      </c>
      <c r="E281" s="3" t="str">
        <f ca="1">TEXT(Table3[[#This Row],[Date]],"mmm")</f>
        <v>Jan</v>
      </c>
      <c r="F281" s="3">
        <f ca="1">YEAR(Table3[[#This Row],[Date]])</f>
        <v>2022</v>
      </c>
      <c r="G281" s="2">
        <v>236</v>
      </c>
      <c r="H281" s="2" t="str" cm="1">
        <f t="array" ref="H281">_xlfn.IFS(Table3[[#This Row],[Original Price]]&gt;3000,"Premium",Table3[[#This Row],[Original Price]]&gt;2000,"Expensive",Table3[[#This Row],[Original Price]]&gt;1000,"Economy",Table3[[#This Row],[Original Price]]&gt;0,"Budget")</f>
        <v>Budget</v>
      </c>
      <c r="I281" s="4">
        <v>0.35</v>
      </c>
      <c r="J281">
        <f>Table3[[#This Row],[Original Price]]-Table3[[#This Row],[Discount%]]*Table3[[#This Row],[Original Price]]</f>
        <v>153.4</v>
      </c>
    </row>
    <row r="282" spans="1:10" x14ac:dyDescent="0.35">
      <c r="A282" t="s">
        <v>3699</v>
      </c>
      <c r="B282" t="s">
        <v>3365</v>
      </c>
      <c r="C282" t="s">
        <v>2454</v>
      </c>
      <c r="D282" s="1">
        <f t="shared" ca="1" si="4"/>
        <v>44479</v>
      </c>
      <c r="E282" s="3" t="str">
        <f ca="1">TEXT(Table3[[#This Row],[Date]],"mmm")</f>
        <v>Oct</v>
      </c>
      <c r="F282" s="3">
        <f ca="1">YEAR(Table3[[#This Row],[Date]])</f>
        <v>2021</v>
      </c>
      <c r="G282" s="2">
        <v>444</v>
      </c>
      <c r="H282" s="2" t="str" cm="1">
        <f t="array" ref="H282">_xlfn.IFS(Table3[[#This Row],[Original Price]]&gt;3000,"Premium",Table3[[#This Row],[Original Price]]&gt;2000,"Expensive",Table3[[#This Row],[Original Price]]&gt;1000,"Economy",Table3[[#This Row],[Original Price]]&gt;0,"Budget")</f>
        <v>Budget</v>
      </c>
      <c r="I282" s="4">
        <v>0.35</v>
      </c>
      <c r="J282">
        <f>Table3[[#This Row],[Original Price]]-Table3[[#This Row],[Discount%]]*Table3[[#This Row],[Original Price]]</f>
        <v>288.60000000000002</v>
      </c>
    </row>
    <row r="283" spans="1:10" x14ac:dyDescent="0.35">
      <c r="A283" t="s">
        <v>3700</v>
      </c>
      <c r="B283" t="s">
        <v>3366</v>
      </c>
      <c r="C283" t="s">
        <v>2455</v>
      </c>
      <c r="D283" s="1">
        <f t="shared" ca="1" si="4"/>
        <v>44618</v>
      </c>
      <c r="E283" s="3" t="str">
        <f ca="1">TEXT(Table3[[#This Row],[Date]],"mmm")</f>
        <v>Feb</v>
      </c>
      <c r="F283" s="3">
        <f ca="1">YEAR(Table3[[#This Row],[Date]])</f>
        <v>2022</v>
      </c>
      <c r="G283" s="2">
        <v>456</v>
      </c>
      <c r="H283" s="2" t="str" cm="1">
        <f t="array" ref="H283">_xlfn.IFS(Table3[[#This Row],[Original Price]]&gt;3000,"Premium",Table3[[#This Row],[Original Price]]&gt;2000,"Expensive",Table3[[#This Row],[Original Price]]&gt;1000,"Economy",Table3[[#This Row],[Original Price]]&gt;0,"Budget")</f>
        <v>Budget</v>
      </c>
      <c r="I283" s="4">
        <v>0.35</v>
      </c>
      <c r="J283">
        <f>Table3[[#This Row],[Original Price]]-Table3[[#This Row],[Discount%]]*Table3[[#This Row],[Original Price]]</f>
        <v>296.39999999999998</v>
      </c>
    </row>
    <row r="284" spans="1:10" x14ac:dyDescent="0.35">
      <c r="A284" t="s">
        <v>3701</v>
      </c>
      <c r="B284" t="s">
        <v>3367</v>
      </c>
      <c r="C284" t="s">
        <v>2456</v>
      </c>
      <c r="D284" s="1">
        <f t="shared" ca="1" si="4"/>
        <v>44764</v>
      </c>
      <c r="E284" s="3" t="str">
        <f ca="1">TEXT(Table3[[#This Row],[Date]],"mmm")</f>
        <v>Jul</v>
      </c>
      <c r="F284" s="3">
        <f ca="1">YEAR(Table3[[#This Row],[Date]])</f>
        <v>2022</v>
      </c>
      <c r="G284" s="2">
        <v>963</v>
      </c>
      <c r="H284" s="2" t="str" cm="1">
        <f t="array" ref="H284">_xlfn.IFS(Table3[[#This Row],[Original Price]]&gt;3000,"Premium",Table3[[#This Row],[Original Price]]&gt;2000,"Expensive",Table3[[#This Row],[Original Price]]&gt;1000,"Economy",Table3[[#This Row],[Original Price]]&gt;0,"Budget")</f>
        <v>Budget</v>
      </c>
      <c r="I284" s="4">
        <v>0.35</v>
      </c>
      <c r="J284">
        <f>Table3[[#This Row],[Original Price]]-Table3[[#This Row],[Discount%]]*Table3[[#This Row],[Original Price]]</f>
        <v>625.95000000000005</v>
      </c>
    </row>
    <row r="285" spans="1:10" x14ac:dyDescent="0.35">
      <c r="A285" t="s">
        <v>3702</v>
      </c>
      <c r="B285" t="s">
        <v>3368</v>
      </c>
      <c r="C285" t="s">
        <v>2457</v>
      </c>
      <c r="D285" s="1">
        <f t="shared" ca="1" si="4"/>
        <v>44862</v>
      </c>
      <c r="E285" s="3" t="str">
        <f ca="1">TEXT(Table3[[#This Row],[Date]],"mmm")</f>
        <v>Oct</v>
      </c>
      <c r="F285" s="3">
        <f ca="1">YEAR(Table3[[#This Row],[Date]])</f>
        <v>2022</v>
      </c>
      <c r="G285" s="2">
        <v>456</v>
      </c>
      <c r="H285" s="2" t="str" cm="1">
        <f t="array" ref="H285">_xlfn.IFS(Table3[[#This Row],[Original Price]]&gt;3000,"Premium",Table3[[#This Row],[Original Price]]&gt;2000,"Expensive",Table3[[#This Row],[Original Price]]&gt;1000,"Economy",Table3[[#This Row],[Original Price]]&gt;0,"Budget")</f>
        <v>Budget</v>
      </c>
      <c r="I285" s="4">
        <v>0.35</v>
      </c>
      <c r="J285">
        <f>Table3[[#This Row],[Original Price]]-Table3[[#This Row],[Discount%]]*Table3[[#This Row],[Original Price]]</f>
        <v>296.39999999999998</v>
      </c>
    </row>
    <row r="286" spans="1:10" x14ac:dyDescent="0.35">
      <c r="A286" t="s">
        <v>3703</v>
      </c>
      <c r="B286" t="s">
        <v>3369</v>
      </c>
      <c r="C286" t="s">
        <v>2458</v>
      </c>
      <c r="D286" s="1">
        <f t="shared" ca="1" si="4"/>
        <v>44390</v>
      </c>
      <c r="E286" s="3" t="str">
        <f ca="1">TEXT(Table3[[#This Row],[Date]],"mmm")</f>
        <v>Jul</v>
      </c>
      <c r="F286" s="3">
        <f ca="1">YEAR(Table3[[#This Row],[Date]])</f>
        <v>2021</v>
      </c>
      <c r="G286" s="2">
        <v>1189</v>
      </c>
      <c r="H286" s="2" t="str" cm="1">
        <f t="array" ref="H286">_xlfn.IFS(Table3[[#This Row],[Original Price]]&gt;3000,"Premium",Table3[[#This Row],[Original Price]]&gt;2000,"Expensive",Table3[[#This Row],[Original Price]]&gt;1000,"Economy",Table3[[#This Row],[Original Price]]&gt;0,"Budget")</f>
        <v>Economy</v>
      </c>
      <c r="I286" s="4">
        <v>0.35</v>
      </c>
      <c r="J286">
        <f>Table3[[#This Row],[Original Price]]-Table3[[#This Row],[Discount%]]*Table3[[#This Row],[Original Price]]</f>
        <v>772.85</v>
      </c>
    </row>
    <row r="287" spans="1:10" x14ac:dyDescent="0.35">
      <c r="A287" t="s">
        <v>3704</v>
      </c>
      <c r="B287" t="s">
        <v>3370</v>
      </c>
      <c r="C287" t="s">
        <v>2458</v>
      </c>
      <c r="D287" s="1">
        <f t="shared" ca="1" si="4"/>
        <v>44738</v>
      </c>
      <c r="E287" s="3" t="str">
        <f ca="1">TEXT(Table3[[#This Row],[Date]],"mmm")</f>
        <v>Jun</v>
      </c>
      <c r="F287" s="3">
        <f ca="1">YEAR(Table3[[#This Row],[Date]])</f>
        <v>2022</v>
      </c>
      <c r="G287" s="2">
        <v>1298</v>
      </c>
      <c r="H287" s="2" t="str" cm="1">
        <f t="array" ref="H287">_xlfn.IFS(Table3[[#This Row],[Original Price]]&gt;3000,"Premium",Table3[[#This Row],[Original Price]]&gt;2000,"Expensive",Table3[[#This Row],[Original Price]]&gt;1000,"Economy",Table3[[#This Row],[Original Price]]&gt;0,"Budget")</f>
        <v>Economy</v>
      </c>
      <c r="I287" s="4">
        <v>0.4</v>
      </c>
      <c r="J287">
        <f>Table3[[#This Row],[Original Price]]-Table3[[#This Row],[Discount%]]*Table3[[#This Row],[Original Price]]</f>
        <v>778.8</v>
      </c>
    </row>
    <row r="288" spans="1:10" x14ac:dyDescent="0.35">
      <c r="A288" t="s">
        <v>3705</v>
      </c>
      <c r="B288" t="s">
        <v>3371</v>
      </c>
      <c r="C288" t="s">
        <v>2458</v>
      </c>
      <c r="D288" s="1">
        <f t="shared" ca="1" si="4"/>
        <v>44810</v>
      </c>
      <c r="E288" s="3" t="str">
        <f ca="1">TEXT(Table3[[#This Row],[Date]],"mmm")</f>
        <v>Sep</v>
      </c>
      <c r="F288" s="3">
        <f ca="1">YEAR(Table3[[#This Row],[Date]])</f>
        <v>2022</v>
      </c>
      <c r="G288" s="2">
        <v>1456</v>
      </c>
      <c r="H288" s="2" t="str" cm="1">
        <f t="array" ref="H288">_xlfn.IFS(Table3[[#This Row],[Original Price]]&gt;3000,"Premium",Table3[[#This Row],[Original Price]]&gt;2000,"Expensive",Table3[[#This Row],[Original Price]]&gt;1000,"Economy",Table3[[#This Row],[Original Price]]&gt;0,"Budget")</f>
        <v>Economy</v>
      </c>
      <c r="I288" s="4">
        <v>0.4</v>
      </c>
      <c r="J288">
        <f>Table3[[#This Row],[Original Price]]-Table3[[#This Row],[Discount%]]*Table3[[#This Row],[Original Price]]</f>
        <v>873.6</v>
      </c>
    </row>
    <row r="289" spans="1:10" x14ac:dyDescent="0.35">
      <c r="A289" t="s">
        <v>3706</v>
      </c>
      <c r="B289" t="s">
        <v>3372</v>
      </c>
      <c r="C289" t="s">
        <v>2459</v>
      </c>
      <c r="D289" s="1">
        <f t="shared" ca="1" si="4"/>
        <v>44856</v>
      </c>
      <c r="E289" s="3" t="str">
        <f ca="1">TEXT(Table3[[#This Row],[Date]],"mmm")</f>
        <v>Oct</v>
      </c>
      <c r="F289" s="3">
        <f ca="1">YEAR(Table3[[#This Row],[Date]])</f>
        <v>2022</v>
      </c>
      <c r="G289" s="2">
        <v>1478</v>
      </c>
      <c r="H289" s="2" t="str" cm="1">
        <f t="array" ref="H289">_xlfn.IFS(Table3[[#This Row],[Original Price]]&gt;3000,"Premium",Table3[[#This Row],[Original Price]]&gt;2000,"Expensive",Table3[[#This Row],[Original Price]]&gt;1000,"Economy",Table3[[#This Row],[Original Price]]&gt;0,"Budget")</f>
        <v>Economy</v>
      </c>
      <c r="I289" s="4">
        <v>0.15</v>
      </c>
      <c r="J289">
        <f>Table3[[#This Row],[Original Price]]-Table3[[#This Row],[Discount%]]*Table3[[#This Row],[Original Price]]</f>
        <v>1256.3</v>
      </c>
    </row>
    <row r="290" spans="1:10" x14ac:dyDescent="0.35">
      <c r="A290" t="s">
        <v>3707</v>
      </c>
      <c r="B290" t="s">
        <v>3373</v>
      </c>
      <c r="C290" t="s">
        <v>2460</v>
      </c>
      <c r="D290" s="1">
        <f t="shared" ca="1" si="4"/>
        <v>44740</v>
      </c>
      <c r="E290" s="3" t="str">
        <f ca="1">TEXT(Table3[[#This Row],[Date]],"mmm")</f>
        <v>Jun</v>
      </c>
      <c r="F290" s="3">
        <f ca="1">YEAR(Table3[[#This Row],[Date]])</f>
        <v>2022</v>
      </c>
      <c r="G290" s="2">
        <v>256</v>
      </c>
      <c r="H290" s="2" t="str" cm="1">
        <f t="array" ref="H290">_xlfn.IFS(Table3[[#This Row],[Original Price]]&gt;3000,"Premium",Table3[[#This Row],[Original Price]]&gt;2000,"Expensive",Table3[[#This Row],[Original Price]]&gt;1000,"Economy",Table3[[#This Row],[Original Price]]&gt;0,"Budget")</f>
        <v>Budget</v>
      </c>
      <c r="I290" s="4">
        <v>0.15</v>
      </c>
      <c r="J290">
        <f>Table3[[#This Row],[Original Price]]-Table3[[#This Row],[Discount%]]*Table3[[#This Row],[Original Price]]</f>
        <v>217.6</v>
      </c>
    </row>
    <row r="291" spans="1:10" x14ac:dyDescent="0.35">
      <c r="A291" t="s">
        <v>3708</v>
      </c>
      <c r="B291" t="s">
        <v>3374</v>
      </c>
      <c r="C291" t="s">
        <v>2461</v>
      </c>
      <c r="D291" s="1">
        <f t="shared" ca="1" si="4"/>
        <v>44377</v>
      </c>
      <c r="E291" s="3" t="str">
        <f ca="1">TEXT(Table3[[#This Row],[Date]],"mmm")</f>
        <v>Jun</v>
      </c>
      <c r="F291" s="3">
        <f ca="1">YEAR(Table3[[#This Row],[Date]])</f>
        <v>2021</v>
      </c>
      <c r="G291" s="2">
        <v>2698</v>
      </c>
      <c r="H291" s="2" t="str" cm="1">
        <f t="array" ref="H291">_xlfn.IFS(Table3[[#This Row],[Original Price]]&gt;3000,"Premium",Table3[[#This Row],[Original Price]]&gt;2000,"Expensive",Table3[[#This Row],[Original Price]]&gt;1000,"Economy",Table3[[#This Row],[Original Price]]&gt;0,"Budget")</f>
        <v>Expensive</v>
      </c>
      <c r="I291" s="4">
        <v>0.15</v>
      </c>
      <c r="J291">
        <f>Table3[[#This Row],[Original Price]]-Table3[[#This Row],[Discount%]]*Table3[[#This Row],[Original Price]]</f>
        <v>2293.3000000000002</v>
      </c>
    </row>
    <row r="292" spans="1:10" x14ac:dyDescent="0.35">
      <c r="A292" t="s">
        <v>3709</v>
      </c>
      <c r="B292" t="s">
        <v>3375</v>
      </c>
      <c r="C292" t="s">
        <v>2462</v>
      </c>
      <c r="D292" s="1">
        <f t="shared" ca="1" si="4"/>
        <v>44606</v>
      </c>
      <c r="E292" s="3" t="str">
        <f ca="1">TEXT(Table3[[#This Row],[Date]],"mmm")</f>
        <v>Feb</v>
      </c>
      <c r="F292" s="3">
        <f ca="1">YEAR(Table3[[#This Row],[Date]])</f>
        <v>2022</v>
      </c>
      <c r="G292" s="2">
        <v>2364</v>
      </c>
      <c r="H292" s="2" t="str" cm="1">
        <f t="array" ref="H292">_xlfn.IFS(Table3[[#This Row],[Original Price]]&gt;3000,"Premium",Table3[[#This Row],[Original Price]]&gt;2000,"Expensive",Table3[[#This Row],[Original Price]]&gt;1000,"Economy",Table3[[#This Row],[Original Price]]&gt;0,"Budget")</f>
        <v>Expensive</v>
      </c>
      <c r="I292" s="4">
        <v>0.35</v>
      </c>
      <c r="J292">
        <f>Table3[[#This Row],[Original Price]]-Table3[[#This Row],[Discount%]]*Table3[[#This Row],[Original Price]]</f>
        <v>1536.6</v>
      </c>
    </row>
    <row r="293" spans="1:10" x14ac:dyDescent="0.35">
      <c r="A293" t="s">
        <v>3710</v>
      </c>
      <c r="B293" t="s">
        <v>3376</v>
      </c>
      <c r="C293" t="s">
        <v>2463</v>
      </c>
      <c r="D293" s="1">
        <f t="shared" ca="1" si="4"/>
        <v>44599</v>
      </c>
      <c r="E293" s="3" t="str">
        <f ca="1">TEXT(Table3[[#This Row],[Date]],"mmm")</f>
        <v>Feb</v>
      </c>
      <c r="F293" s="3">
        <f ca="1">YEAR(Table3[[#This Row],[Date]])</f>
        <v>2022</v>
      </c>
      <c r="G293" s="2">
        <v>1236</v>
      </c>
      <c r="H293" s="2" t="str" cm="1">
        <f t="array" ref="H293">_xlfn.IFS(Table3[[#This Row],[Original Price]]&gt;3000,"Premium",Table3[[#This Row],[Original Price]]&gt;2000,"Expensive",Table3[[#This Row],[Original Price]]&gt;1000,"Economy",Table3[[#This Row],[Original Price]]&gt;0,"Budget")</f>
        <v>Economy</v>
      </c>
      <c r="I293" s="4">
        <v>0.35</v>
      </c>
      <c r="J293">
        <f>Table3[[#This Row],[Original Price]]-Table3[[#This Row],[Discount%]]*Table3[[#This Row],[Original Price]]</f>
        <v>803.40000000000009</v>
      </c>
    </row>
    <row r="294" spans="1:10" x14ac:dyDescent="0.35">
      <c r="A294" t="s">
        <v>3711</v>
      </c>
      <c r="B294" t="s">
        <v>3377</v>
      </c>
      <c r="C294" t="s">
        <v>2464</v>
      </c>
      <c r="D294" s="1">
        <f t="shared" ca="1" si="4"/>
        <v>44367</v>
      </c>
      <c r="E294" s="3" t="str">
        <f ca="1">TEXT(Table3[[#This Row],[Date]],"mmm")</f>
        <v>Jun</v>
      </c>
      <c r="F294" s="3">
        <f ca="1">YEAR(Table3[[#This Row],[Date]])</f>
        <v>2021</v>
      </c>
      <c r="G294" s="2">
        <v>756</v>
      </c>
      <c r="H294" s="2" t="str" cm="1">
        <f t="array" ref="H294">_xlfn.IFS(Table3[[#This Row],[Original Price]]&gt;3000,"Premium",Table3[[#This Row],[Original Price]]&gt;2000,"Expensive",Table3[[#This Row],[Original Price]]&gt;1000,"Economy",Table3[[#This Row],[Original Price]]&gt;0,"Budget")</f>
        <v>Budget</v>
      </c>
      <c r="I294" s="4">
        <v>0.35</v>
      </c>
      <c r="J294">
        <f>Table3[[#This Row],[Original Price]]-Table3[[#This Row],[Discount%]]*Table3[[#This Row],[Original Price]]</f>
        <v>491.40000000000003</v>
      </c>
    </row>
    <row r="295" spans="1:10" x14ac:dyDescent="0.35">
      <c r="A295" t="s">
        <v>3712</v>
      </c>
      <c r="B295" t="s">
        <v>3378</v>
      </c>
      <c r="C295" t="s">
        <v>2465</v>
      </c>
      <c r="D295" s="1">
        <f t="shared" ca="1" si="4"/>
        <v>44798</v>
      </c>
      <c r="E295" s="3" t="str">
        <f ca="1">TEXT(Table3[[#This Row],[Date]],"mmm")</f>
        <v>Aug</v>
      </c>
      <c r="F295" s="3">
        <f ca="1">YEAR(Table3[[#This Row],[Date]])</f>
        <v>2022</v>
      </c>
      <c r="G295" s="2">
        <v>326</v>
      </c>
      <c r="H295" s="2" t="str" cm="1">
        <f t="array" ref="H295">_xlfn.IFS(Table3[[#This Row],[Original Price]]&gt;3000,"Premium",Table3[[#This Row],[Original Price]]&gt;2000,"Expensive",Table3[[#This Row],[Original Price]]&gt;1000,"Economy",Table3[[#This Row],[Original Price]]&gt;0,"Budget")</f>
        <v>Budget</v>
      </c>
      <c r="I295" s="4">
        <v>0.35</v>
      </c>
      <c r="J295">
        <f>Table3[[#This Row],[Original Price]]-Table3[[#This Row],[Discount%]]*Table3[[#This Row],[Original Price]]</f>
        <v>211.9</v>
      </c>
    </row>
    <row r="296" spans="1:10" x14ac:dyDescent="0.35">
      <c r="A296" t="s">
        <v>3713</v>
      </c>
      <c r="B296" t="s">
        <v>3379</v>
      </c>
      <c r="C296" t="s">
        <v>2466</v>
      </c>
      <c r="D296" s="1">
        <f t="shared" ca="1" si="4"/>
        <v>44288</v>
      </c>
      <c r="E296" s="3" t="str">
        <f ca="1">TEXT(Table3[[#This Row],[Date]],"mmm")</f>
        <v>Apr</v>
      </c>
      <c r="F296" s="3">
        <f ca="1">YEAR(Table3[[#This Row],[Date]])</f>
        <v>2021</v>
      </c>
      <c r="G296" s="2">
        <v>453</v>
      </c>
      <c r="H296" s="2" t="str" cm="1">
        <f t="array" ref="H296">_xlfn.IFS(Table3[[#This Row],[Original Price]]&gt;3000,"Premium",Table3[[#This Row],[Original Price]]&gt;2000,"Expensive",Table3[[#This Row],[Original Price]]&gt;1000,"Economy",Table3[[#This Row],[Original Price]]&gt;0,"Budget")</f>
        <v>Budget</v>
      </c>
      <c r="I296" s="4">
        <v>0.55000000000000004</v>
      </c>
      <c r="J296">
        <f>Table3[[#This Row],[Original Price]]-Table3[[#This Row],[Discount%]]*Table3[[#This Row],[Original Price]]</f>
        <v>203.84999999999997</v>
      </c>
    </row>
    <row r="297" spans="1:10" x14ac:dyDescent="0.35">
      <c r="A297" t="s">
        <v>3714</v>
      </c>
      <c r="B297" t="s">
        <v>3380</v>
      </c>
      <c r="C297" t="s">
        <v>2467</v>
      </c>
      <c r="D297" s="1">
        <f t="shared" ca="1" si="4"/>
        <v>44835</v>
      </c>
      <c r="E297" s="3" t="str">
        <f ca="1">TEXT(Table3[[#This Row],[Date]],"mmm")</f>
        <v>Oct</v>
      </c>
      <c r="F297" s="3">
        <f ca="1">YEAR(Table3[[#This Row],[Date]])</f>
        <v>2022</v>
      </c>
      <c r="G297" s="2">
        <v>326</v>
      </c>
      <c r="H297" s="2" t="str" cm="1">
        <f t="array" ref="H297">_xlfn.IFS(Table3[[#This Row],[Original Price]]&gt;3000,"Premium",Table3[[#This Row],[Original Price]]&gt;2000,"Expensive",Table3[[#This Row],[Original Price]]&gt;1000,"Economy",Table3[[#This Row],[Original Price]]&gt;0,"Budget")</f>
        <v>Budget</v>
      </c>
      <c r="I297" s="4">
        <v>0.55000000000000004</v>
      </c>
      <c r="J297">
        <f>Table3[[#This Row],[Original Price]]-Table3[[#This Row],[Discount%]]*Table3[[#This Row],[Original Price]]</f>
        <v>146.69999999999999</v>
      </c>
    </row>
    <row r="298" spans="1:10" x14ac:dyDescent="0.35">
      <c r="A298" t="s">
        <v>3715</v>
      </c>
      <c r="B298" t="s">
        <v>3381</v>
      </c>
      <c r="C298" t="s">
        <v>2468</v>
      </c>
      <c r="D298" s="1">
        <f t="shared" ca="1" si="4"/>
        <v>44520</v>
      </c>
      <c r="E298" s="3" t="str">
        <f ca="1">TEXT(Table3[[#This Row],[Date]],"mmm")</f>
        <v>Nov</v>
      </c>
      <c r="F298" s="3">
        <f ca="1">YEAR(Table3[[#This Row],[Date]])</f>
        <v>2021</v>
      </c>
      <c r="G298" s="2">
        <v>456</v>
      </c>
      <c r="H298" s="2" t="str" cm="1">
        <f t="array" ref="H298">_xlfn.IFS(Table3[[#This Row],[Original Price]]&gt;3000,"Premium",Table3[[#This Row],[Original Price]]&gt;2000,"Expensive",Table3[[#This Row],[Original Price]]&gt;1000,"Economy",Table3[[#This Row],[Original Price]]&gt;0,"Budget")</f>
        <v>Budget</v>
      </c>
      <c r="I298" s="4">
        <v>0.55000000000000004</v>
      </c>
      <c r="J298">
        <f>Table3[[#This Row],[Original Price]]-Table3[[#This Row],[Discount%]]*Table3[[#This Row],[Original Price]]</f>
        <v>205.2</v>
      </c>
    </row>
    <row r="299" spans="1:10" x14ac:dyDescent="0.35">
      <c r="A299" t="s">
        <v>3716</v>
      </c>
      <c r="B299" t="s">
        <v>3382</v>
      </c>
      <c r="C299" t="s">
        <v>2469</v>
      </c>
      <c r="D299" s="1">
        <f t="shared" ca="1" si="4"/>
        <v>44587</v>
      </c>
      <c r="E299" s="3" t="str">
        <f ca="1">TEXT(Table3[[#This Row],[Date]],"mmm")</f>
        <v>Jan</v>
      </c>
      <c r="F299" s="3">
        <f ca="1">YEAR(Table3[[#This Row],[Date]])</f>
        <v>2022</v>
      </c>
      <c r="G299" s="2">
        <v>675</v>
      </c>
      <c r="H299" s="2" t="str" cm="1">
        <f t="array" ref="H299">_xlfn.IFS(Table3[[#This Row],[Original Price]]&gt;3000,"Premium",Table3[[#This Row],[Original Price]]&gt;2000,"Expensive",Table3[[#This Row],[Original Price]]&gt;1000,"Economy",Table3[[#This Row],[Original Price]]&gt;0,"Budget")</f>
        <v>Budget</v>
      </c>
      <c r="I299" s="4">
        <v>0.55000000000000004</v>
      </c>
      <c r="J299">
        <f>Table3[[#This Row],[Original Price]]-Table3[[#This Row],[Discount%]]*Table3[[#This Row],[Original Price]]</f>
        <v>303.74999999999994</v>
      </c>
    </row>
    <row r="300" spans="1:10" x14ac:dyDescent="0.35">
      <c r="A300" t="s">
        <v>3717</v>
      </c>
      <c r="B300" t="s">
        <v>3383</v>
      </c>
      <c r="C300" t="s">
        <v>2470</v>
      </c>
      <c r="D300" s="1">
        <f t="shared" ca="1" si="4"/>
        <v>44765</v>
      </c>
      <c r="E300" s="3" t="str">
        <f ca="1">TEXT(Table3[[#This Row],[Date]],"mmm")</f>
        <v>Jul</v>
      </c>
      <c r="F300" s="3">
        <f ca="1">YEAR(Table3[[#This Row],[Date]])</f>
        <v>2022</v>
      </c>
      <c r="G300" s="2">
        <v>654</v>
      </c>
      <c r="H300" s="2" t="str" cm="1">
        <f t="array" ref="H300">_xlfn.IFS(Table3[[#This Row],[Original Price]]&gt;3000,"Premium",Table3[[#This Row],[Original Price]]&gt;2000,"Expensive",Table3[[#This Row],[Original Price]]&gt;1000,"Economy",Table3[[#This Row],[Original Price]]&gt;0,"Budget")</f>
        <v>Budget</v>
      </c>
      <c r="I300" s="4">
        <v>0.5</v>
      </c>
      <c r="J300">
        <f>Table3[[#This Row],[Original Price]]-Table3[[#This Row],[Discount%]]*Table3[[#This Row],[Original Price]]</f>
        <v>327</v>
      </c>
    </row>
    <row r="301" spans="1:10" x14ac:dyDescent="0.35">
      <c r="A301" t="s">
        <v>3718</v>
      </c>
      <c r="B301" t="s">
        <v>3384</v>
      </c>
      <c r="C301" t="s">
        <v>2470</v>
      </c>
      <c r="D301" s="1">
        <f t="shared" ca="1" si="4"/>
        <v>44978</v>
      </c>
      <c r="E301" s="3" t="str">
        <f ca="1">TEXT(Table3[[#This Row],[Date]],"mmm")</f>
        <v>Feb</v>
      </c>
      <c r="F301" s="3">
        <f ca="1">YEAR(Table3[[#This Row],[Date]])</f>
        <v>2023</v>
      </c>
      <c r="G301" s="2">
        <v>654</v>
      </c>
      <c r="H301" s="2" t="str" cm="1">
        <f t="array" ref="H301">_xlfn.IFS(Table3[[#This Row],[Original Price]]&gt;3000,"Premium",Table3[[#This Row],[Original Price]]&gt;2000,"Expensive",Table3[[#This Row],[Original Price]]&gt;1000,"Economy",Table3[[#This Row],[Original Price]]&gt;0,"Budget")</f>
        <v>Budget</v>
      </c>
      <c r="I301" s="4">
        <v>0.5</v>
      </c>
      <c r="J301">
        <f>Table3[[#This Row],[Original Price]]-Table3[[#This Row],[Discount%]]*Table3[[#This Row],[Original Price]]</f>
        <v>327</v>
      </c>
    </row>
    <row r="302" spans="1:10" x14ac:dyDescent="0.35">
      <c r="A302" t="s">
        <v>3719</v>
      </c>
      <c r="B302" t="s">
        <v>3384</v>
      </c>
      <c r="C302" t="s">
        <v>2470</v>
      </c>
      <c r="D302" s="1">
        <f t="shared" ca="1" si="4"/>
        <v>44245</v>
      </c>
      <c r="E302" s="3" t="str">
        <f ca="1">TEXT(Table3[[#This Row],[Date]],"mmm")</f>
        <v>Feb</v>
      </c>
      <c r="F302" s="3">
        <f ca="1">YEAR(Table3[[#This Row],[Date]])</f>
        <v>2021</v>
      </c>
      <c r="G302" s="2">
        <v>654</v>
      </c>
      <c r="H302" s="2" t="str" cm="1">
        <f t="array" ref="H302">_xlfn.IFS(Table3[[#This Row],[Original Price]]&gt;3000,"Premium",Table3[[#This Row],[Original Price]]&gt;2000,"Expensive",Table3[[#This Row],[Original Price]]&gt;1000,"Economy",Table3[[#This Row],[Original Price]]&gt;0,"Budget")</f>
        <v>Budget</v>
      </c>
      <c r="I302" s="4">
        <v>0.5</v>
      </c>
      <c r="J302">
        <f>Table3[[#This Row],[Original Price]]-Table3[[#This Row],[Discount%]]*Table3[[#This Row],[Original Price]]</f>
        <v>327</v>
      </c>
    </row>
    <row r="303" spans="1:10" x14ac:dyDescent="0.35">
      <c r="A303" t="s">
        <v>3720</v>
      </c>
      <c r="B303" t="s">
        <v>3384</v>
      </c>
      <c r="C303" t="s">
        <v>2470</v>
      </c>
      <c r="D303" s="1">
        <f t="shared" ca="1" si="4"/>
        <v>44422</v>
      </c>
      <c r="E303" s="3" t="str">
        <f ca="1">TEXT(Table3[[#This Row],[Date]],"mmm")</f>
        <v>Aug</v>
      </c>
      <c r="F303" s="3">
        <f ca="1">YEAR(Table3[[#This Row],[Date]])</f>
        <v>2021</v>
      </c>
      <c r="G303" s="2">
        <v>654</v>
      </c>
      <c r="H303" s="2" t="str" cm="1">
        <f t="array" ref="H303">_xlfn.IFS(Table3[[#This Row],[Original Price]]&gt;3000,"Premium",Table3[[#This Row],[Original Price]]&gt;2000,"Expensive",Table3[[#This Row],[Original Price]]&gt;1000,"Economy",Table3[[#This Row],[Original Price]]&gt;0,"Budget")</f>
        <v>Budget</v>
      </c>
      <c r="I303" s="4">
        <v>0.5</v>
      </c>
      <c r="J303">
        <f>Table3[[#This Row],[Original Price]]-Table3[[#This Row],[Discount%]]*Table3[[#This Row],[Original Price]]</f>
        <v>327</v>
      </c>
    </row>
    <row r="304" spans="1:10" x14ac:dyDescent="0.35">
      <c r="A304" t="s">
        <v>3721</v>
      </c>
      <c r="B304" t="s">
        <v>3384</v>
      </c>
      <c r="C304" t="s">
        <v>2470</v>
      </c>
      <c r="D304" s="1">
        <f t="shared" ca="1" si="4"/>
        <v>44373</v>
      </c>
      <c r="E304" s="3" t="str">
        <f ca="1">TEXT(Table3[[#This Row],[Date]],"mmm")</f>
        <v>Jun</v>
      </c>
      <c r="F304" s="3">
        <f ca="1">YEAR(Table3[[#This Row],[Date]])</f>
        <v>2021</v>
      </c>
      <c r="G304" s="2">
        <v>356</v>
      </c>
      <c r="H304" s="2" t="str" cm="1">
        <f t="array" ref="H304">_xlfn.IFS(Table3[[#This Row],[Original Price]]&gt;3000,"Premium",Table3[[#This Row],[Original Price]]&gt;2000,"Expensive",Table3[[#This Row],[Original Price]]&gt;1000,"Economy",Table3[[#This Row],[Original Price]]&gt;0,"Budget")</f>
        <v>Budget</v>
      </c>
      <c r="I304" s="4">
        <v>0.5</v>
      </c>
      <c r="J304">
        <f>Table3[[#This Row],[Original Price]]-Table3[[#This Row],[Discount%]]*Table3[[#This Row],[Original Price]]</f>
        <v>178</v>
      </c>
    </row>
    <row r="305" spans="1:10" x14ac:dyDescent="0.35">
      <c r="A305" t="s">
        <v>3722</v>
      </c>
      <c r="B305" t="s">
        <v>3384</v>
      </c>
      <c r="C305" t="s">
        <v>2470</v>
      </c>
      <c r="D305" s="1">
        <f t="shared" ca="1" si="4"/>
        <v>44672</v>
      </c>
      <c r="E305" s="3" t="str">
        <f ca="1">TEXT(Table3[[#This Row],[Date]],"mmm")</f>
        <v>Apr</v>
      </c>
      <c r="F305" s="3">
        <f ca="1">YEAR(Table3[[#This Row],[Date]])</f>
        <v>2022</v>
      </c>
      <c r="G305" s="2">
        <v>686</v>
      </c>
      <c r="H305" s="2" t="str" cm="1">
        <f t="array" ref="H305">_xlfn.IFS(Table3[[#This Row],[Original Price]]&gt;3000,"Premium",Table3[[#This Row],[Original Price]]&gt;2000,"Expensive",Table3[[#This Row],[Original Price]]&gt;1000,"Economy",Table3[[#This Row],[Original Price]]&gt;0,"Budget")</f>
        <v>Budget</v>
      </c>
      <c r="I305" s="4">
        <v>0.3</v>
      </c>
      <c r="J305">
        <f>Table3[[#This Row],[Original Price]]-Table3[[#This Row],[Discount%]]*Table3[[#This Row],[Original Price]]</f>
        <v>480.20000000000005</v>
      </c>
    </row>
    <row r="306" spans="1:10" x14ac:dyDescent="0.35">
      <c r="A306" t="s">
        <v>3723</v>
      </c>
      <c r="B306" t="s">
        <v>3384</v>
      </c>
      <c r="C306" t="s">
        <v>2471</v>
      </c>
      <c r="D306" s="1">
        <f t="shared" ca="1" si="4"/>
        <v>44492</v>
      </c>
      <c r="E306" s="3" t="str">
        <f ca="1">TEXT(Table3[[#This Row],[Date]],"mmm")</f>
        <v>Oct</v>
      </c>
      <c r="F306" s="3">
        <f ca="1">YEAR(Table3[[#This Row],[Date]])</f>
        <v>2021</v>
      </c>
      <c r="G306" s="2">
        <v>456</v>
      </c>
      <c r="H306" s="2" t="str" cm="1">
        <f t="array" ref="H306">_xlfn.IFS(Table3[[#This Row],[Original Price]]&gt;3000,"Premium",Table3[[#This Row],[Original Price]]&gt;2000,"Expensive",Table3[[#This Row],[Original Price]]&gt;1000,"Economy",Table3[[#This Row],[Original Price]]&gt;0,"Budget")</f>
        <v>Budget</v>
      </c>
      <c r="I306" s="4">
        <v>0.32</v>
      </c>
      <c r="J306">
        <f>Table3[[#This Row],[Original Price]]-Table3[[#This Row],[Discount%]]*Table3[[#This Row],[Original Price]]</f>
        <v>310.08</v>
      </c>
    </row>
    <row r="307" spans="1:10" x14ac:dyDescent="0.35">
      <c r="A307" t="s">
        <v>3724</v>
      </c>
      <c r="B307" t="s">
        <v>3384</v>
      </c>
      <c r="C307" t="s">
        <v>2472</v>
      </c>
      <c r="D307" s="1">
        <f t="shared" ca="1" si="4"/>
        <v>44321</v>
      </c>
      <c r="E307" s="3" t="str">
        <f ca="1">TEXT(Table3[[#This Row],[Date]],"mmm")</f>
        <v>May</v>
      </c>
      <c r="F307" s="3">
        <f ca="1">YEAR(Table3[[#This Row],[Date]])</f>
        <v>2021</v>
      </c>
      <c r="G307" s="2">
        <v>516</v>
      </c>
      <c r="H307" s="2" t="str" cm="1">
        <f t="array" ref="H307">_xlfn.IFS(Table3[[#This Row],[Original Price]]&gt;3000,"Premium",Table3[[#This Row],[Original Price]]&gt;2000,"Expensive",Table3[[#This Row],[Original Price]]&gt;1000,"Economy",Table3[[#This Row],[Original Price]]&gt;0,"Budget")</f>
        <v>Budget</v>
      </c>
      <c r="I307" s="4">
        <v>0.25</v>
      </c>
      <c r="J307">
        <f>Table3[[#This Row],[Original Price]]-Table3[[#This Row],[Discount%]]*Table3[[#This Row],[Original Price]]</f>
        <v>387</v>
      </c>
    </row>
    <row r="308" spans="1:10" x14ac:dyDescent="0.35">
      <c r="A308" t="s">
        <v>3725</v>
      </c>
      <c r="B308" t="s">
        <v>3384</v>
      </c>
      <c r="C308" t="s">
        <v>2473</v>
      </c>
      <c r="D308" s="1">
        <f t="shared" ca="1" si="4"/>
        <v>44206</v>
      </c>
      <c r="E308" s="3" t="str">
        <f ca="1">TEXT(Table3[[#This Row],[Date]],"mmm")</f>
        <v>Jan</v>
      </c>
      <c r="F308" s="3">
        <f ca="1">YEAR(Table3[[#This Row],[Date]])</f>
        <v>2021</v>
      </c>
      <c r="G308" s="2">
        <v>355</v>
      </c>
      <c r="H308" s="2" t="str" cm="1">
        <f t="array" ref="H308">_xlfn.IFS(Table3[[#This Row],[Original Price]]&gt;3000,"Premium",Table3[[#This Row],[Original Price]]&gt;2000,"Expensive",Table3[[#This Row],[Original Price]]&gt;1000,"Economy",Table3[[#This Row],[Original Price]]&gt;0,"Budget")</f>
        <v>Budget</v>
      </c>
      <c r="I308" s="4">
        <v>0.45</v>
      </c>
      <c r="J308">
        <f>Table3[[#This Row],[Original Price]]-Table3[[#This Row],[Discount%]]*Table3[[#This Row],[Original Price]]</f>
        <v>195.25</v>
      </c>
    </row>
    <row r="309" spans="1:10" x14ac:dyDescent="0.35">
      <c r="A309" t="s">
        <v>3726</v>
      </c>
      <c r="B309" t="s">
        <v>3383</v>
      </c>
      <c r="C309" t="s">
        <v>2474</v>
      </c>
      <c r="D309" s="1">
        <f t="shared" ca="1" si="4"/>
        <v>44809</v>
      </c>
      <c r="E309" s="3" t="str">
        <f ca="1">TEXT(Table3[[#This Row],[Date]],"mmm")</f>
        <v>Sep</v>
      </c>
      <c r="F309" s="3">
        <f ca="1">YEAR(Table3[[#This Row],[Date]])</f>
        <v>2022</v>
      </c>
      <c r="G309" s="2">
        <v>465</v>
      </c>
      <c r="H309" s="2" t="str" cm="1">
        <f t="array" ref="H309">_xlfn.IFS(Table3[[#This Row],[Original Price]]&gt;3000,"Premium",Table3[[#This Row],[Original Price]]&gt;2000,"Expensive",Table3[[#This Row],[Original Price]]&gt;1000,"Economy",Table3[[#This Row],[Original Price]]&gt;0,"Budget")</f>
        <v>Budget</v>
      </c>
      <c r="I309" s="4">
        <v>0.15</v>
      </c>
      <c r="J309">
        <f>Table3[[#This Row],[Original Price]]-Table3[[#This Row],[Discount%]]*Table3[[#This Row],[Original Price]]</f>
        <v>395.25</v>
      </c>
    </row>
    <row r="310" spans="1:10" x14ac:dyDescent="0.35">
      <c r="A310" t="s">
        <v>3727</v>
      </c>
      <c r="B310" t="s">
        <v>3383</v>
      </c>
      <c r="C310" t="s">
        <v>2475</v>
      </c>
      <c r="D310" s="1">
        <f t="shared" ca="1" si="4"/>
        <v>44426</v>
      </c>
      <c r="E310" s="3" t="str">
        <f ca="1">TEXT(Table3[[#This Row],[Date]],"mmm")</f>
        <v>Aug</v>
      </c>
      <c r="F310" s="3">
        <f ca="1">YEAR(Table3[[#This Row],[Date]])</f>
        <v>2021</v>
      </c>
      <c r="G310" s="2">
        <v>965</v>
      </c>
      <c r="H310" s="2" t="str" cm="1">
        <f t="array" ref="H310">_xlfn.IFS(Table3[[#This Row],[Original Price]]&gt;3000,"Premium",Table3[[#This Row],[Original Price]]&gt;2000,"Expensive",Table3[[#This Row],[Original Price]]&gt;1000,"Economy",Table3[[#This Row],[Original Price]]&gt;0,"Budget")</f>
        <v>Budget</v>
      </c>
      <c r="I310" s="4">
        <v>0.33</v>
      </c>
      <c r="J310">
        <f>Table3[[#This Row],[Original Price]]-Table3[[#This Row],[Discount%]]*Table3[[#This Row],[Original Price]]</f>
        <v>646.54999999999995</v>
      </c>
    </row>
    <row r="311" spans="1:10" x14ac:dyDescent="0.35">
      <c r="A311" t="s">
        <v>3728</v>
      </c>
      <c r="B311" t="s">
        <v>3383</v>
      </c>
      <c r="C311" t="s">
        <v>2476</v>
      </c>
      <c r="D311" s="1">
        <f t="shared" ca="1" si="4"/>
        <v>44885</v>
      </c>
      <c r="E311" s="3" t="str">
        <f ca="1">TEXT(Table3[[#This Row],[Date]],"mmm")</f>
        <v>Nov</v>
      </c>
      <c r="F311" s="3">
        <f ca="1">YEAR(Table3[[#This Row],[Date]])</f>
        <v>2022</v>
      </c>
      <c r="G311" s="2">
        <v>1158</v>
      </c>
      <c r="H311" s="2" t="str" cm="1">
        <f t="array" ref="H311">_xlfn.IFS(Table3[[#This Row],[Original Price]]&gt;3000,"Premium",Table3[[#This Row],[Original Price]]&gt;2000,"Expensive",Table3[[#This Row],[Original Price]]&gt;1000,"Economy",Table3[[#This Row],[Original Price]]&gt;0,"Budget")</f>
        <v>Economy</v>
      </c>
      <c r="I311" s="4">
        <v>0.42</v>
      </c>
      <c r="J311">
        <f>Table3[[#This Row],[Original Price]]-Table3[[#This Row],[Discount%]]*Table3[[#This Row],[Original Price]]</f>
        <v>671.6400000000001</v>
      </c>
    </row>
    <row r="312" spans="1:10" x14ac:dyDescent="0.35">
      <c r="A312" t="s">
        <v>3729</v>
      </c>
      <c r="B312" t="s">
        <v>3383</v>
      </c>
      <c r="C312" t="s">
        <v>2477</v>
      </c>
      <c r="D312" s="1">
        <f t="shared" ca="1" si="4"/>
        <v>44235</v>
      </c>
      <c r="E312" s="3" t="str">
        <f ca="1">TEXT(Table3[[#This Row],[Date]],"mmm")</f>
        <v>Feb</v>
      </c>
      <c r="F312" s="3">
        <f ca="1">YEAR(Table3[[#This Row],[Date]])</f>
        <v>2021</v>
      </c>
      <c r="G312" s="2">
        <v>264</v>
      </c>
      <c r="H312" s="2" t="str" cm="1">
        <f t="array" ref="H312">_xlfn.IFS(Table3[[#This Row],[Original Price]]&gt;3000,"Premium",Table3[[#This Row],[Original Price]]&gt;2000,"Expensive",Table3[[#This Row],[Original Price]]&gt;1000,"Economy",Table3[[#This Row],[Original Price]]&gt;0,"Budget")</f>
        <v>Budget</v>
      </c>
      <c r="I312" s="4">
        <v>0.42</v>
      </c>
      <c r="J312">
        <f>Table3[[#This Row],[Original Price]]-Table3[[#This Row],[Discount%]]*Table3[[#This Row],[Original Price]]</f>
        <v>153.12</v>
      </c>
    </row>
    <row r="313" spans="1:10" x14ac:dyDescent="0.35">
      <c r="A313" t="s">
        <v>3730</v>
      </c>
      <c r="B313" t="s">
        <v>3383</v>
      </c>
      <c r="C313" t="s">
        <v>2478</v>
      </c>
      <c r="D313" s="1">
        <f t="shared" ca="1" si="4"/>
        <v>44500</v>
      </c>
      <c r="E313" s="3" t="str">
        <f ca="1">TEXT(Table3[[#This Row],[Date]],"mmm")</f>
        <v>Oct</v>
      </c>
      <c r="F313" s="3">
        <f ca="1">YEAR(Table3[[#This Row],[Date]])</f>
        <v>2021</v>
      </c>
      <c r="G313" s="2">
        <v>433</v>
      </c>
      <c r="H313" s="2" t="str" cm="1">
        <f t="array" ref="H313">_xlfn.IFS(Table3[[#This Row],[Original Price]]&gt;3000,"Premium",Table3[[#This Row],[Original Price]]&gt;2000,"Expensive",Table3[[#This Row],[Original Price]]&gt;1000,"Economy",Table3[[#This Row],[Original Price]]&gt;0,"Budget")</f>
        <v>Budget</v>
      </c>
      <c r="I313" s="4">
        <v>0.39</v>
      </c>
      <c r="J313">
        <f>Table3[[#This Row],[Original Price]]-Table3[[#This Row],[Discount%]]*Table3[[#This Row],[Original Price]]</f>
        <v>264.13</v>
      </c>
    </row>
    <row r="314" spans="1:10" x14ac:dyDescent="0.35">
      <c r="A314" t="s">
        <v>3731</v>
      </c>
      <c r="B314" t="s">
        <v>3383</v>
      </c>
      <c r="C314" t="s">
        <v>2479</v>
      </c>
      <c r="D314" s="1">
        <f t="shared" ca="1" si="4"/>
        <v>44252</v>
      </c>
      <c r="E314" s="3" t="str">
        <f ca="1">TEXT(Table3[[#This Row],[Date]],"mmm")</f>
        <v>Feb</v>
      </c>
      <c r="F314" s="3">
        <f ca="1">YEAR(Table3[[#This Row],[Date]])</f>
        <v>2021</v>
      </c>
      <c r="G314" s="2">
        <v>562</v>
      </c>
      <c r="H314" s="2" t="str" cm="1">
        <f t="array" ref="H314">_xlfn.IFS(Table3[[#This Row],[Original Price]]&gt;3000,"Premium",Table3[[#This Row],[Original Price]]&gt;2000,"Expensive",Table3[[#This Row],[Original Price]]&gt;1000,"Economy",Table3[[#This Row],[Original Price]]&gt;0,"Budget")</f>
        <v>Budget</v>
      </c>
      <c r="I314" s="4">
        <v>0.39</v>
      </c>
      <c r="J314">
        <f>Table3[[#This Row],[Original Price]]-Table3[[#This Row],[Discount%]]*Table3[[#This Row],[Original Price]]</f>
        <v>342.82</v>
      </c>
    </row>
    <row r="315" spans="1:10" x14ac:dyDescent="0.35">
      <c r="A315" t="s">
        <v>3732</v>
      </c>
      <c r="B315" t="s">
        <v>3383</v>
      </c>
      <c r="C315" t="s">
        <v>2480</v>
      </c>
      <c r="D315" s="1">
        <f t="shared" ca="1" si="4"/>
        <v>44836</v>
      </c>
      <c r="E315" s="3" t="str">
        <f ca="1">TEXT(Table3[[#This Row],[Date]],"mmm")</f>
        <v>Oct</v>
      </c>
      <c r="F315" s="3">
        <f ca="1">YEAR(Table3[[#This Row],[Date]])</f>
        <v>2022</v>
      </c>
      <c r="G315" s="2">
        <v>423</v>
      </c>
      <c r="H315" s="2" t="str" cm="1">
        <f t="array" ref="H315">_xlfn.IFS(Table3[[#This Row],[Original Price]]&gt;3000,"Premium",Table3[[#This Row],[Original Price]]&gt;2000,"Expensive",Table3[[#This Row],[Original Price]]&gt;1000,"Economy",Table3[[#This Row],[Original Price]]&gt;0,"Budget")</f>
        <v>Budget</v>
      </c>
      <c r="I315" s="4">
        <v>0.39</v>
      </c>
      <c r="J315">
        <f>Table3[[#This Row],[Original Price]]-Table3[[#This Row],[Discount%]]*Table3[[#This Row],[Original Price]]</f>
        <v>258.02999999999997</v>
      </c>
    </row>
    <row r="316" spans="1:10" x14ac:dyDescent="0.35">
      <c r="A316" t="s">
        <v>3733</v>
      </c>
      <c r="B316" t="s">
        <v>3383</v>
      </c>
      <c r="C316" t="s">
        <v>2481</v>
      </c>
      <c r="D316" s="1">
        <f t="shared" ca="1" si="4"/>
        <v>44554</v>
      </c>
      <c r="E316" s="3" t="str">
        <f ca="1">TEXT(Table3[[#This Row],[Date]],"mmm")</f>
        <v>Dec</v>
      </c>
      <c r="F316" s="3">
        <f ca="1">YEAR(Table3[[#This Row],[Date]])</f>
        <v>2021</v>
      </c>
      <c r="G316" s="2">
        <v>621</v>
      </c>
      <c r="H316" s="2" t="str" cm="1">
        <f t="array" ref="H316">_xlfn.IFS(Table3[[#This Row],[Original Price]]&gt;3000,"Premium",Table3[[#This Row],[Original Price]]&gt;2000,"Expensive",Table3[[#This Row],[Original Price]]&gt;1000,"Economy",Table3[[#This Row],[Original Price]]&gt;0,"Budget")</f>
        <v>Budget</v>
      </c>
      <c r="I316" s="4">
        <v>0.39</v>
      </c>
      <c r="J316">
        <f>Table3[[#This Row],[Original Price]]-Table3[[#This Row],[Discount%]]*Table3[[#This Row],[Original Price]]</f>
        <v>378.81</v>
      </c>
    </row>
    <row r="317" spans="1:10" x14ac:dyDescent="0.35">
      <c r="A317" t="s">
        <v>3734</v>
      </c>
      <c r="B317" t="s">
        <v>3285</v>
      </c>
      <c r="C317" t="s">
        <v>2482</v>
      </c>
      <c r="D317" s="1">
        <f t="shared" ca="1" si="4"/>
        <v>44215</v>
      </c>
      <c r="E317" s="3" t="str">
        <f ca="1">TEXT(Table3[[#This Row],[Date]],"mmm")</f>
        <v>Jan</v>
      </c>
      <c r="F317" s="3">
        <f ca="1">YEAR(Table3[[#This Row],[Date]])</f>
        <v>2021</v>
      </c>
      <c r="G317" s="2">
        <v>333</v>
      </c>
      <c r="H317" s="2" t="str" cm="1">
        <f t="array" ref="H317">_xlfn.IFS(Table3[[#This Row],[Original Price]]&gt;3000,"Premium",Table3[[#This Row],[Original Price]]&gt;2000,"Expensive",Table3[[#This Row],[Original Price]]&gt;1000,"Economy",Table3[[#This Row],[Original Price]]&gt;0,"Budget")</f>
        <v>Budget</v>
      </c>
      <c r="I317" s="4">
        <v>0.3</v>
      </c>
      <c r="J317">
        <f>Table3[[#This Row],[Original Price]]-Table3[[#This Row],[Discount%]]*Table3[[#This Row],[Original Price]]</f>
        <v>233.10000000000002</v>
      </c>
    </row>
    <row r="318" spans="1:10" x14ac:dyDescent="0.35">
      <c r="A318" t="s">
        <v>3735</v>
      </c>
      <c r="B318" t="s">
        <v>3286</v>
      </c>
      <c r="C318" t="s">
        <v>2483</v>
      </c>
      <c r="D318" s="1">
        <f t="shared" ca="1" si="4"/>
        <v>44820</v>
      </c>
      <c r="E318" s="3" t="str">
        <f ca="1">TEXT(Table3[[#This Row],[Date]],"mmm")</f>
        <v>Sep</v>
      </c>
      <c r="F318" s="3">
        <f ca="1">YEAR(Table3[[#This Row],[Date]])</f>
        <v>2022</v>
      </c>
      <c r="G318" s="2">
        <v>236</v>
      </c>
      <c r="H318" s="2" t="str" cm="1">
        <f t="array" ref="H318">_xlfn.IFS(Table3[[#This Row],[Original Price]]&gt;3000,"Premium",Table3[[#This Row],[Original Price]]&gt;2000,"Expensive",Table3[[#This Row],[Original Price]]&gt;1000,"Economy",Table3[[#This Row],[Original Price]]&gt;0,"Budget")</f>
        <v>Budget</v>
      </c>
      <c r="I318" s="4">
        <v>0.3</v>
      </c>
      <c r="J318">
        <f>Table3[[#This Row],[Original Price]]-Table3[[#This Row],[Discount%]]*Table3[[#This Row],[Original Price]]</f>
        <v>165.2</v>
      </c>
    </row>
    <row r="319" spans="1:10" x14ac:dyDescent="0.35">
      <c r="A319" t="s">
        <v>3736</v>
      </c>
      <c r="B319" t="s">
        <v>3287</v>
      </c>
      <c r="C319" t="s">
        <v>2484</v>
      </c>
      <c r="D319" s="1">
        <f t="shared" ca="1" si="4"/>
        <v>44832</v>
      </c>
      <c r="E319" s="3" t="str">
        <f ca="1">TEXT(Table3[[#This Row],[Date]],"mmm")</f>
        <v>Sep</v>
      </c>
      <c r="F319" s="3">
        <f ca="1">YEAR(Table3[[#This Row],[Date]])</f>
        <v>2022</v>
      </c>
      <c r="G319" s="2">
        <v>456</v>
      </c>
      <c r="H319" s="2" t="str" cm="1">
        <f t="array" ref="H319">_xlfn.IFS(Table3[[#This Row],[Original Price]]&gt;3000,"Premium",Table3[[#This Row],[Original Price]]&gt;2000,"Expensive",Table3[[#This Row],[Original Price]]&gt;1000,"Economy",Table3[[#This Row],[Original Price]]&gt;0,"Budget")</f>
        <v>Budget</v>
      </c>
      <c r="I319" s="4">
        <v>0.3</v>
      </c>
      <c r="J319">
        <f>Table3[[#This Row],[Original Price]]-Table3[[#This Row],[Discount%]]*Table3[[#This Row],[Original Price]]</f>
        <v>319.20000000000005</v>
      </c>
    </row>
    <row r="320" spans="1:10" x14ac:dyDescent="0.35">
      <c r="A320" t="s">
        <v>3737</v>
      </c>
      <c r="B320" t="s">
        <v>3288</v>
      </c>
      <c r="C320" t="s">
        <v>2485</v>
      </c>
      <c r="D320" s="1">
        <f t="shared" ca="1" si="4"/>
        <v>44779</v>
      </c>
      <c r="E320" s="3" t="str">
        <f ca="1">TEXT(Table3[[#This Row],[Date]],"mmm")</f>
        <v>Aug</v>
      </c>
      <c r="F320" s="3">
        <f ca="1">YEAR(Table3[[#This Row],[Date]])</f>
        <v>2022</v>
      </c>
      <c r="G320" s="2">
        <v>963</v>
      </c>
      <c r="H320" s="2" t="str" cm="1">
        <f t="array" ref="H320">_xlfn.IFS(Table3[[#This Row],[Original Price]]&gt;3000,"Premium",Table3[[#This Row],[Original Price]]&gt;2000,"Expensive",Table3[[#This Row],[Original Price]]&gt;1000,"Economy",Table3[[#This Row],[Original Price]]&gt;0,"Budget")</f>
        <v>Budget</v>
      </c>
      <c r="I320" s="4">
        <v>0.25</v>
      </c>
      <c r="J320">
        <f>Table3[[#This Row],[Original Price]]-Table3[[#This Row],[Discount%]]*Table3[[#This Row],[Original Price]]</f>
        <v>722.25</v>
      </c>
    </row>
    <row r="321" spans="1:10" x14ac:dyDescent="0.35">
      <c r="A321" t="s">
        <v>3738</v>
      </c>
      <c r="B321" t="s">
        <v>3289</v>
      </c>
      <c r="C321" t="s">
        <v>2486</v>
      </c>
      <c r="D321" s="1">
        <f t="shared" ca="1" si="4"/>
        <v>45001</v>
      </c>
      <c r="E321" s="3" t="str">
        <f ca="1">TEXT(Table3[[#This Row],[Date]],"mmm")</f>
        <v>Mar</v>
      </c>
      <c r="F321" s="3">
        <f ca="1">YEAR(Table3[[#This Row],[Date]])</f>
        <v>2023</v>
      </c>
      <c r="G321" s="2">
        <v>234</v>
      </c>
      <c r="H321" s="2" t="str" cm="1">
        <f t="array" ref="H321">_xlfn.IFS(Table3[[#This Row],[Original Price]]&gt;3000,"Premium",Table3[[#This Row],[Original Price]]&gt;2000,"Expensive",Table3[[#This Row],[Original Price]]&gt;1000,"Economy",Table3[[#This Row],[Original Price]]&gt;0,"Budget")</f>
        <v>Budget</v>
      </c>
      <c r="I321" s="4">
        <v>0.25</v>
      </c>
      <c r="J321">
        <f>Table3[[#This Row],[Original Price]]-Table3[[#This Row],[Discount%]]*Table3[[#This Row],[Original Price]]</f>
        <v>175.5</v>
      </c>
    </row>
    <row r="322" spans="1:10" x14ac:dyDescent="0.35">
      <c r="A322" t="s">
        <v>3739</v>
      </c>
      <c r="B322" t="s">
        <v>3290</v>
      </c>
      <c r="C322" t="s">
        <v>2487</v>
      </c>
      <c r="D322" s="1">
        <f t="shared" ca="1" si="4"/>
        <v>44205</v>
      </c>
      <c r="E322" s="3" t="str">
        <f ca="1">TEXT(Table3[[#This Row],[Date]],"mmm")</f>
        <v>Jan</v>
      </c>
      <c r="F322" s="3">
        <f ca="1">YEAR(Table3[[#This Row],[Date]])</f>
        <v>2021</v>
      </c>
      <c r="G322" s="2">
        <v>456</v>
      </c>
      <c r="H322" s="2" t="str" cm="1">
        <f t="array" ref="H322">_xlfn.IFS(Table3[[#This Row],[Original Price]]&gt;3000,"Premium",Table3[[#This Row],[Original Price]]&gt;2000,"Expensive",Table3[[#This Row],[Original Price]]&gt;1000,"Economy",Table3[[#This Row],[Original Price]]&gt;0,"Budget")</f>
        <v>Budget</v>
      </c>
      <c r="I322" s="4">
        <v>0.3</v>
      </c>
      <c r="J322">
        <f>Table3[[#This Row],[Original Price]]-Table3[[#This Row],[Discount%]]*Table3[[#This Row],[Original Price]]</f>
        <v>319.20000000000005</v>
      </c>
    </row>
    <row r="323" spans="1:10" x14ac:dyDescent="0.35">
      <c r="A323" t="s">
        <v>3740</v>
      </c>
      <c r="B323" t="s">
        <v>3291</v>
      </c>
      <c r="C323" t="s">
        <v>2487</v>
      </c>
      <c r="D323" s="1">
        <f t="shared" ref="D323:D386" ca="1" si="5">RANDBETWEEN(DATE(2021,1,1),DATE(2023,3,31))</f>
        <v>44670</v>
      </c>
      <c r="E323" s="3" t="str">
        <f ca="1">TEXT(Table3[[#This Row],[Date]],"mmm")</f>
        <v>Apr</v>
      </c>
      <c r="F323" s="3">
        <f ca="1">YEAR(Table3[[#This Row],[Date]])</f>
        <v>2022</v>
      </c>
      <c r="G323" s="2">
        <v>564</v>
      </c>
      <c r="H323" s="2" t="str" cm="1">
        <f t="array" ref="H323">_xlfn.IFS(Table3[[#This Row],[Original Price]]&gt;3000,"Premium",Table3[[#This Row],[Original Price]]&gt;2000,"Expensive",Table3[[#This Row],[Original Price]]&gt;1000,"Economy",Table3[[#This Row],[Original Price]]&gt;0,"Budget")</f>
        <v>Budget</v>
      </c>
      <c r="I323" s="4">
        <v>0.3</v>
      </c>
      <c r="J323">
        <f>Table3[[#This Row],[Original Price]]-Table3[[#This Row],[Discount%]]*Table3[[#This Row],[Original Price]]</f>
        <v>394.8</v>
      </c>
    </row>
    <row r="324" spans="1:10" x14ac:dyDescent="0.35">
      <c r="A324" t="s">
        <v>3741</v>
      </c>
      <c r="B324" t="s">
        <v>3292</v>
      </c>
      <c r="C324" t="s">
        <v>2487</v>
      </c>
      <c r="D324" s="1">
        <f t="shared" ca="1" si="5"/>
        <v>44624</v>
      </c>
      <c r="E324" s="3" t="str">
        <f ca="1">TEXT(Table3[[#This Row],[Date]],"mmm")</f>
        <v>Mar</v>
      </c>
      <c r="F324" s="3">
        <f ca="1">YEAR(Table3[[#This Row],[Date]])</f>
        <v>2022</v>
      </c>
      <c r="G324" s="2">
        <v>634</v>
      </c>
      <c r="H324" s="2" t="str" cm="1">
        <f t="array" ref="H324">_xlfn.IFS(Table3[[#This Row],[Original Price]]&gt;3000,"Premium",Table3[[#This Row],[Original Price]]&gt;2000,"Expensive",Table3[[#This Row],[Original Price]]&gt;1000,"Economy",Table3[[#This Row],[Original Price]]&gt;0,"Budget")</f>
        <v>Budget</v>
      </c>
      <c r="I324" s="4">
        <v>0.3</v>
      </c>
      <c r="J324">
        <f>Table3[[#This Row],[Original Price]]-Table3[[#This Row],[Discount%]]*Table3[[#This Row],[Original Price]]</f>
        <v>443.8</v>
      </c>
    </row>
    <row r="325" spans="1:10" x14ac:dyDescent="0.35">
      <c r="A325" t="s">
        <v>3742</v>
      </c>
      <c r="B325" t="s">
        <v>3293</v>
      </c>
      <c r="C325" t="s">
        <v>2487</v>
      </c>
      <c r="D325" s="1">
        <f t="shared" ca="1" si="5"/>
        <v>44962</v>
      </c>
      <c r="E325" s="3" t="str">
        <f ca="1">TEXT(Table3[[#This Row],[Date]],"mmm")</f>
        <v>Feb</v>
      </c>
      <c r="F325" s="3">
        <f ca="1">YEAR(Table3[[#This Row],[Date]])</f>
        <v>2023</v>
      </c>
      <c r="G325" s="2">
        <v>236</v>
      </c>
      <c r="H325" s="2" t="str" cm="1">
        <f t="array" ref="H325">_xlfn.IFS(Table3[[#This Row],[Original Price]]&gt;3000,"Premium",Table3[[#This Row],[Original Price]]&gt;2000,"Expensive",Table3[[#This Row],[Original Price]]&gt;1000,"Economy",Table3[[#This Row],[Original Price]]&gt;0,"Budget")</f>
        <v>Budget</v>
      </c>
      <c r="I325" s="4">
        <v>0.4</v>
      </c>
      <c r="J325">
        <f>Table3[[#This Row],[Original Price]]-Table3[[#This Row],[Discount%]]*Table3[[#This Row],[Original Price]]</f>
        <v>141.6</v>
      </c>
    </row>
    <row r="326" spans="1:10" x14ac:dyDescent="0.35">
      <c r="A326" t="s">
        <v>3743</v>
      </c>
      <c r="B326" t="s">
        <v>3294</v>
      </c>
      <c r="C326" t="s">
        <v>2487</v>
      </c>
      <c r="D326" s="1">
        <f t="shared" ca="1" si="5"/>
        <v>44270</v>
      </c>
      <c r="E326" s="3" t="str">
        <f ca="1">TEXT(Table3[[#This Row],[Date]],"mmm")</f>
        <v>Mar</v>
      </c>
      <c r="F326" s="3">
        <f ca="1">YEAR(Table3[[#This Row],[Date]])</f>
        <v>2021</v>
      </c>
      <c r="G326" s="2">
        <v>444</v>
      </c>
      <c r="H326" s="2" t="str" cm="1">
        <f t="array" ref="H326">_xlfn.IFS(Table3[[#This Row],[Original Price]]&gt;3000,"Premium",Table3[[#This Row],[Original Price]]&gt;2000,"Expensive",Table3[[#This Row],[Original Price]]&gt;1000,"Economy",Table3[[#This Row],[Original Price]]&gt;0,"Budget")</f>
        <v>Budget</v>
      </c>
      <c r="I326" s="4">
        <v>0.4</v>
      </c>
      <c r="J326">
        <f>Table3[[#This Row],[Original Price]]-Table3[[#This Row],[Discount%]]*Table3[[#This Row],[Original Price]]</f>
        <v>266.39999999999998</v>
      </c>
    </row>
    <row r="327" spans="1:10" x14ac:dyDescent="0.35">
      <c r="A327" t="s">
        <v>3744</v>
      </c>
      <c r="B327" t="s">
        <v>3295</v>
      </c>
      <c r="C327" t="s">
        <v>2488</v>
      </c>
      <c r="D327" s="1">
        <f t="shared" ca="1" si="5"/>
        <v>44540</v>
      </c>
      <c r="E327" s="3" t="str">
        <f ca="1">TEXT(Table3[[#This Row],[Date]],"mmm")</f>
        <v>Dec</v>
      </c>
      <c r="F327" s="3">
        <f ca="1">YEAR(Table3[[#This Row],[Date]])</f>
        <v>2021</v>
      </c>
      <c r="G327" s="2">
        <v>456</v>
      </c>
      <c r="H327" s="2" t="str" cm="1">
        <f t="array" ref="H327">_xlfn.IFS(Table3[[#This Row],[Original Price]]&gt;3000,"Premium",Table3[[#This Row],[Original Price]]&gt;2000,"Expensive",Table3[[#This Row],[Original Price]]&gt;1000,"Economy",Table3[[#This Row],[Original Price]]&gt;0,"Budget")</f>
        <v>Budget</v>
      </c>
      <c r="I327" s="4">
        <v>0.4</v>
      </c>
      <c r="J327">
        <f>Table3[[#This Row],[Original Price]]-Table3[[#This Row],[Discount%]]*Table3[[#This Row],[Original Price]]</f>
        <v>273.60000000000002</v>
      </c>
    </row>
    <row r="328" spans="1:10" x14ac:dyDescent="0.35">
      <c r="A328" t="s">
        <v>3745</v>
      </c>
      <c r="B328" t="s">
        <v>3296</v>
      </c>
      <c r="C328" t="s">
        <v>2489</v>
      </c>
      <c r="D328" s="1">
        <f t="shared" ca="1" si="5"/>
        <v>44401</v>
      </c>
      <c r="E328" s="3" t="str">
        <f ca="1">TEXT(Table3[[#This Row],[Date]],"mmm")</f>
        <v>Jul</v>
      </c>
      <c r="F328" s="3">
        <f ca="1">YEAR(Table3[[#This Row],[Date]])</f>
        <v>2021</v>
      </c>
      <c r="G328" s="2">
        <v>963</v>
      </c>
      <c r="H328" s="2" t="str" cm="1">
        <f t="array" ref="H328">_xlfn.IFS(Table3[[#This Row],[Original Price]]&gt;3000,"Premium",Table3[[#This Row],[Original Price]]&gt;2000,"Expensive",Table3[[#This Row],[Original Price]]&gt;1000,"Economy",Table3[[#This Row],[Original Price]]&gt;0,"Budget")</f>
        <v>Budget</v>
      </c>
      <c r="I328" s="4">
        <v>0.4</v>
      </c>
      <c r="J328">
        <f>Table3[[#This Row],[Original Price]]-Table3[[#This Row],[Discount%]]*Table3[[#This Row],[Original Price]]</f>
        <v>577.79999999999995</v>
      </c>
    </row>
    <row r="329" spans="1:10" x14ac:dyDescent="0.35">
      <c r="A329" t="s">
        <v>3746</v>
      </c>
      <c r="B329" t="s">
        <v>3297</v>
      </c>
      <c r="C329" t="s">
        <v>2490</v>
      </c>
      <c r="D329" s="1">
        <f t="shared" ca="1" si="5"/>
        <v>44918</v>
      </c>
      <c r="E329" s="3" t="str">
        <f ca="1">TEXT(Table3[[#This Row],[Date]],"mmm")</f>
        <v>Dec</v>
      </c>
      <c r="F329" s="3">
        <f ca="1">YEAR(Table3[[#This Row],[Date]])</f>
        <v>2022</v>
      </c>
      <c r="G329" s="2">
        <v>456</v>
      </c>
      <c r="H329" s="2" t="str" cm="1">
        <f t="array" ref="H329">_xlfn.IFS(Table3[[#This Row],[Original Price]]&gt;3000,"Premium",Table3[[#This Row],[Original Price]]&gt;2000,"Expensive",Table3[[#This Row],[Original Price]]&gt;1000,"Economy",Table3[[#This Row],[Original Price]]&gt;0,"Budget")</f>
        <v>Budget</v>
      </c>
      <c r="I329" s="4">
        <v>0.4</v>
      </c>
      <c r="J329">
        <f>Table3[[#This Row],[Original Price]]-Table3[[#This Row],[Discount%]]*Table3[[#This Row],[Original Price]]</f>
        <v>273.60000000000002</v>
      </c>
    </row>
    <row r="330" spans="1:10" x14ac:dyDescent="0.35">
      <c r="A330" t="s">
        <v>3747</v>
      </c>
      <c r="B330" t="s">
        <v>3298</v>
      </c>
      <c r="C330" t="s">
        <v>2491</v>
      </c>
      <c r="D330" s="1">
        <f t="shared" ca="1" si="5"/>
        <v>44647</v>
      </c>
      <c r="E330" s="3" t="str">
        <f ca="1">TEXT(Table3[[#This Row],[Date]],"mmm")</f>
        <v>Mar</v>
      </c>
      <c r="F330" s="3">
        <f ca="1">YEAR(Table3[[#This Row],[Date]])</f>
        <v>2022</v>
      </c>
      <c r="G330" s="2">
        <v>1189</v>
      </c>
      <c r="H330" s="2" t="str" cm="1">
        <f t="array" ref="H330">_xlfn.IFS(Table3[[#This Row],[Original Price]]&gt;3000,"Premium",Table3[[#This Row],[Original Price]]&gt;2000,"Expensive",Table3[[#This Row],[Original Price]]&gt;1000,"Economy",Table3[[#This Row],[Original Price]]&gt;0,"Budget")</f>
        <v>Economy</v>
      </c>
      <c r="I330" s="4">
        <v>0.4</v>
      </c>
      <c r="J330">
        <f>Table3[[#This Row],[Original Price]]-Table3[[#This Row],[Discount%]]*Table3[[#This Row],[Original Price]]</f>
        <v>713.4</v>
      </c>
    </row>
    <row r="331" spans="1:10" x14ac:dyDescent="0.35">
      <c r="A331" t="s">
        <v>3748</v>
      </c>
      <c r="B331" t="s">
        <v>3299</v>
      </c>
      <c r="C331" t="s">
        <v>2492</v>
      </c>
      <c r="D331" s="1">
        <f t="shared" ca="1" si="5"/>
        <v>44928</v>
      </c>
      <c r="E331" s="3" t="str">
        <f ca="1">TEXT(Table3[[#This Row],[Date]],"mmm")</f>
        <v>Jan</v>
      </c>
      <c r="F331" s="3">
        <f ca="1">YEAR(Table3[[#This Row],[Date]])</f>
        <v>2023</v>
      </c>
      <c r="G331" s="2">
        <v>1298</v>
      </c>
      <c r="H331" s="2" t="str" cm="1">
        <f t="array" ref="H331">_xlfn.IFS(Table3[[#This Row],[Original Price]]&gt;3000,"Premium",Table3[[#This Row],[Original Price]]&gt;2000,"Expensive",Table3[[#This Row],[Original Price]]&gt;1000,"Economy",Table3[[#This Row],[Original Price]]&gt;0,"Budget")</f>
        <v>Economy</v>
      </c>
      <c r="I331" s="4">
        <v>0.45</v>
      </c>
      <c r="J331">
        <f>Table3[[#This Row],[Original Price]]-Table3[[#This Row],[Discount%]]*Table3[[#This Row],[Original Price]]</f>
        <v>713.9</v>
      </c>
    </row>
    <row r="332" spans="1:10" x14ac:dyDescent="0.35">
      <c r="A332" t="s">
        <v>3749</v>
      </c>
      <c r="B332" t="s">
        <v>3300</v>
      </c>
      <c r="C332" t="s">
        <v>2493</v>
      </c>
      <c r="D332" s="1">
        <f t="shared" ca="1" si="5"/>
        <v>44474</v>
      </c>
      <c r="E332" s="3" t="str">
        <f ca="1">TEXT(Table3[[#This Row],[Date]],"mmm")</f>
        <v>Oct</v>
      </c>
      <c r="F332" s="3">
        <f ca="1">YEAR(Table3[[#This Row],[Date]])</f>
        <v>2021</v>
      </c>
      <c r="G332" s="2">
        <v>1456</v>
      </c>
      <c r="H332" s="2" t="str" cm="1">
        <f t="array" ref="H332">_xlfn.IFS(Table3[[#This Row],[Original Price]]&gt;3000,"Premium",Table3[[#This Row],[Original Price]]&gt;2000,"Expensive",Table3[[#This Row],[Original Price]]&gt;1000,"Economy",Table3[[#This Row],[Original Price]]&gt;0,"Budget")</f>
        <v>Economy</v>
      </c>
      <c r="I332" s="4">
        <v>0.45</v>
      </c>
      <c r="J332">
        <f>Table3[[#This Row],[Original Price]]-Table3[[#This Row],[Discount%]]*Table3[[#This Row],[Original Price]]</f>
        <v>800.8</v>
      </c>
    </row>
    <row r="333" spans="1:10" x14ac:dyDescent="0.35">
      <c r="A333" t="s">
        <v>3750</v>
      </c>
      <c r="B333" t="s">
        <v>3301</v>
      </c>
      <c r="C333" t="s">
        <v>2494</v>
      </c>
      <c r="D333" s="1">
        <f t="shared" ca="1" si="5"/>
        <v>44661</v>
      </c>
      <c r="E333" s="3" t="str">
        <f ca="1">TEXT(Table3[[#This Row],[Date]],"mmm")</f>
        <v>Apr</v>
      </c>
      <c r="F333" s="3">
        <f ca="1">YEAR(Table3[[#This Row],[Date]])</f>
        <v>2022</v>
      </c>
      <c r="G333" s="2">
        <v>1478</v>
      </c>
      <c r="H333" s="2" t="str" cm="1">
        <f t="array" ref="H333">_xlfn.IFS(Table3[[#This Row],[Original Price]]&gt;3000,"Premium",Table3[[#This Row],[Original Price]]&gt;2000,"Expensive",Table3[[#This Row],[Original Price]]&gt;1000,"Economy",Table3[[#This Row],[Original Price]]&gt;0,"Budget")</f>
        <v>Economy</v>
      </c>
      <c r="I333" s="4">
        <v>0.45</v>
      </c>
      <c r="J333">
        <f>Table3[[#This Row],[Original Price]]-Table3[[#This Row],[Discount%]]*Table3[[#This Row],[Original Price]]</f>
        <v>812.9</v>
      </c>
    </row>
    <row r="334" spans="1:10" x14ac:dyDescent="0.35">
      <c r="A334" t="s">
        <v>3751</v>
      </c>
      <c r="B334" t="s">
        <v>3302</v>
      </c>
      <c r="C334" t="s">
        <v>2495</v>
      </c>
      <c r="D334" s="1">
        <f t="shared" ca="1" si="5"/>
        <v>44316</v>
      </c>
      <c r="E334" s="3" t="str">
        <f ca="1">TEXT(Table3[[#This Row],[Date]],"mmm")</f>
        <v>Apr</v>
      </c>
      <c r="F334" s="3">
        <f ca="1">YEAR(Table3[[#This Row],[Date]])</f>
        <v>2021</v>
      </c>
      <c r="G334" s="2">
        <v>256</v>
      </c>
      <c r="H334" s="2" t="str" cm="1">
        <f t="array" ref="H334">_xlfn.IFS(Table3[[#This Row],[Original Price]]&gt;3000,"Premium",Table3[[#This Row],[Original Price]]&gt;2000,"Expensive",Table3[[#This Row],[Original Price]]&gt;1000,"Economy",Table3[[#This Row],[Original Price]]&gt;0,"Budget")</f>
        <v>Budget</v>
      </c>
      <c r="I334" s="4">
        <v>0.47</v>
      </c>
      <c r="J334">
        <f>Table3[[#This Row],[Original Price]]-Table3[[#This Row],[Discount%]]*Table3[[#This Row],[Original Price]]</f>
        <v>135.68</v>
      </c>
    </row>
    <row r="335" spans="1:10" x14ac:dyDescent="0.35">
      <c r="A335" t="s">
        <v>3752</v>
      </c>
      <c r="B335" t="s">
        <v>3303</v>
      </c>
      <c r="C335" t="s">
        <v>2496</v>
      </c>
      <c r="D335" s="1">
        <f t="shared" ca="1" si="5"/>
        <v>44497</v>
      </c>
      <c r="E335" s="3" t="str">
        <f ca="1">TEXT(Table3[[#This Row],[Date]],"mmm")</f>
        <v>Oct</v>
      </c>
      <c r="F335" s="3">
        <f ca="1">YEAR(Table3[[#This Row],[Date]])</f>
        <v>2021</v>
      </c>
      <c r="G335" s="2">
        <v>2698</v>
      </c>
      <c r="H335" s="2" t="str" cm="1">
        <f t="array" ref="H335">_xlfn.IFS(Table3[[#This Row],[Original Price]]&gt;3000,"Premium",Table3[[#This Row],[Original Price]]&gt;2000,"Expensive",Table3[[#This Row],[Original Price]]&gt;1000,"Economy",Table3[[#This Row],[Original Price]]&gt;0,"Budget")</f>
        <v>Expensive</v>
      </c>
      <c r="I335" s="4">
        <v>0.47</v>
      </c>
      <c r="J335">
        <f>Table3[[#This Row],[Original Price]]-Table3[[#This Row],[Discount%]]*Table3[[#This Row],[Original Price]]</f>
        <v>1429.94</v>
      </c>
    </row>
    <row r="336" spans="1:10" x14ac:dyDescent="0.35">
      <c r="A336" t="s">
        <v>3753</v>
      </c>
      <c r="B336" t="s">
        <v>3304</v>
      </c>
      <c r="C336" t="s">
        <v>2497</v>
      </c>
      <c r="D336" s="1">
        <f t="shared" ca="1" si="5"/>
        <v>44432</v>
      </c>
      <c r="E336" s="3" t="str">
        <f ca="1">TEXT(Table3[[#This Row],[Date]],"mmm")</f>
        <v>Aug</v>
      </c>
      <c r="F336" s="3">
        <f ca="1">YEAR(Table3[[#This Row],[Date]])</f>
        <v>2021</v>
      </c>
      <c r="G336" s="2">
        <v>2364</v>
      </c>
      <c r="H336" s="2" t="str" cm="1">
        <f t="array" ref="H336">_xlfn.IFS(Table3[[#This Row],[Original Price]]&gt;3000,"Premium",Table3[[#This Row],[Original Price]]&gt;2000,"Expensive",Table3[[#This Row],[Original Price]]&gt;1000,"Economy",Table3[[#This Row],[Original Price]]&gt;0,"Budget")</f>
        <v>Expensive</v>
      </c>
      <c r="I336" s="4">
        <v>0.46</v>
      </c>
      <c r="J336">
        <f>Table3[[#This Row],[Original Price]]-Table3[[#This Row],[Discount%]]*Table3[[#This Row],[Original Price]]</f>
        <v>1276.56</v>
      </c>
    </row>
    <row r="337" spans="1:10" x14ac:dyDescent="0.35">
      <c r="A337" t="s">
        <v>3754</v>
      </c>
      <c r="B337" t="s">
        <v>3305</v>
      </c>
      <c r="C337" t="s">
        <v>2498</v>
      </c>
      <c r="D337" s="1">
        <f t="shared" ca="1" si="5"/>
        <v>45006</v>
      </c>
      <c r="E337" s="3" t="str">
        <f ca="1">TEXT(Table3[[#This Row],[Date]],"mmm")</f>
        <v>Mar</v>
      </c>
      <c r="F337" s="3">
        <f ca="1">YEAR(Table3[[#This Row],[Date]])</f>
        <v>2023</v>
      </c>
      <c r="G337" s="2">
        <v>1236</v>
      </c>
      <c r="H337" s="2" t="str" cm="1">
        <f t="array" ref="H337">_xlfn.IFS(Table3[[#This Row],[Original Price]]&gt;3000,"Premium",Table3[[#This Row],[Original Price]]&gt;2000,"Expensive",Table3[[#This Row],[Original Price]]&gt;1000,"Economy",Table3[[#This Row],[Original Price]]&gt;0,"Budget")</f>
        <v>Economy</v>
      </c>
      <c r="I337" s="4">
        <v>0.46</v>
      </c>
      <c r="J337">
        <f>Table3[[#This Row],[Original Price]]-Table3[[#This Row],[Discount%]]*Table3[[#This Row],[Original Price]]</f>
        <v>667.43999999999994</v>
      </c>
    </row>
    <row r="338" spans="1:10" x14ac:dyDescent="0.35">
      <c r="A338" t="s">
        <v>3755</v>
      </c>
      <c r="B338" t="s">
        <v>3306</v>
      </c>
      <c r="C338" t="s">
        <v>2499</v>
      </c>
      <c r="D338" s="1">
        <f t="shared" ca="1" si="5"/>
        <v>44769</v>
      </c>
      <c r="E338" s="3" t="str">
        <f ca="1">TEXT(Table3[[#This Row],[Date]],"mmm")</f>
        <v>Jul</v>
      </c>
      <c r="F338" s="3">
        <f ca="1">YEAR(Table3[[#This Row],[Date]])</f>
        <v>2022</v>
      </c>
      <c r="G338" s="2">
        <v>756</v>
      </c>
      <c r="H338" s="2" t="str" cm="1">
        <f t="array" ref="H338">_xlfn.IFS(Table3[[#This Row],[Original Price]]&gt;3000,"Premium",Table3[[#This Row],[Original Price]]&gt;2000,"Expensive",Table3[[#This Row],[Original Price]]&gt;1000,"Economy",Table3[[#This Row],[Original Price]]&gt;0,"Budget")</f>
        <v>Budget</v>
      </c>
      <c r="I338" s="4">
        <v>0.46</v>
      </c>
      <c r="J338">
        <f>Table3[[#This Row],[Original Price]]-Table3[[#This Row],[Discount%]]*Table3[[#This Row],[Original Price]]</f>
        <v>408.24</v>
      </c>
    </row>
    <row r="339" spans="1:10" x14ac:dyDescent="0.35">
      <c r="A339" t="s">
        <v>3756</v>
      </c>
      <c r="B339" t="s">
        <v>3307</v>
      </c>
      <c r="C339" t="s">
        <v>2500</v>
      </c>
      <c r="D339" s="1">
        <f t="shared" ca="1" si="5"/>
        <v>44799</v>
      </c>
      <c r="E339" s="3" t="str">
        <f ca="1">TEXT(Table3[[#This Row],[Date]],"mmm")</f>
        <v>Aug</v>
      </c>
      <c r="F339" s="3">
        <f ca="1">YEAR(Table3[[#This Row],[Date]])</f>
        <v>2022</v>
      </c>
      <c r="G339" s="2">
        <v>326</v>
      </c>
      <c r="H339" s="2" t="str" cm="1">
        <f t="array" ref="H339">_xlfn.IFS(Table3[[#This Row],[Original Price]]&gt;3000,"Premium",Table3[[#This Row],[Original Price]]&gt;2000,"Expensive",Table3[[#This Row],[Original Price]]&gt;1000,"Economy",Table3[[#This Row],[Original Price]]&gt;0,"Budget")</f>
        <v>Budget</v>
      </c>
      <c r="I339" s="4">
        <v>0.3</v>
      </c>
      <c r="J339">
        <f>Table3[[#This Row],[Original Price]]-Table3[[#This Row],[Discount%]]*Table3[[#This Row],[Original Price]]</f>
        <v>228.2</v>
      </c>
    </row>
    <row r="340" spans="1:10" x14ac:dyDescent="0.35">
      <c r="A340" t="s">
        <v>3757</v>
      </c>
      <c r="B340" t="s">
        <v>3308</v>
      </c>
      <c r="C340" t="s">
        <v>2501</v>
      </c>
      <c r="D340" s="1">
        <f t="shared" ca="1" si="5"/>
        <v>44551</v>
      </c>
      <c r="E340" s="3" t="str">
        <f ca="1">TEXT(Table3[[#This Row],[Date]],"mmm")</f>
        <v>Dec</v>
      </c>
      <c r="F340" s="3">
        <f ca="1">YEAR(Table3[[#This Row],[Date]])</f>
        <v>2021</v>
      </c>
      <c r="G340" s="2">
        <v>453</v>
      </c>
      <c r="H340" s="2" t="str" cm="1">
        <f t="array" ref="H340">_xlfn.IFS(Table3[[#This Row],[Original Price]]&gt;3000,"Premium",Table3[[#This Row],[Original Price]]&gt;2000,"Expensive",Table3[[#This Row],[Original Price]]&gt;1000,"Economy",Table3[[#This Row],[Original Price]]&gt;0,"Budget")</f>
        <v>Budget</v>
      </c>
      <c r="I340" s="4">
        <v>0.3</v>
      </c>
      <c r="J340">
        <f>Table3[[#This Row],[Original Price]]-Table3[[#This Row],[Discount%]]*Table3[[#This Row],[Original Price]]</f>
        <v>317.10000000000002</v>
      </c>
    </row>
    <row r="341" spans="1:10" x14ac:dyDescent="0.35">
      <c r="A341" t="s">
        <v>3758</v>
      </c>
      <c r="B341" t="s">
        <v>3309</v>
      </c>
      <c r="C341" t="s">
        <v>2502</v>
      </c>
      <c r="D341" s="1">
        <f t="shared" ca="1" si="5"/>
        <v>44511</v>
      </c>
      <c r="E341" s="3" t="str">
        <f ca="1">TEXT(Table3[[#This Row],[Date]],"mmm")</f>
        <v>Nov</v>
      </c>
      <c r="F341" s="3">
        <f ca="1">YEAR(Table3[[#This Row],[Date]])</f>
        <v>2021</v>
      </c>
      <c r="G341" s="2">
        <v>326</v>
      </c>
      <c r="H341" s="2" t="str" cm="1">
        <f t="array" ref="H341">_xlfn.IFS(Table3[[#This Row],[Original Price]]&gt;3000,"Premium",Table3[[#This Row],[Original Price]]&gt;2000,"Expensive",Table3[[#This Row],[Original Price]]&gt;1000,"Economy",Table3[[#This Row],[Original Price]]&gt;0,"Budget")</f>
        <v>Budget</v>
      </c>
      <c r="I341" s="4">
        <v>0.3</v>
      </c>
      <c r="J341">
        <f>Table3[[#This Row],[Original Price]]-Table3[[#This Row],[Discount%]]*Table3[[#This Row],[Original Price]]</f>
        <v>228.2</v>
      </c>
    </row>
    <row r="342" spans="1:10" x14ac:dyDescent="0.35">
      <c r="A342" t="s">
        <v>3759</v>
      </c>
      <c r="B342" t="s">
        <v>3310</v>
      </c>
      <c r="C342" t="s">
        <v>2503</v>
      </c>
      <c r="D342" s="1">
        <f t="shared" ca="1" si="5"/>
        <v>44288</v>
      </c>
      <c r="E342" s="3" t="str">
        <f ca="1">TEXT(Table3[[#This Row],[Date]],"mmm")</f>
        <v>Apr</v>
      </c>
      <c r="F342" s="3">
        <f ca="1">YEAR(Table3[[#This Row],[Date]])</f>
        <v>2021</v>
      </c>
      <c r="G342" s="2">
        <v>456</v>
      </c>
      <c r="H342" s="2" t="str" cm="1">
        <f t="array" ref="H342">_xlfn.IFS(Table3[[#This Row],[Original Price]]&gt;3000,"Premium",Table3[[#This Row],[Original Price]]&gt;2000,"Expensive",Table3[[#This Row],[Original Price]]&gt;1000,"Economy",Table3[[#This Row],[Original Price]]&gt;0,"Budget")</f>
        <v>Budget</v>
      </c>
      <c r="I342" s="4">
        <v>0.3</v>
      </c>
      <c r="J342">
        <f>Table3[[#This Row],[Original Price]]-Table3[[#This Row],[Discount%]]*Table3[[#This Row],[Original Price]]</f>
        <v>319.20000000000005</v>
      </c>
    </row>
    <row r="343" spans="1:10" x14ac:dyDescent="0.35">
      <c r="A343" t="s">
        <v>3760</v>
      </c>
      <c r="B343" t="s">
        <v>3311</v>
      </c>
      <c r="C343" t="s">
        <v>2504</v>
      </c>
      <c r="D343" s="1">
        <f t="shared" ca="1" si="5"/>
        <v>44710</v>
      </c>
      <c r="E343" s="3" t="str">
        <f ca="1">TEXT(Table3[[#This Row],[Date]],"mmm")</f>
        <v>May</v>
      </c>
      <c r="F343" s="3">
        <f ca="1">YEAR(Table3[[#This Row],[Date]])</f>
        <v>2022</v>
      </c>
      <c r="G343" s="2">
        <v>675</v>
      </c>
      <c r="H343" s="2" t="str" cm="1">
        <f t="array" ref="H343">_xlfn.IFS(Table3[[#This Row],[Original Price]]&gt;3000,"Premium",Table3[[#This Row],[Original Price]]&gt;2000,"Expensive",Table3[[#This Row],[Original Price]]&gt;1000,"Economy",Table3[[#This Row],[Original Price]]&gt;0,"Budget")</f>
        <v>Budget</v>
      </c>
      <c r="I343" s="4">
        <v>0.3</v>
      </c>
      <c r="J343">
        <f>Table3[[#This Row],[Original Price]]-Table3[[#This Row],[Discount%]]*Table3[[#This Row],[Original Price]]</f>
        <v>472.5</v>
      </c>
    </row>
    <row r="344" spans="1:10" x14ac:dyDescent="0.35">
      <c r="A344" t="s">
        <v>3761</v>
      </c>
      <c r="B344" t="s">
        <v>3312</v>
      </c>
      <c r="C344" t="s">
        <v>2505</v>
      </c>
      <c r="D344" s="1">
        <f t="shared" ca="1" si="5"/>
        <v>44826</v>
      </c>
      <c r="E344" s="3" t="str">
        <f ca="1">TEXT(Table3[[#This Row],[Date]],"mmm")</f>
        <v>Sep</v>
      </c>
      <c r="F344" s="3">
        <f ca="1">YEAR(Table3[[#This Row],[Date]])</f>
        <v>2022</v>
      </c>
      <c r="G344" s="2">
        <v>654</v>
      </c>
      <c r="H344" s="2" t="str" cm="1">
        <f t="array" ref="H344">_xlfn.IFS(Table3[[#This Row],[Original Price]]&gt;3000,"Premium",Table3[[#This Row],[Original Price]]&gt;2000,"Expensive",Table3[[#This Row],[Original Price]]&gt;1000,"Economy",Table3[[#This Row],[Original Price]]&gt;0,"Budget")</f>
        <v>Budget</v>
      </c>
      <c r="I344" s="4">
        <v>0.35</v>
      </c>
      <c r="J344">
        <f>Table3[[#This Row],[Original Price]]-Table3[[#This Row],[Discount%]]*Table3[[#This Row],[Original Price]]</f>
        <v>425.1</v>
      </c>
    </row>
    <row r="345" spans="1:10" x14ac:dyDescent="0.35">
      <c r="A345" t="s">
        <v>3762</v>
      </c>
      <c r="B345" t="s">
        <v>3313</v>
      </c>
      <c r="C345" t="s">
        <v>2505</v>
      </c>
      <c r="D345" s="1">
        <f t="shared" ca="1" si="5"/>
        <v>44821</v>
      </c>
      <c r="E345" s="3" t="str">
        <f ca="1">TEXT(Table3[[#This Row],[Date]],"mmm")</f>
        <v>Sep</v>
      </c>
      <c r="F345" s="3">
        <f ca="1">YEAR(Table3[[#This Row],[Date]])</f>
        <v>2022</v>
      </c>
      <c r="G345" s="2">
        <v>654</v>
      </c>
      <c r="H345" s="2" t="str" cm="1">
        <f t="array" ref="H345">_xlfn.IFS(Table3[[#This Row],[Original Price]]&gt;3000,"Premium",Table3[[#This Row],[Original Price]]&gt;2000,"Expensive",Table3[[#This Row],[Original Price]]&gt;1000,"Economy",Table3[[#This Row],[Original Price]]&gt;0,"Budget")</f>
        <v>Budget</v>
      </c>
      <c r="I345" s="4">
        <v>0.35</v>
      </c>
      <c r="J345">
        <f>Table3[[#This Row],[Original Price]]-Table3[[#This Row],[Discount%]]*Table3[[#This Row],[Original Price]]</f>
        <v>425.1</v>
      </c>
    </row>
    <row r="346" spans="1:10" x14ac:dyDescent="0.35">
      <c r="A346" t="s">
        <v>3763</v>
      </c>
      <c r="B346" t="s">
        <v>3314</v>
      </c>
      <c r="C346" t="s">
        <v>2505</v>
      </c>
      <c r="D346" s="1">
        <f t="shared" ca="1" si="5"/>
        <v>44226</v>
      </c>
      <c r="E346" s="3" t="str">
        <f ca="1">TEXT(Table3[[#This Row],[Date]],"mmm")</f>
        <v>Jan</v>
      </c>
      <c r="F346" s="3">
        <f ca="1">YEAR(Table3[[#This Row],[Date]])</f>
        <v>2021</v>
      </c>
      <c r="G346" s="2">
        <v>654</v>
      </c>
      <c r="H346" s="2" t="str" cm="1">
        <f t="array" ref="H346">_xlfn.IFS(Table3[[#This Row],[Original Price]]&gt;3000,"Premium",Table3[[#This Row],[Original Price]]&gt;2000,"Expensive",Table3[[#This Row],[Original Price]]&gt;1000,"Economy",Table3[[#This Row],[Original Price]]&gt;0,"Budget")</f>
        <v>Budget</v>
      </c>
      <c r="I346" s="4">
        <v>0.35</v>
      </c>
      <c r="J346">
        <f>Table3[[#This Row],[Original Price]]-Table3[[#This Row],[Discount%]]*Table3[[#This Row],[Original Price]]</f>
        <v>425.1</v>
      </c>
    </row>
    <row r="347" spans="1:10" x14ac:dyDescent="0.35">
      <c r="A347" t="s">
        <v>3764</v>
      </c>
      <c r="B347" t="s">
        <v>3315</v>
      </c>
      <c r="C347" t="s">
        <v>2505</v>
      </c>
      <c r="D347" s="1">
        <f t="shared" ca="1" si="5"/>
        <v>44944</v>
      </c>
      <c r="E347" s="3" t="str">
        <f ca="1">TEXT(Table3[[#This Row],[Date]],"mmm")</f>
        <v>Jan</v>
      </c>
      <c r="F347" s="3">
        <f ca="1">YEAR(Table3[[#This Row],[Date]])</f>
        <v>2023</v>
      </c>
      <c r="G347" s="2">
        <v>654</v>
      </c>
      <c r="H347" s="2" t="str" cm="1">
        <f t="array" ref="H347">_xlfn.IFS(Table3[[#This Row],[Original Price]]&gt;3000,"Premium",Table3[[#This Row],[Original Price]]&gt;2000,"Expensive",Table3[[#This Row],[Original Price]]&gt;1000,"Economy",Table3[[#This Row],[Original Price]]&gt;0,"Budget")</f>
        <v>Budget</v>
      </c>
      <c r="I347" s="4">
        <v>0.35</v>
      </c>
      <c r="J347">
        <f>Table3[[#This Row],[Original Price]]-Table3[[#This Row],[Discount%]]*Table3[[#This Row],[Original Price]]</f>
        <v>425.1</v>
      </c>
    </row>
    <row r="348" spans="1:10" x14ac:dyDescent="0.35">
      <c r="A348" t="s">
        <v>3765</v>
      </c>
      <c r="B348" t="s">
        <v>3316</v>
      </c>
      <c r="C348" t="s">
        <v>2506</v>
      </c>
      <c r="D348" s="1">
        <f t="shared" ca="1" si="5"/>
        <v>44199</v>
      </c>
      <c r="E348" s="3" t="str">
        <f ca="1">TEXT(Table3[[#This Row],[Date]],"mmm")</f>
        <v>Jan</v>
      </c>
      <c r="F348" s="3">
        <f ca="1">YEAR(Table3[[#This Row],[Date]])</f>
        <v>2021</v>
      </c>
      <c r="G348" s="2">
        <v>356</v>
      </c>
      <c r="H348" s="2" t="str" cm="1">
        <f t="array" ref="H348">_xlfn.IFS(Table3[[#This Row],[Original Price]]&gt;3000,"Premium",Table3[[#This Row],[Original Price]]&gt;2000,"Expensive",Table3[[#This Row],[Original Price]]&gt;1000,"Economy",Table3[[#This Row],[Original Price]]&gt;0,"Budget")</f>
        <v>Budget</v>
      </c>
      <c r="I348" s="4">
        <v>0.35</v>
      </c>
      <c r="J348">
        <f>Table3[[#This Row],[Original Price]]-Table3[[#This Row],[Discount%]]*Table3[[#This Row],[Original Price]]</f>
        <v>231.4</v>
      </c>
    </row>
    <row r="349" spans="1:10" x14ac:dyDescent="0.35">
      <c r="A349" t="s">
        <v>3766</v>
      </c>
      <c r="B349" t="s">
        <v>3317</v>
      </c>
      <c r="C349" t="s">
        <v>2507</v>
      </c>
      <c r="D349" s="1">
        <f t="shared" ca="1" si="5"/>
        <v>44450</v>
      </c>
      <c r="E349" s="3" t="str">
        <f ca="1">TEXT(Table3[[#This Row],[Date]],"mmm")</f>
        <v>Sep</v>
      </c>
      <c r="F349" s="3">
        <f ca="1">YEAR(Table3[[#This Row],[Date]])</f>
        <v>2021</v>
      </c>
      <c r="G349" s="2">
        <v>686</v>
      </c>
      <c r="H349" s="2" t="str" cm="1">
        <f t="array" ref="H349">_xlfn.IFS(Table3[[#This Row],[Original Price]]&gt;3000,"Premium",Table3[[#This Row],[Original Price]]&gt;2000,"Expensive",Table3[[#This Row],[Original Price]]&gt;1000,"Economy",Table3[[#This Row],[Original Price]]&gt;0,"Budget")</f>
        <v>Budget</v>
      </c>
      <c r="I349" s="4">
        <v>0.35</v>
      </c>
      <c r="J349">
        <f>Table3[[#This Row],[Original Price]]-Table3[[#This Row],[Discount%]]*Table3[[#This Row],[Original Price]]</f>
        <v>445.9</v>
      </c>
    </row>
    <row r="350" spans="1:10" x14ac:dyDescent="0.35">
      <c r="A350" t="s">
        <v>3767</v>
      </c>
      <c r="B350" t="s">
        <v>3318</v>
      </c>
      <c r="C350" t="s">
        <v>2508</v>
      </c>
      <c r="D350" s="1">
        <f t="shared" ca="1" si="5"/>
        <v>44855</v>
      </c>
      <c r="E350" s="3" t="str">
        <f ca="1">TEXT(Table3[[#This Row],[Date]],"mmm")</f>
        <v>Oct</v>
      </c>
      <c r="F350" s="3">
        <f ca="1">YEAR(Table3[[#This Row],[Date]])</f>
        <v>2022</v>
      </c>
      <c r="G350" s="2">
        <v>456</v>
      </c>
      <c r="H350" s="2" t="str" cm="1">
        <f t="array" ref="H350">_xlfn.IFS(Table3[[#This Row],[Original Price]]&gt;3000,"Premium",Table3[[#This Row],[Original Price]]&gt;2000,"Expensive",Table3[[#This Row],[Original Price]]&gt;1000,"Economy",Table3[[#This Row],[Original Price]]&gt;0,"Budget")</f>
        <v>Budget</v>
      </c>
      <c r="I350" s="4">
        <v>0.4</v>
      </c>
      <c r="J350">
        <f>Table3[[#This Row],[Original Price]]-Table3[[#This Row],[Discount%]]*Table3[[#This Row],[Original Price]]</f>
        <v>273.60000000000002</v>
      </c>
    </row>
    <row r="351" spans="1:10" x14ac:dyDescent="0.35">
      <c r="A351" t="s">
        <v>3768</v>
      </c>
      <c r="B351" t="s">
        <v>3319</v>
      </c>
      <c r="C351" t="s">
        <v>2509</v>
      </c>
      <c r="D351" s="1">
        <f t="shared" ca="1" si="5"/>
        <v>44770</v>
      </c>
      <c r="E351" s="3" t="str">
        <f ca="1">TEXT(Table3[[#This Row],[Date]],"mmm")</f>
        <v>Jul</v>
      </c>
      <c r="F351" s="3">
        <f ca="1">YEAR(Table3[[#This Row],[Date]])</f>
        <v>2022</v>
      </c>
      <c r="G351" s="2">
        <v>516</v>
      </c>
      <c r="H351" s="2" t="str" cm="1">
        <f t="array" ref="H351">_xlfn.IFS(Table3[[#This Row],[Original Price]]&gt;3000,"Premium",Table3[[#This Row],[Original Price]]&gt;2000,"Expensive",Table3[[#This Row],[Original Price]]&gt;1000,"Economy",Table3[[#This Row],[Original Price]]&gt;0,"Budget")</f>
        <v>Budget</v>
      </c>
      <c r="I351" s="4">
        <v>0.4</v>
      </c>
      <c r="J351">
        <f>Table3[[#This Row],[Original Price]]-Table3[[#This Row],[Discount%]]*Table3[[#This Row],[Original Price]]</f>
        <v>309.60000000000002</v>
      </c>
    </row>
    <row r="352" spans="1:10" x14ac:dyDescent="0.35">
      <c r="A352" t="s">
        <v>3769</v>
      </c>
      <c r="B352" t="s">
        <v>3320</v>
      </c>
      <c r="C352" t="s">
        <v>2510</v>
      </c>
      <c r="D352" s="1">
        <f t="shared" ca="1" si="5"/>
        <v>44822</v>
      </c>
      <c r="E352" s="3" t="str">
        <f ca="1">TEXT(Table3[[#This Row],[Date]],"mmm")</f>
        <v>Sep</v>
      </c>
      <c r="F352" s="3">
        <f ca="1">YEAR(Table3[[#This Row],[Date]])</f>
        <v>2022</v>
      </c>
      <c r="G352" s="2">
        <v>355</v>
      </c>
      <c r="H352" s="2" t="str" cm="1">
        <f t="array" ref="H352">_xlfn.IFS(Table3[[#This Row],[Original Price]]&gt;3000,"Premium",Table3[[#This Row],[Original Price]]&gt;2000,"Expensive",Table3[[#This Row],[Original Price]]&gt;1000,"Economy",Table3[[#This Row],[Original Price]]&gt;0,"Budget")</f>
        <v>Budget</v>
      </c>
      <c r="I352" s="4">
        <v>0.15</v>
      </c>
      <c r="J352">
        <f>Table3[[#This Row],[Original Price]]-Table3[[#This Row],[Discount%]]*Table3[[#This Row],[Original Price]]</f>
        <v>301.75</v>
      </c>
    </row>
    <row r="353" spans="1:10" x14ac:dyDescent="0.35">
      <c r="A353" t="s">
        <v>3770</v>
      </c>
      <c r="B353" t="s">
        <v>3321</v>
      </c>
      <c r="C353" t="s">
        <v>2511</v>
      </c>
      <c r="D353" s="1">
        <f t="shared" ca="1" si="5"/>
        <v>44272</v>
      </c>
      <c r="E353" s="3" t="str">
        <f ca="1">TEXT(Table3[[#This Row],[Date]],"mmm")</f>
        <v>Mar</v>
      </c>
      <c r="F353" s="3">
        <f ca="1">YEAR(Table3[[#This Row],[Date]])</f>
        <v>2021</v>
      </c>
      <c r="G353" s="2">
        <v>465</v>
      </c>
      <c r="H353" s="2" t="str" cm="1">
        <f t="array" ref="H353">_xlfn.IFS(Table3[[#This Row],[Original Price]]&gt;3000,"Premium",Table3[[#This Row],[Original Price]]&gt;2000,"Expensive",Table3[[#This Row],[Original Price]]&gt;1000,"Economy",Table3[[#This Row],[Original Price]]&gt;0,"Budget")</f>
        <v>Budget</v>
      </c>
      <c r="I353" s="4">
        <v>0.15</v>
      </c>
      <c r="J353">
        <f>Table3[[#This Row],[Original Price]]-Table3[[#This Row],[Discount%]]*Table3[[#This Row],[Original Price]]</f>
        <v>395.25</v>
      </c>
    </row>
    <row r="354" spans="1:10" x14ac:dyDescent="0.35">
      <c r="A354" t="s">
        <v>3771</v>
      </c>
      <c r="B354" t="s">
        <v>3322</v>
      </c>
      <c r="C354" t="s">
        <v>2512</v>
      </c>
      <c r="D354" s="1">
        <f t="shared" ca="1" si="5"/>
        <v>44205</v>
      </c>
      <c r="E354" s="3" t="str">
        <f ca="1">TEXT(Table3[[#This Row],[Date]],"mmm")</f>
        <v>Jan</v>
      </c>
      <c r="F354" s="3">
        <f ca="1">YEAR(Table3[[#This Row],[Date]])</f>
        <v>2021</v>
      </c>
      <c r="G354" s="2">
        <v>965</v>
      </c>
      <c r="H354" s="2" t="str" cm="1">
        <f t="array" ref="H354">_xlfn.IFS(Table3[[#This Row],[Original Price]]&gt;3000,"Premium",Table3[[#This Row],[Original Price]]&gt;2000,"Expensive",Table3[[#This Row],[Original Price]]&gt;1000,"Economy",Table3[[#This Row],[Original Price]]&gt;0,"Budget")</f>
        <v>Budget</v>
      </c>
      <c r="I354" s="4">
        <v>0.15</v>
      </c>
      <c r="J354">
        <f>Table3[[#This Row],[Original Price]]-Table3[[#This Row],[Discount%]]*Table3[[#This Row],[Original Price]]</f>
        <v>820.25</v>
      </c>
    </row>
    <row r="355" spans="1:10" x14ac:dyDescent="0.35">
      <c r="A355" t="s">
        <v>3772</v>
      </c>
      <c r="B355" t="s">
        <v>3323</v>
      </c>
      <c r="C355" t="s">
        <v>2513</v>
      </c>
      <c r="D355" s="1">
        <f t="shared" ca="1" si="5"/>
        <v>44609</v>
      </c>
      <c r="E355" s="3" t="str">
        <f ca="1">TEXT(Table3[[#This Row],[Date]],"mmm")</f>
        <v>Feb</v>
      </c>
      <c r="F355" s="3">
        <f ca="1">YEAR(Table3[[#This Row],[Date]])</f>
        <v>2022</v>
      </c>
      <c r="G355" s="2">
        <v>1158</v>
      </c>
      <c r="H355" s="2" t="str" cm="1">
        <f t="array" ref="H355">_xlfn.IFS(Table3[[#This Row],[Original Price]]&gt;3000,"Premium",Table3[[#This Row],[Original Price]]&gt;2000,"Expensive",Table3[[#This Row],[Original Price]]&gt;1000,"Economy",Table3[[#This Row],[Original Price]]&gt;0,"Budget")</f>
        <v>Economy</v>
      </c>
      <c r="I355" s="4">
        <v>0.35</v>
      </c>
      <c r="J355">
        <f>Table3[[#This Row],[Original Price]]-Table3[[#This Row],[Discount%]]*Table3[[#This Row],[Original Price]]</f>
        <v>752.7</v>
      </c>
    </row>
    <row r="356" spans="1:10" x14ac:dyDescent="0.35">
      <c r="A356" t="s">
        <v>3773</v>
      </c>
      <c r="B356" t="s">
        <v>3324</v>
      </c>
      <c r="C356" t="s">
        <v>2514</v>
      </c>
      <c r="D356" s="1">
        <f t="shared" ca="1" si="5"/>
        <v>44820</v>
      </c>
      <c r="E356" s="3" t="str">
        <f ca="1">TEXT(Table3[[#This Row],[Date]],"mmm")</f>
        <v>Sep</v>
      </c>
      <c r="F356" s="3">
        <f ca="1">YEAR(Table3[[#This Row],[Date]])</f>
        <v>2022</v>
      </c>
      <c r="G356" s="2">
        <v>264</v>
      </c>
      <c r="H356" s="2" t="str" cm="1">
        <f t="array" ref="H356">_xlfn.IFS(Table3[[#This Row],[Original Price]]&gt;3000,"Premium",Table3[[#This Row],[Original Price]]&gt;2000,"Expensive",Table3[[#This Row],[Original Price]]&gt;1000,"Economy",Table3[[#This Row],[Original Price]]&gt;0,"Budget")</f>
        <v>Budget</v>
      </c>
      <c r="I356" s="4">
        <v>0.35</v>
      </c>
      <c r="J356">
        <f>Table3[[#This Row],[Original Price]]-Table3[[#This Row],[Discount%]]*Table3[[#This Row],[Original Price]]</f>
        <v>171.60000000000002</v>
      </c>
    </row>
    <row r="357" spans="1:10" x14ac:dyDescent="0.35">
      <c r="A357" t="s">
        <v>3774</v>
      </c>
      <c r="B357" t="s">
        <v>3325</v>
      </c>
      <c r="C357" t="s">
        <v>2515</v>
      </c>
      <c r="D357" s="1">
        <f t="shared" ca="1" si="5"/>
        <v>44836</v>
      </c>
      <c r="E357" s="3" t="str">
        <f ca="1">TEXT(Table3[[#This Row],[Date]],"mmm")</f>
        <v>Oct</v>
      </c>
      <c r="F357" s="3">
        <f ca="1">YEAR(Table3[[#This Row],[Date]])</f>
        <v>2022</v>
      </c>
      <c r="G357" s="2">
        <v>433</v>
      </c>
      <c r="H357" s="2" t="str" cm="1">
        <f t="array" ref="H357">_xlfn.IFS(Table3[[#This Row],[Original Price]]&gt;3000,"Premium",Table3[[#This Row],[Original Price]]&gt;2000,"Expensive",Table3[[#This Row],[Original Price]]&gt;1000,"Economy",Table3[[#This Row],[Original Price]]&gt;0,"Budget")</f>
        <v>Budget</v>
      </c>
      <c r="I357" s="4">
        <v>0.35</v>
      </c>
      <c r="J357">
        <f>Table3[[#This Row],[Original Price]]-Table3[[#This Row],[Discount%]]*Table3[[#This Row],[Original Price]]</f>
        <v>281.45000000000005</v>
      </c>
    </row>
    <row r="358" spans="1:10" x14ac:dyDescent="0.35">
      <c r="A358" t="s">
        <v>3775</v>
      </c>
      <c r="B358" t="s">
        <v>3326</v>
      </c>
      <c r="C358" t="s">
        <v>2516</v>
      </c>
      <c r="D358" s="1">
        <f t="shared" ca="1" si="5"/>
        <v>44714</v>
      </c>
      <c r="E358" s="3" t="str">
        <f ca="1">TEXT(Table3[[#This Row],[Date]],"mmm")</f>
        <v>Jun</v>
      </c>
      <c r="F358" s="3">
        <f ca="1">YEAR(Table3[[#This Row],[Date]])</f>
        <v>2022</v>
      </c>
      <c r="G358" s="2">
        <v>562</v>
      </c>
      <c r="H358" s="2" t="str" cm="1">
        <f t="array" ref="H358">_xlfn.IFS(Table3[[#This Row],[Original Price]]&gt;3000,"Premium",Table3[[#This Row],[Original Price]]&gt;2000,"Expensive",Table3[[#This Row],[Original Price]]&gt;1000,"Economy",Table3[[#This Row],[Original Price]]&gt;0,"Budget")</f>
        <v>Budget</v>
      </c>
      <c r="I358" s="4">
        <v>0.35</v>
      </c>
      <c r="J358">
        <f>Table3[[#This Row],[Original Price]]-Table3[[#This Row],[Discount%]]*Table3[[#This Row],[Original Price]]</f>
        <v>365.3</v>
      </c>
    </row>
    <row r="359" spans="1:10" x14ac:dyDescent="0.35">
      <c r="A359" t="s">
        <v>3776</v>
      </c>
      <c r="B359" t="s">
        <v>3327</v>
      </c>
      <c r="C359" t="s">
        <v>2517</v>
      </c>
      <c r="D359" s="1">
        <f t="shared" ca="1" si="5"/>
        <v>44675</v>
      </c>
      <c r="E359" s="3" t="str">
        <f ca="1">TEXT(Table3[[#This Row],[Date]],"mmm")</f>
        <v>Apr</v>
      </c>
      <c r="F359" s="3">
        <f ca="1">YEAR(Table3[[#This Row],[Date]])</f>
        <v>2022</v>
      </c>
      <c r="G359" s="2">
        <v>423</v>
      </c>
      <c r="H359" s="2" t="str" cm="1">
        <f t="array" ref="H359">_xlfn.IFS(Table3[[#This Row],[Original Price]]&gt;3000,"Premium",Table3[[#This Row],[Original Price]]&gt;2000,"Expensive",Table3[[#This Row],[Original Price]]&gt;1000,"Economy",Table3[[#This Row],[Original Price]]&gt;0,"Budget")</f>
        <v>Budget</v>
      </c>
      <c r="I359" s="4">
        <v>0.55000000000000004</v>
      </c>
      <c r="J359">
        <f>Table3[[#This Row],[Original Price]]-Table3[[#This Row],[Discount%]]*Table3[[#This Row],[Original Price]]</f>
        <v>190.35</v>
      </c>
    </row>
    <row r="360" spans="1:10" x14ac:dyDescent="0.35">
      <c r="A360" t="s">
        <v>3777</v>
      </c>
      <c r="B360" t="s">
        <v>3328</v>
      </c>
      <c r="C360" t="s">
        <v>2518</v>
      </c>
      <c r="D360" s="1">
        <f t="shared" ca="1" si="5"/>
        <v>44516</v>
      </c>
      <c r="E360" s="3" t="str">
        <f ca="1">TEXT(Table3[[#This Row],[Date]],"mmm")</f>
        <v>Nov</v>
      </c>
      <c r="F360" s="3">
        <f ca="1">YEAR(Table3[[#This Row],[Date]])</f>
        <v>2021</v>
      </c>
      <c r="G360" s="2">
        <v>621</v>
      </c>
      <c r="H360" s="2" t="str" cm="1">
        <f t="array" ref="H360">_xlfn.IFS(Table3[[#This Row],[Original Price]]&gt;3000,"Premium",Table3[[#This Row],[Original Price]]&gt;2000,"Expensive",Table3[[#This Row],[Original Price]]&gt;1000,"Economy",Table3[[#This Row],[Original Price]]&gt;0,"Budget")</f>
        <v>Budget</v>
      </c>
      <c r="I360" s="4">
        <v>0.55000000000000004</v>
      </c>
      <c r="J360">
        <f>Table3[[#This Row],[Original Price]]-Table3[[#This Row],[Discount%]]*Table3[[#This Row],[Original Price]]</f>
        <v>279.45</v>
      </c>
    </row>
    <row r="361" spans="1:10" x14ac:dyDescent="0.35">
      <c r="A361" t="s">
        <v>3778</v>
      </c>
      <c r="B361" t="s">
        <v>3329</v>
      </c>
      <c r="C361" t="s">
        <v>2519</v>
      </c>
      <c r="D361" s="1">
        <f t="shared" ca="1" si="5"/>
        <v>44404</v>
      </c>
      <c r="E361" s="3" t="str">
        <f ca="1">TEXT(Table3[[#This Row],[Date]],"mmm")</f>
        <v>Jul</v>
      </c>
      <c r="F361" s="3">
        <f ca="1">YEAR(Table3[[#This Row],[Date]])</f>
        <v>2021</v>
      </c>
      <c r="G361" s="2">
        <v>333</v>
      </c>
      <c r="H361" s="2" t="str" cm="1">
        <f t="array" ref="H361">_xlfn.IFS(Table3[[#This Row],[Original Price]]&gt;3000,"Premium",Table3[[#This Row],[Original Price]]&gt;2000,"Expensive",Table3[[#This Row],[Original Price]]&gt;1000,"Economy",Table3[[#This Row],[Original Price]]&gt;0,"Budget")</f>
        <v>Budget</v>
      </c>
      <c r="I361" s="4">
        <v>0.55000000000000004</v>
      </c>
      <c r="J361">
        <f>Table3[[#This Row],[Original Price]]-Table3[[#This Row],[Discount%]]*Table3[[#This Row],[Original Price]]</f>
        <v>149.85</v>
      </c>
    </row>
    <row r="362" spans="1:10" x14ac:dyDescent="0.35">
      <c r="A362" t="s">
        <v>3779</v>
      </c>
      <c r="B362" t="s">
        <v>3330</v>
      </c>
      <c r="C362" t="s">
        <v>2520</v>
      </c>
      <c r="D362" s="1">
        <f t="shared" ca="1" si="5"/>
        <v>44973</v>
      </c>
      <c r="E362" s="3" t="str">
        <f ca="1">TEXT(Table3[[#This Row],[Date]],"mmm")</f>
        <v>Feb</v>
      </c>
      <c r="F362" s="3">
        <f ca="1">YEAR(Table3[[#This Row],[Date]])</f>
        <v>2023</v>
      </c>
      <c r="G362" s="2">
        <v>236</v>
      </c>
      <c r="H362" s="2" t="str" cm="1">
        <f t="array" ref="H362">_xlfn.IFS(Table3[[#This Row],[Original Price]]&gt;3000,"Premium",Table3[[#This Row],[Original Price]]&gt;2000,"Expensive",Table3[[#This Row],[Original Price]]&gt;1000,"Economy",Table3[[#This Row],[Original Price]]&gt;0,"Budget")</f>
        <v>Budget</v>
      </c>
      <c r="I362" s="4">
        <v>0.55000000000000004</v>
      </c>
      <c r="J362">
        <f>Table3[[#This Row],[Original Price]]-Table3[[#This Row],[Discount%]]*Table3[[#This Row],[Original Price]]</f>
        <v>106.19999999999999</v>
      </c>
    </row>
    <row r="363" spans="1:10" x14ac:dyDescent="0.35">
      <c r="A363" t="s">
        <v>3780</v>
      </c>
      <c r="B363" t="s">
        <v>3331</v>
      </c>
      <c r="C363" t="s">
        <v>2521</v>
      </c>
      <c r="D363" s="1">
        <f t="shared" ca="1" si="5"/>
        <v>44844</v>
      </c>
      <c r="E363" s="3" t="str">
        <f ca="1">TEXT(Table3[[#This Row],[Date]],"mmm")</f>
        <v>Oct</v>
      </c>
      <c r="F363" s="3">
        <f ca="1">YEAR(Table3[[#This Row],[Date]])</f>
        <v>2022</v>
      </c>
      <c r="G363" s="2">
        <v>456</v>
      </c>
      <c r="H363" s="2" t="str" cm="1">
        <f t="array" ref="H363">_xlfn.IFS(Table3[[#This Row],[Original Price]]&gt;3000,"Premium",Table3[[#This Row],[Original Price]]&gt;2000,"Expensive",Table3[[#This Row],[Original Price]]&gt;1000,"Economy",Table3[[#This Row],[Original Price]]&gt;0,"Budget")</f>
        <v>Budget</v>
      </c>
      <c r="I363" s="4">
        <v>0.5</v>
      </c>
      <c r="J363">
        <f>Table3[[#This Row],[Original Price]]-Table3[[#This Row],[Discount%]]*Table3[[#This Row],[Original Price]]</f>
        <v>228</v>
      </c>
    </row>
    <row r="364" spans="1:10" x14ac:dyDescent="0.35">
      <c r="A364" t="s">
        <v>3781</v>
      </c>
      <c r="B364" t="s">
        <v>3332</v>
      </c>
      <c r="C364" t="s">
        <v>2522</v>
      </c>
      <c r="D364" s="1">
        <f t="shared" ca="1" si="5"/>
        <v>44874</v>
      </c>
      <c r="E364" s="3" t="str">
        <f ca="1">TEXT(Table3[[#This Row],[Date]],"mmm")</f>
        <v>Nov</v>
      </c>
      <c r="F364" s="3">
        <f ca="1">YEAR(Table3[[#This Row],[Date]])</f>
        <v>2022</v>
      </c>
      <c r="G364" s="2">
        <v>963</v>
      </c>
      <c r="H364" s="2" t="str" cm="1">
        <f t="array" ref="H364">_xlfn.IFS(Table3[[#This Row],[Original Price]]&gt;3000,"Premium",Table3[[#This Row],[Original Price]]&gt;2000,"Expensive",Table3[[#This Row],[Original Price]]&gt;1000,"Economy",Table3[[#This Row],[Original Price]]&gt;0,"Budget")</f>
        <v>Budget</v>
      </c>
      <c r="I364" s="4">
        <v>0.5</v>
      </c>
      <c r="J364">
        <f>Table3[[#This Row],[Original Price]]-Table3[[#This Row],[Discount%]]*Table3[[#This Row],[Original Price]]</f>
        <v>481.5</v>
      </c>
    </row>
    <row r="365" spans="1:10" x14ac:dyDescent="0.35">
      <c r="A365" t="s">
        <v>3782</v>
      </c>
      <c r="B365" t="s">
        <v>3333</v>
      </c>
      <c r="C365" t="s">
        <v>2523</v>
      </c>
      <c r="D365" s="1">
        <f t="shared" ca="1" si="5"/>
        <v>44301</v>
      </c>
      <c r="E365" s="3" t="str">
        <f ca="1">TEXT(Table3[[#This Row],[Date]],"mmm")</f>
        <v>Apr</v>
      </c>
      <c r="F365" s="3">
        <f ca="1">YEAR(Table3[[#This Row],[Date]])</f>
        <v>2021</v>
      </c>
      <c r="G365" s="2">
        <v>234</v>
      </c>
      <c r="H365" s="2" t="str" cm="1">
        <f t="array" ref="H365">_xlfn.IFS(Table3[[#This Row],[Original Price]]&gt;3000,"Premium",Table3[[#This Row],[Original Price]]&gt;2000,"Expensive",Table3[[#This Row],[Original Price]]&gt;1000,"Economy",Table3[[#This Row],[Original Price]]&gt;0,"Budget")</f>
        <v>Budget</v>
      </c>
      <c r="I365" s="4">
        <v>0.5</v>
      </c>
      <c r="J365">
        <f>Table3[[#This Row],[Original Price]]-Table3[[#This Row],[Discount%]]*Table3[[#This Row],[Original Price]]</f>
        <v>117</v>
      </c>
    </row>
    <row r="366" spans="1:10" x14ac:dyDescent="0.35">
      <c r="A366" t="s">
        <v>3783</v>
      </c>
      <c r="B366" t="s">
        <v>3334</v>
      </c>
      <c r="C366" t="s">
        <v>2524</v>
      </c>
      <c r="D366" s="1">
        <f t="shared" ca="1" si="5"/>
        <v>44581</v>
      </c>
      <c r="E366" s="3" t="str">
        <f ca="1">TEXT(Table3[[#This Row],[Date]],"mmm")</f>
        <v>Jan</v>
      </c>
      <c r="F366" s="3">
        <f ca="1">YEAR(Table3[[#This Row],[Date]])</f>
        <v>2022</v>
      </c>
      <c r="G366" s="2">
        <v>456</v>
      </c>
      <c r="H366" s="2" t="str" cm="1">
        <f t="array" ref="H366">_xlfn.IFS(Table3[[#This Row],[Original Price]]&gt;3000,"Premium",Table3[[#This Row],[Original Price]]&gt;2000,"Expensive",Table3[[#This Row],[Original Price]]&gt;1000,"Economy",Table3[[#This Row],[Original Price]]&gt;0,"Budget")</f>
        <v>Budget</v>
      </c>
      <c r="I366" s="4">
        <v>0.5</v>
      </c>
      <c r="J366">
        <f>Table3[[#This Row],[Original Price]]-Table3[[#This Row],[Discount%]]*Table3[[#This Row],[Original Price]]</f>
        <v>228</v>
      </c>
    </row>
    <row r="367" spans="1:10" x14ac:dyDescent="0.35">
      <c r="A367" t="s">
        <v>3784</v>
      </c>
      <c r="B367" t="s">
        <v>3335</v>
      </c>
      <c r="C367" t="s">
        <v>2525</v>
      </c>
      <c r="D367" s="1">
        <f t="shared" ca="1" si="5"/>
        <v>44922</v>
      </c>
      <c r="E367" s="3" t="str">
        <f ca="1">TEXT(Table3[[#This Row],[Date]],"mmm")</f>
        <v>Dec</v>
      </c>
      <c r="F367" s="3">
        <f ca="1">YEAR(Table3[[#This Row],[Date]])</f>
        <v>2022</v>
      </c>
      <c r="G367" s="2">
        <v>564</v>
      </c>
      <c r="H367" s="2" t="str" cm="1">
        <f t="array" ref="H367">_xlfn.IFS(Table3[[#This Row],[Original Price]]&gt;3000,"Premium",Table3[[#This Row],[Original Price]]&gt;2000,"Expensive",Table3[[#This Row],[Original Price]]&gt;1000,"Economy",Table3[[#This Row],[Original Price]]&gt;0,"Budget")</f>
        <v>Budget</v>
      </c>
      <c r="I367" s="4">
        <v>0.5</v>
      </c>
      <c r="J367">
        <f>Table3[[#This Row],[Original Price]]-Table3[[#This Row],[Discount%]]*Table3[[#This Row],[Original Price]]</f>
        <v>282</v>
      </c>
    </row>
    <row r="368" spans="1:10" x14ac:dyDescent="0.35">
      <c r="A368" t="s">
        <v>3785</v>
      </c>
      <c r="B368" t="s">
        <v>3336</v>
      </c>
      <c r="C368" t="s">
        <v>2526</v>
      </c>
      <c r="D368" s="1">
        <f t="shared" ca="1" si="5"/>
        <v>44551</v>
      </c>
      <c r="E368" s="3" t="str">
        <f ca="1">TEXT(Table3[[#This Row],[Date]],"mmm")</f>
        <v>Dec</v>
      </c>
      <c r="F368" s="3">
        <f ca="1">YEAR(Table3[[#This Row],[Date]])</f>
        <v>2021</v>
      </c>
      <c r="G368" s="2">
        <v>634</v>
      </c>
      <c r="H368" s="2" t="str" cm="1">
        <f t="array" ref="H368">_xlfn.IFS(Table3[[#This Row],[Original Price]]&gt;3000,"Premium",Table3[[#This Row],[Original Price]]&gt;2000,"Expensive",Table3[[#This Row],[Original Price]]&gt;1000,"Economy",Table3[[#This Row],[Original Price]]&gt;0,"Budget")</f>
        <v>Budget</v>
      </c>
      <c r="I368" s="4">
        <v>0.3</v>
      </c>
      <c r="J368">
        <f>Table3[[#This Row],[Original Price]]-Table3[[#This Row],[Discount%]]*Table3[[#This Row],[Original Price]]</f>
        <v>443.8</v>
      </c>
    </row>
    <row r="369" spans="1:10" x14ac:dyDescent="0.35">
      <c r="A369" t="s">
        <v>3786</v>
      </c>
      <c r="B369" t="s">
        <v>3337</v>
      </c>
      <c r="C369" t="s">
        <v>2527</v>
      </c>
      <c r="D369" s="1">
        <f t="shared" ca="1" si="5"/>
        <v>44388</v>
      </c>
      <c r="E369" s="3" t="str">
        <f ca="1">TEXT(Table3[[#This Row],[Date]],"mmm")</f>
        <v>Jul</v>
      </c>
      <c r="F369" s="3">
        <f ca="1">YEAR(Table3[[#This Row],[Date]])</f>
        <v>2021</v>
      </c>
      <c r="G369" s="2">
        <v>236</v>
      </c>
      <c r="H369" s="2" t="str" cm="1">
        <f t="array" ref="H369">_xlfn.IFS(Table3[[#This Row],[Original Price]]&gt;3000,"Premium",Table3[[#This Row],[Original Price]]&gt;2000,"Expensive",Table3[[#This Row],[Original Price]]&gt;1000,"Economy",Table3[[#This Row],[Original Price]]&gt;0,"Budget")</f>
        <v>Budget</v>
      </c>
      <c r="I369" s="4">
        <v>0.32</v>
      </c>
      <c r="J369">
        <f>Table3[[#This Row],[Original Price]]-Table3[[#This Row],[Discount%]]*Table3[[#This Row],[Original Price]]</f>
        <v>160.48000000000002</v>
      </c>
    </row>
    <row r="370" spans="1:10" x14ac:dyDescent="0.35">
      <c r="A370" t="s">
        <v>3787</v>
      </c>
      <c r="B370" t="s">
        <v>3338</v>
      </c>
      <c r="C370" t="s">
        <v>2528</v>
      </c>
      <c r="D370" s="1">
        <f t="shared" ca="1" si="5"/>
        <v>44526</v>
      </c>
      <c r="E370" s="3" t="str">
        <f ca="1">TEXT(Table3[[#This Row],[Date]],"mmm")</f>
        <v>Nov</v>
      </c>
      <c r="F370" s="3">
        <f ca="1">YEAR(Table3[[#This Row],[Date]])</f>
        <v>2021</v>
      </c>
      <c r="G370" s="2">
        <v>444</v>
      </c>
      <c r="H370" s="2" t="str" cm="1">
        <f t="array" ref="H370">_xlfn.IFS(Table3[[#This Row],[Original Price]]&gt;3000,"Premium",Table3[[#This Row],[Original Price]]&gt;2000,"Expensive",Table3[[#This Row],[Original Price]]&gt;1000,"Economy",Table3[[#This Row],[Original Price]]&gt;0,"Budget")</f>
        <v>Budget</v>
      </c>
      <c r="I370" s="4">
        <v>0.25</v>
      </c>
      <c r="J370">
        <f>Table3[[#This Row],[Original Price]]-Table3[[#This Row],[Discount%]]*Table3[[#This Row],[Original Price]]</f>
        <v>333</v>
      </c>
    </row>
    <row r="371" spans="1:10" x14ac:dyDescent="0.35">
      <c r="A371" t="s">
        <v>3788</v>
      </c>
      <c r="B371" t="s">
        <v>3339</v>
      </c>
      <c r="C371" t="s">
        <v>2529</v>
      </c>
      <c r="D371" s="1">
        <f t="shared" ca="1" si="5"/>
        <v>44406</v>
      </c>
      <c r="E371" s="3" t="str">
        <f ca="1">TEXT(Table3[[#This Row],[Date]],"mmm")</f>
        <v>Jul</v>
      </c>
      <c r="F371" s="3">
        <f ca="1">YEAR(Table3[[#This Row],[Date]])</f>
        <v>2021</v>
      </c>
      <c r="G371" s="2">
        <v>456</v>
      </c>
      <c r="H371" s="2" t="str" cm="1">
        <f t="array" ref="H371">_xlfn.IFS(Table3[[#This Row],[Original Price]]&gt;3000,"Premium",Table3[[#This Row],[Original Price]]&gt;2000,"Expensive",Table3[[#This Row],[Original Price]]&gt;1000,"Economy",Table3[[#This Row],[Original Price]]&gt;0,"Budget")</f>
        <v>Budget</v>
      </c>
      <c r="I371" s="4">
        <v>0.45</v>
      </c>
      <c r="J371">
        <f>Table3[[#This Row],[Original Price]]-Table3[[#This Row],[Discount%]]*Table3[[#This Row],[Original Price]]</f>
        <v>250.79999999999998</v>
      </c>
    </row>
    <row r="372" spans="1:10" x14ac:dyDescent="0.35">
      <c r="A372" t="s">
        <v>3789</v>
      </c>
      <c r="B372" t="s">
        <v>3340</v>
      </c>
      <c r="C372" t="s">
        <v>2530</v>
      </c>
      <c r="D372" s="1">
        <f t="shared" ca="1" si="5"/>
        <v>44634</v>
      </c>
      <c r="E372" s="3" t="str">
        <f ca="1">TEXT(Table3[[#This Row],[Date]],"mmm")</f>
        <v>Mar</v>
      </c>
      <c r="F372" s="3">
        <f ca="1">YEAR(Table3[[#This Row],[Date]])</f>
        <v>2022</v>
      </c>
      <c r="G372" s="2">
        <v>963</v>
      </c>
      <c r="H372" s="2" t="str" cm="1">
        <f t="array" ref="H372">_xlfn.IFS(Table3[[#This Row],[Original Price]]&gt;3000,"Premium",Table3[[#This Row],[Original Price]]&gt;2000,"Expensive",Table3[[#This Row],[Original Price]]&gt;1000,"Economy",Table3[[#This Row],[Original Price]]&gt;0,"Budget")</f>
        <v>Budget</v>
      </c>
      <c r="I372" s="4">
        <v>0.15</v>
      </c>
      <c r="J372">
        <f>Table3[[#This Row],[Original Price]]-Table3[[#This Row],[Discount%]]*Table3[[#This Row],[Original Price]]</f>
        <v>818.55</v>
      </c>
    </row>
    <row r="373" spans="1:10" x14ac:dyDescent="0.35">
      <c r="A373" t="s">
        <v>3790</v>
      </c>
      <c r="B373" t="s">
        <v>3341</v>
      </c>
      <c r="C373" t="s">
        <v>2531</v>
      </c>
      <c r="D373" s="1">
        <f t="shared" ca="1" si="5"/>
        <v>44877</v>
      </c>
      <c r="E373" s="3" t="str">
        <f ca="1">TEXT(Table3[[#This Row],[Date]],"mmm")</f>
        <v>Nov</v>
      </c>
      <c r="F373" s="3">
        <f ca="1">YEAR(Table3[[#This Row],[Date]])</f>
        <v>2022</v>
      </c>
      <c r="G373" s="2">
        <v>456</v>
      </c>
      <c r="H373" s="2" t="str" cm="1">
        <f t="array" ref="H373">_xlfn.IFS(Table3[[#This Row],[Original Price]]&gt;3000,"Premium",Table3[[#This Row],[Original Price]]&gt;2000,"Expensive",Table3[[#This Row],[Original Price]]&gt;1000,"Economy",Table3[[#This Row],[Original Price]]&gt;0,"Budget")</f>
        <v>Budget</v>
      </c>
      <c r="I373" s="4">
        <v>0.33</v>
      </c>
      <c r="J373">
        <f>Table3[[#This Row],[Original Price]]-Table3[[#This Row],[Discount%]]*Table3[[#This Row],[Original Price]]</f>
        <v>305.52</v>
      </c>
    </row>
    <row r="374" spans="1:10" x14ac:dyDescent="0.35">
      <c r="A374" t="s">
        <v>3791</v>
      </c>
      <c r="B374" t="s">
        <v>3342</v>
      </c>
      <c r="C374" t="s">
        <v>2532</v>
      </c>
      <c r="D374" s="1">
        <f t="shared" ca="1" si="5"/>
        <v>44745</v>
      </c>
      <c r="E374" s="3" t="str">
        <f ca="1">TEXT(Table3[[#This Row],[Date]],"mmm")</f>
        <v>Jul</v>
      </c>
      <c r="F374" s="3">
        <f ca="1">YEAR(Table3[[#This Row],[Date]])</f>
        <v>2022</v>
      </c>
      <c r="G374" s="2">
        <v>1189</v>
      </c>
      <c r="H374" s="2" t="str" cm="1">
        <f t="array" ref="H374">_xlfn.IFS(Table3[[#This Row],[Original Price]]&gt;3000,"Premium",Table3[[#This Row],[Original Price]]&gt;2000,"Expensive",Table3[[#This Row],[Original Price]]&gt;1000,"Economy",Table3[[#This Row],[Original Price]]&gt;0,"Budget")</f>
        <v>Economy</v>
      </c>
      <c r="I374" s="4">
        <v>0.42</v>
      </c>
      <c r="J374">
        <f>Table3[[#This Row],[Original Price]]-Table3[[#This Row],[Discount%]]*Table3[[#This Row],[Original Price]]</f>
        <v>689.62</v>
      </c>
    </row>
    <row r="375" spans="1:10" x14ac:dyDescent="0.35">
      <c r="A375" t="s">
        <v>3792</v>
      </c>
      <c r="B375" t="s">
        <v>3343</v>
      </c>
      <c r="C375" t="s">
        <v>2532</v>
      </c>
      <c r="D375" s="1">
        <f t="shared" ca="1" si="5"/>
        <v>44717</v>
      </c>
      <c r="E375" s="3" t="str">
        <f ca="1">TEXT(Table3[[#This Row],[Date]],"mmm")</f>
        <v>Jun</v>
      </c>
      <c r="F375" s="3">
        <f ca="1">YEAR(Table3[[#This Row],[Date]])</f>
        <v>2022</v>
      </c>
      <c r="G375" s="2">
        <v>1298</v>
      </c>
      <c r="H375" s="2" t="str" cm="1">
        <f t="array" ref="H375">_xlfn.IFS(Table3[[#This Row],[Original Price]]&gt;3000,"Premium",Table3[[#This Row],[Original Price]]&gt;2000,"Expensive",Table3[[#This Row],[Original Price]]&gt;1000,"Economy",Table3[[#This Row],[Original Price]]&gt;0,"Budget")</f>
        <v>Economy</v>
      </c>
      <c r="I375" s="4">
        <v>0.42</v>
      </c>
      <c r="J375">
        <f>Table3[[#This Row],[Original Price]]-Table3[[#This Row],[Discount%]]*Table3[[#This Row],[Original Price]]</f>
        <v>752.84</v>
      </c>
    </row>
    <row r="376" spans="1:10" x14ac:dyDescent="0.35">
      <c r="A376" t="s">
        <v>3793</v>
      </c>
      <c r="B376" t="s">
        <v>3344</v>
      </c>
      <c r="C376" t="s">
        <v>2532</v>
      </c>
      <c r="D376" s="1">
        <f t="shared" ca="1" si="5"/>
        <v>44882</v>
      </c>
      <c r="E376" s="3" t="str">
        <f ca="1">TEXT(Table3[[#This Row],[Date]],"mmm")</f>
        <v>Nov</v>
      </c>
      <c r="F376" s="3">
        <f ca="1">YEAR(Table3[[#This Row],[Date]])</f>
        <v>2022</v>
      </c>
      <c r="G376" s="2">
        <v>1456</v>
      </c>
      <c r="H376" s="2" t="str" cm="1">
        <f t="array" ref="H376">_xlfn.IFS(Table3[[#This Row],[Original Price]]&gt;3000,"Premium",Table3[[#This Row],[Original Price]]&gt;2000,"Expensive",Table3[[#This Row],[Original Price]]&gt;1000,"Economy",Table3[[#This Row],[Original Price]]&gt;0,"Budget")</f>
        <v>Economy</v>
      </c>
      <c r="I376" s="4">
        <v>0.39</v>
      </c>
      <c r="J376">
        <f>Table3[[#This Row],[Original Price]]-Table3[[#This Row],[Discount%]]*Table3[[#This Row],[Original Price]]</f>
        <v>888.16</v>
      </c>
    </row>
    <row r="377" spans="1:10" x14ac:dyDescent="0.35">
      <c r="A377" t="s">
        <v>3794</v>
      </c>
      <c r="B377" t="s">
        <v>3345</v>
      </c>
      <c r="C377" t="s">
        <v>2532</v>
      </c>
      <c r="D377" s="1">
        <f t="shared" ca="1" si="5"/>
        <v>44392</v>
      </c>
      <c r="E377" s="3" t="str">
        <f ca="1">TEXT(Table3[[#This Row],[Date]],"mmm")</f>
        <v>Jul</v>
      </c>
      <c r="F377" s="3">
        <f ca="1">YEAR(Table3[[#This Row],[Date]])</f>
        <v>2021</v>
      </c>
      <c r="G377" s="2">
        <v>1478</v>
      </c>
      <c r="H377" s="2" t="str" cm="1">
        <f t="array" ref="H377">_xlfn.IFS(Table3[[#This Row],[Original Price]]&gt;3000,"Premium",Table3[[#This Row],[Original Price]]&gt;2000,"Expensive",Table3[[#This Row],[Original Price]]&gt;1000,"Economy",Table3[[#This Row],[Original Price]]&gt;0,"Budget")</f>
        <v>Economy</v>
      </c>
      <c r="I377" s="4">
        <v>0.39</v>
      </c>
      <c r="J377">
        <f>Table3[[#This Row],[Original Price]]-Table3[[#This Row],[Discount%]]*Table3[[#This Row],[Original Price]]</f>
        <v>901.57999999999993</v>
      </c>
    </row>
    <row r="378" spans="1:10" x14ac:dyDescent="0.35">
      <c r="A378" t="s">
        <v>3795</v>
      </c>
      <c r="B378" t="s">
        <v>3346</v>
      </c>
      <c r="C378" t="s">
        <v>2532</v>
      </c>
      <c r="D378" s="1">
        <f t="shared" ca="1" si="5"/>
        <v>44668</v>
      </c>
      <c r="E378" s="3" t="str">
        <f ca="1">TEXT(Table3[[#This Row],[Date]],"mmm")</f>
        <v>Apr</v>
      </c>
      <c r="F378" s="3">
        <f ca="1">YEAR(Table3[[#This Row],[Date]])</f>
        <v>2022</v>
      </c>
      <c r="G378" s="2">
        <v>256</v>
      </c>
      <c r="H378" s="2" t="str" cm="1">
        <f t="array" ref="H378">_xlfn.IFS(Table3[[#This Row],[Original Price]]&gt;3000,"Premium",Table3[[#This Row],[Original Price]]&gt;2000,"Expensive",Table3[[#This Row],[Original Price]]&gt;1000,"Economy",Table3[[#This Row],[Original Price]]&gt;0,"Budget")</f>
        <v>Budget</v>
      </c>
      <c r="I378" s="4">
        <v>0.39</v>
      </c>
      <c r="J378">
        <f>Table3[[#This Row],[Original Price]]-Table3[[#This Row],[Discount%]]*Table3[[#This Row],[Original Price]]</f>
        <v>156.16</v>
      </c>
    </row>
    <row r="379" spans="1:10" x14ac:dyDescent="0.35">
      <c r="A379" t="s">
        <v>3796</v>
      </c>
      <c r="B379" t="s">
        <v>3347</v>
      </c>
      <c r="C379" t="s">
        <v>2532</v>
      </c>
      <c r="D379" s="1">
        <f t="shared" ca="1" si="5"/>
        <v>44862</v>
      </c>
      <c r="E379" s="3" t="str">
        <f ca="1">TEXT(Table3[[#This Row],[Date]],"mmm")</f>
        <v>Oct</v>
      </c>
      <c r="F379" s="3">
        <f ca="1">YEAR(Table3[[#This Row],[Date]])</f>
        <v>2022</v>
      </c>
      <c r="G379" s="2">
        <v>2698</v>
      </c>
      <c r="H379" s="2" t="str" cm="1">
        <f t="array" ref="H379">_xlfn.IFS(Table3[[#This Row],[Original Price]]&gt;3000,"Premium",Table3[[#This Row],[Original Price]]&gt;2000,"Expensive",Table3[[#This Row],[Original Price]]&gt;1000,"Economy",Table3[[#This Row],[Original Price]]&gt;0,"Budget")</f>
        <v>Expensive</v>
      </c>
      <c r="I379" s="4">
        <v>0.39</v>
      </c>
      <c r="J379">
        <f>Table3[[#This Row],[Original Price]]-Table3[[#This Row],[Discount%]]*Table3[[#This Row],[Original Price]]</f>
        <v>1645.78</v>
      </c>
    </row>
    <row r="380" spans="1:10" x14ac:dyDescent="0.35">
      <c r="A380" t="s">
        <v>3797</v>
      </c>
      <c r="B380" t="s">
        <v>3348</v>
      </c>
      <c r="C380" t="s">
        <v>2532</v>
      </c>
      <c r="D380" s="1">
        <f t="shared" ca="1" si="5"/>
        <v>44427</v>
      </c>
      <c r="E380" s="3" t="str">
        <f ca="1">TEXT(Table3[[#This Row],[Date]],"mmm")</f>
        <v>Aug</v>
      </c>
      <c r="F380" s="3">
        <f ca="1">YEAR(Table3[[#This Row],[Date]])</f>
        <v>2021</v>
      </c>
      <c r="G380" s="2">
        <v>2364</v>
      </c>
      <c r="H380" s="2" t="str" cm="1">
        <f t="array" ref="H380">_xlfn.IFS(Table3[[#This Row],[Original Price]]&gt;3000,"Premium",Table3[[#This Row],[Original Price]]&gt;2000,"Expensive",Table3[[#This Row],[Original Price]]&gt;1000,"Economy",Table3[[#This Row],[Original Price]]&gt;0,"Budget")</f>
        <v>Expensive</v>
      </c>
      <c r="I380" s="4">
        <v>0.3</v>
      </c>
      <c r="J380">
        <f>Table3[[#This Row],[Original Price]]-Table3[[#This Row],[Discount%]]*Table3[[#This Row],[Original Price]]</f>
        <v>1654.8000000000002</v>
      </c>
    </row>
    <row r="381" spans="1:10" x14ac:dyDescent="0.35">
      <c r="A381" t="s">
        <v>3798</v>
      </c>
      <c r="B381" t="s">
        <v>3349</v>
      </c>
      <c r="C381" t="s">
        <v>2533</v>
      </c>
      <c r="D381" s="1">
        <f t="shared" ca="1" si="5"/>
        <v>44455</v>
      </c>
      <c r="E381" s="3" t="str">
        <f ca="1">TEXT(Table3[[#This Row],[Date]],"mmm")</f>
        <v>Sep</v>
      </c>
      <c r="F381" s="3">
        <f ca="1">YEAR(Table3[[#This Row],[Date]])</f>
        <v>2021</v>
      </c>
      <c r="G381" s="2">
        <v>1236</v>
      </c>
      <c r="H381" s="2" t="str" cm="1">
        <f t="array" ref="H381">_xlfn.IFS(Table3[[#This Row],[Original Price]]&gt;3000,"Premium",Table3[[#This Row],[Original Price]]&gt;2000,"Expensive",Table3[[#This Row],[Original Price]]&gt;1000,"Economy",Table3[[#This Row],[Original Price]]&gt;0,"Budget")</f>
        <v>Economy</v>
      </c>
      <c r="I381" s="4">
        <v>0.3</v>
      </c>
      <c r="J381">
        <f>Table3[[#This Row],[Original Price]]-Table3[[#This Row],[Discount%]]*Table3[[#This Row],[Original Price]]</f>
        <v>865.2</v>
      </c>
    </row>
    <row r="382" spans="1:10" x14ac:dyDescent="0.35">
      <c r="A382" t="s">
        <v>3799</v>
      </c>
      <c r="B382" t="s">
        <v>3350</v>
      </c>
      <c r="C382" t="s">
        <v>2534</v>
      </c>
      <c r="D382" s="1">
        <f t="shared" ca="1" si="5"/>
        <v>44646</v>
      </c>
      <c r="E382" s="3" t="str">
        <f ca="1">TEXT(Table3[[#This Row],[Date]],"mmm")</f>
        <v>Mar</v>
      </c>
      <c r="F382" s="3">
        <f ca="1">YEAR(Table3[[#This Row],[Date]])</f>
        <v>2022</v>
      </c>
      <c r="G382" s="2">
        <v>756</v>
      </c>
      <c r="H382" s="2" t="str" cm="1">
        <f t="array" ref="H382">_xlfn.IFS(Table3[[#This Row],[Original Price]]&gt;3000,"Premium",Table3[[#This Row],[Original Price]]&gt;2000,"Expensive",Table3[[#This Row],[Original Price]]&gt;1000,"Economy",Table3[[#This Row],[Original Price]]&gt;0,"Budget")</f>
        <v>Budget</v>
      </c>
      <c r="I382" s="4">
        <v>0.3</v>
      </c>
      <c r="J382">
        <f>Table3[[#This Row],[Original Price]]-Table3[[#This Row],[Discount%]]*Table3[[#This Row],[Original Price]]</f>
        <v>529.20000000000005</v>
      </c>
    </row>
    <row r="383" spans="1:10" x14ac:dyDescent="0.35">
      <c r="A383" t="s">
        <v>3800</v>
      </c>
      <c r="B383" t="s">
        <v>3351</v>
      </c>
      <c r="C383" t="s">
        <v>2535</v>
      </c>
      <c r="D383" s="1">
        <f t="shared" ca="1" si="5"/>
        <v>44271</v>
      </c>
      <c r="E383" s="3" t="str">
        <f ca="1">TEXT(Table3[[#This Row],[Date]],"mmm")</f>
        <v>Mar</v>
      </c>
      <c r="F383" s="3">
        <f ca="1">YEAR(Table3[[#This Row],[Date]])</f>
        <v>2021</v>
      </c>
      <c r="G383" s="2">
        <v>326</v>
      </c>
      <c r="H383" s="2" t="str" cm="1">
        <f t="array" ref="H383">_xlfn.IFS(Table3[[#This Row],[Original Price]]&gt;3000,"Premium",Table3[[#This Row],[Original Price]]&gt;2000,"Expensive",Table3[[#This Row],[Original Price]]&gt;1000,"Economy",Table3[[#This Row],[Original Price]]&gt;0,"Budget")</f>
        <v>Budget</v>
      </c>
      <c r="I383" s="4">
        <v>0.25</v>
      </c>
      <c r="J383">
        <f>Table3[[#This Row],[Original Price]]-Table3[[#This Row],[Discount%]]*Table3[[#This Row],[Original Price]]</f>
        <v>244.5</v>
      </c>
    </row>
    <row r="384" spans="1:10" x14ac:dyDescent="0.35">
      <c r="A384" t="s">
        <v>3801</v>
      </c>
      <c r="B384" t="s">
        <v>3352</v>
      </c>
      <c r="C384" t="s">
        <v>2536</v>
      </c>
      <c r="D384" s="1">
        <f t="shared" ca="1" si="5"/>
        <v>44432</v>
      </c>
      <c r="E384" s="3" t="str">
        <f ca="1">TEXT(Table3[[#This Row],[Date]],"mmm")</f>
        <v>Aug</v>
      </c>
      <c r="F384" s="3">
        <f ca="1">YEAR(Table3[[#This Row],[Date]])</f>
        <v>2021</v>
      </c>
      <c r="G384" s="2">
        <v>453</v>
      </c>
      <c r="H384" s="2" t="str" cm="1">
        <f t="array" ref="H384">_xlfn.IFS(Table3[[#This Row],[Original Price]]&gt;3000,"Premium",Table3[[#This Row],[Original Price]]&gt;2000,"Expensive",Table3[[#This Row],[Original Price]]&gt;1000,"Economy",Table3[[#This Row],[Original Price]]&gt;0,"Budget")</f>
        <v>Budget</v>
      </c>
      <c r="I384" s="4">
        <v>0.25</v>
      </c>
      <c r="J384">
        <f>Table3[[#This Row],[Original Price]]-Table3[[#This Row],[Discount%]]*Table3[[#This Row],[Original Price]]</f>
        <v>339.75</v>
      </c>
    </row>
    <row r="385" spans="1:10" x14ac:dyDescent="0.35">
      <c r="A385" t="s">
        <v>3802</v>
      </c>
      <c r="B385" t="s">
        <v>3353</v>
      </c>
      <c r="C385" t="s">
        <v>2537</v>
      </c>
      <c r="D385" s="1">
        <f t="shared" ca="1" si="5"/>
        <v>44639</v>
      </c>
      <c r="E385" s="3" t="str">
        <f ca="1">TEXT(Table3[[#This Row],[Date]],"mmm")</f>
        <v>Mar</v>
      </c>
      <c r="F385" s="3">
        <f ca="1">YEAR(Table3[[#This Row],[Date]])</f>
        <v>2022</v>
      </c>
      <c r="G385" s="2">
        <v>326</v>
      </c>
      <c r="H385" s="2" t="str" cm="1">
        <f t="array" ref="H385">_xlfn.IFS(Table3[[#This Row],[Original Price]]&gt;3000,"Premium",Table3[[#This Row],[Original Price]]&gt;2000,"Expensive",Table3[[#This Row],[Original Price]]&gt;1000,"Economy",Table3[[#This Row],[Original Price]]&gt;0,"Budget")</f>
        <v>Budget</v>
      </c>
      <c r="I385" s="4">
        <v>0.3</v>
      </c>
      <c r="J385">
        <f>Table3[[#This Row],[Original Price]]-Table3[[#This Row],[Discount%]]*Table3[[#This Row],[Original Price]]</f>
        <v>228.2</v>
      </c>
    </row>
    <row r="386" spans="1:10" x14ac:dyDescent="0.35">
      <c r="A386" t="s">
        <v>3803</v>
      </c>
      <c r="B386" t="s">
        <v>3354</v>
      </c>
      <c r="C386" t="s">
        <v>2538</v>
      </c>
      <c r="D386" s="1">
        <f t="shared" ca="1" si="5"/>
        <v>44346</v>
      </c>
      <c r="E386" s="3" t="str">
        <f ca="1">TEXT(Table3[[#This Row],[Date]],"mmm")</f>
        <v>May</v>
      </c>
      <c r="F386" s="3">
        <f ca="1">YEAR(Table3[[#This Row],[Date]])</f>
        <v>2021</v>
      </c>
      <c r="G386" s="2">
        <v>456</v>
      </c>
      <c r="H386" s="2" t="str" cm="1">
        <f t="array" ref="H386">_xlfn.IFS(Table3[[#This Row],[Original Price]]&gt;3000,"Premium",Table3[[#This Row],[Original Price]]&gt;2000,"Expensive",Table3[[#This Row],[Original Price]]&gt;1000,"Economy",Table3[[#This Row],[Original Price]]&gt;0,"Budget")</f>
        <v>Budget</v>
      </c>
      <c r="I386" s="4">
        <v>0.3</v>
      </c>
      <c r="J386">
        <f>Table3[[#This Row],[Original Price]]-Table3[[#This Row],[Discount%]]*Table3[[#This Row],[Original Price]]</f>
        <v>319.20000000000005</v>
      </c>
    </row>
    <row r="387" spans="1:10" x14ac:dyDescent="0.35">
      <c r="A387" t="s">
        <v>3804</v>
      </c>
      <c r="B387" t="s">
        <v>3355</v>
      </c>
      <c r="C387" t="s">
        <v>2539</v>
      </c>
      <c r="D387" s="1">
        <f t="shared" ref="D387:D450" ca="1" si="6">RANDBETWEEN(DATE(2021,1,1),DATE(2023,3,31))</f>
        <v>44521</v>
      </c>
      <c r="E387" s="3" t="str">
        <f ca="1">TEXT(Table3[[#This Row],[Date]],"mmm")</f>
        <v>Nov</v>
      </c>
      <c r="F387" s="3">
        <f ca="1">YEAR(Table3[[#This Row],[Date]])</f>
        <v>2021</v>
      </c>
      <c r="G387" s="2">
        <v>456</v>
      </c>
      <c r="H387" s="2" t="str" cm="1">
        <f t="array" ref="H387">_xlfn.IFS(Table3[[#This Row],[Original Price]]&gt;3000,"Premium",Table3[[#This Row],[Original Price]]&gt;2000,"Expensive",Table3[[#This Row],[Original Price]]&gt;1000,"Economy",Table3[[#This Row],[Original Price]]&gt;0,"Budget")</f>
        <v>Budget</v>
      </c>
      <c r="I387" s="4">
        <v>0.3</v>
      </c>
      <c r="J387">
        <f>Table3[[#This Row],[Original Price]]-Table3[[#This Row],[Discount%]]*Table3[[#This Row],[Original Price]]</f>
        <v>319.20000000000005</v>
      </c>
    </row>
    <row r="388" spans="1:10" x14ac:dyDescent="0.35">
      <c r="A388" t="s">
        <v>3805</v>
      </c>
      <c r="B388" t="s">
        <v>3356</v>
      </c>
      <c r="C388" t="s">
        <v>2540</v>
      </c>
      <c r="D388" s="1">
        <f t="shared" ca="1" si="6"/>
        <v>44300</v>
      </c>
      <c r="E388" s="3" t="str">
        <f ca="1">TEXT(Table3[[#This Row],[Date]],"mmm")</f>
        <v>Apr</v>
      </c>
      <c r="F388" s="3">
        <f ca="1">YEAR(Table3[[#This Row],[Date]])</f>
        <v>2021</v>
      </c>
      <c r="G388" s="2">
        <v>456</v>
      </c>
      <c r="H388" s="2" t="str" cm="1">
        <f t="array" ref="H388">_xlfn.IFS(Table3[[#This Row],[Original Price]]&gt;3000,"Premium",Table3[[#This Row],[Original Price]]&gt;2000,"Expensive",Table3[[#This Row],[Original Price]]&gt;1000,"Economy",Table3[[#This Row],[Original Price]]&gt;0,"Budget")</f>
        <v>Budget</v>
      </c>
      <c r="I388" s="4">
        <v>0.4</v>
      </c>
      <c r="J388">
        <f>Table3[[#This Row],[Original Price]]-Table3[[#This Row],[Discount%]]*Table3[[#This Row],[Original Price]]</f>
        <v>273.60000000000002</v>
      </c>
    </row>
    <row r="389" spans="1:10" x14ac:dyDescent="0.35">
      <c r="A389" t="s">
        <v>3806</v>
      </c>
      <c r="B389" t="s">
        <v>3357</v>
      </c>
      <c r="C389" t="s">
        <v>2541</v>
      </c>
      <c r="D389" s="1">
        <f t="shared" ca="1" si="6"/>
        <v>44779</v>
      </c>
      <c r="E389" s="3" t="str">
        <f ca="1">TEXT(Table3[[#This Row],[Date]],"mmm")</f>
        <v>Aug</v>
      </c>
      <c r="F389" s="3">
        <f ca="1">YEAR(Table3[[#This Row],[Date]])</f>
        <v>2022</v>
      </c>
      <c r="G389" s="2">
        <v>456</v>
      </c>
      <c r="H389" s="2" t="str" cm="1">
        <f t="array" ref="H389">_xlfn.IFS(Table3[[#This Row],[Original Price]]&gt;3000,"Premium",Table3[[#This Row],[Original Price]]&gt;2000,"Expensive",Table3[[#This Row],[Original Price]]&gt;1000,"Economy",Table3[[#This Row],[Original Price]]&gt;0,"Budget")</f>
        <v>Budget</v>
      </c>
      <c r="I389" s="4">
        <v>0.4</v>
      </c>
      <c r="J389">
        <f>Table3[[#This Row],[Original Price]]-Table3[[#This Row],[Discount%]]*Table3[[#This Row],[Original Price]]</f>
        <v>273.60000000000002</v>
      </c>
    </row>
    <row r="390" spans="1:10" x14ac:dyDescent="0.35">
      <c r="A390" t="s">
        <v>3807</v>
      </c>
      <c r="B390" t="s">
        <v>3358</v>
      </c>
      <c r="C390" t="s">
        <v>2542</v>
      </c>
      <c r="D390" s="1">
        <f t="shared" ca="1" si="6"/>
        <v>44999</v>
      </c>
      <c r="E390" s="3" t="str">
        <f ca="1">TEXT(Table3[[#This Row],[Date]],"mmm")</f>
        <v>Mar</v>
      </c>
      <c r="F390" s="3">
        <f ca="1">YEAR(Table3[[#This Row],[Date]])</f>
        <v>2023</v>
      </c>
      <c r="G390" s="2">
        <v>236</v>
      </c>
      <c r="H390" s="2" t="str" cm="1">
        <f t="array" ref="H390">_xlfn.IFS(Table3[[#This Row],[Original Price]]&gt;3000,"Premium",Table3[[#This Row],[Original Price]]&gt;2000,"Expensive",Table3[[#This Row],[Original Price]]&gt;1000,"Economy",Table3[[#This Row],[Original Price]]&gt;0,"Budget")</f>
        <v>Budget</v>
      </c>
      <c r="I390" s="4">
        <v>0.4</v>
      </c>
      <c r="J390">
        <f>Table3[[#This Row],[Original Price]]-Table3[[#This Row],[Discount%]]*Table3[[#This Row],[Original Price]]</f>
        <v>141.6</v>
      </c>
    </row>
    <row r="391" spans="1:10" x14ac:dyDescent="0.35">
      <c r="A391" t="s">
        <v>3808</v>
      </c>
      <c r="B391" t="s">
        <v>3359</v>
      </c>
      <c r="C391" t="s">
        <v>2543</v>
      </c>
      <c r="D391" s="1">
        <f t="shared" ca="1" si="6"/>
        <v>44985</v>
      </c>
      <c r="E391" s="3" t="str">
        <f ca="1">TEXT(Table3[[#This Row],[Date]],"mmm")</f>
        <v>Feb</v>
      </c>
      <c r="F391" s="3">
        <f ca="1">YEAR(Table3[[#This Row],[Date]])</f>
        <v>2023</v>
      </c>
      <c r="G391" s="2">
        <v>996</v>
      </c>
      <c r="H391" s="2" t="str" cm="1">
        <f t="array" ref="H391">_xlfn.IFS(Table3[[#This Row],[Original Price]]&gt;3000,"Premium",Table3[[#This Row],[Original Price]]&gt;2000,"Expensive",Table3[[#This Row],[Original Price]]&gt;1000,"Economy",Table3[[#This Row],[Original Price]]&gt;0,"Budget")</f>
        <v>Budget</v>
      </c>
      <c r="I391" s="4">
        <v>0.4</v>
      </c>
      <c r="J391">
        <f>Table3[[#This Row],[Original Price]]-Table3[[#This Row],[Discount%]]*Table3[[#This Row],[Original Price]]</f>
        <v>597.59999999999991</v>
      </c>
    </row>
    <row r="392" spans="1:10" x14ac:dyDescent="0.35">
      <c r="A392" t="s">
        <v>3809</v>
      </c>
      <c r="B392" t="s">
        <v>3360</v>
      </c>
      <c r="C392" t="s">
        <v>2544</v>
      </c>
      <c r="D392" s="1">
        <f t="shared" ca="1" si="6"/>
        <v>44500</v>
      </c>
      <c r="E392" s="3" t="str">
        <f ca="1">TEXT(Table3[[#This Row],[Date]],"mmm")</f>
        <v>Oct</v>
      </c>
      <c r="F392" s="3">
        <f ca="1">YEAR(Table3[[#This Row],[Date]])</f>
        <v>2021</v>
      </c>
      <c r="G392" s="2">
        <v>654</v>
      </c>
      <c r="H392" s="2" t="str" cm="1">
        <f t="array" ref="H392">_xlfn.IFS(Table3[[#This Row],[Original Price]]&gt;3000,"Premium",Table3[[#This Row],[Original Price]]&gt;2000,"Expensive",Table3[[#This Row],[Original Price]]&gt;1000,"Economy",Table3[[#This Row],[Original Price]]&gt;0,"Budget")</f>
        <v>Budget</v>
      </c>
      <c r="I392" s="4">
        <v>0.4</v>
      </c>
      <c r="J392">
        <f>Table3[[#This Row],[Original Price]]-Table3[[#This Row],[Discount%]]*Table3[[#This Row],[Original Price]]</f>
        <v>392.4</v>
      </c>
    </row>
    <row r="393" spans="1:10" x14ac:dyDescent="0.35">
      <c r="A393" t="s">
        <v>3810</v>
      </c>
      <c r="B393" t="s">
        <v>3361</v>
      </c>
      <c r="C393" t="s">
        <v>2545</v>
      </c>
      <c r="D393" s="1">
        <f t="shared" ca="1" si="6"/>
        <v>44608</v>
      </c>
      <c r="E393" s="3" t="str">
        <f ca="1">TEXT(Table3[[#This Row],[Date]],"mmm")</f>
        <v>Feb</v>
      </c>
      <c r="F393" s="3">
        <f ca="1">YEAR(Table3[[#This Row],[Date]])</f>
        <v>2022</v>
      </c>
      <c r="G393" s="2">
        <v>456</v>
      </c>
      <c r="H393" s="2" t="str" cm="1">
        <f t="array" ref="H393">_xlfn.IFS(Table3[[#This Row],[Original Price]]&gt;3000,"Premium",Table3[[#This Row],[Original Price]]&gt;2000,"Expensive",Table3[[#This Row],[Original Price]]&gt;1000,"Economy",Table3[[#This Row],[Original Price]]&gt;0,"Budget")</f>
        <v>Budget</v>
      </c>
      <c r="I393" s="4">
        <v>0.4</v>
      </c>
      <c r="J393">
        <f>Table3[[#This Row],[Original Price]]-Table3[[#This Row],[Discount%]]*Table3[[#This Row],[Original Price]]</f>
        <v>273.60000000000002</v>
      </c>
    </row>
    <row r="394" spans="1:10" x14ac:dyDescent="0.35">
      <c r="A394" t="s">
        <v>3811</v>
      </c>
      <c r="B394" t="s">
        <v>3362</v>
      </c>
      <c r="C394" t="s">
        <v>2546</v>
      </c>
      <c r="D394" s="1">
        <f t="shared" ca="1" si="6"/>
        <v>44327</v>
      </c>
      <c r="E394" s="3" t="str">
        <f ca="1">TEXT(Table3[[#This Row],[Date]],"mmm")</f>
        <v>May</v>
      </c>
      <c r="F394" s="3">
        <f ca="1">YEAR(Table3[[#This Row],[Date]])</f>
        <v>2021</v>
      </c>
      <c r="G394" s="2">
        <v>785</v>
      </c>
      <c r="H394" s="2" t="str" cm="1">
        <f t="array" ref="H394">_xlfn.IFS(Table3[[#This Row],[Original Price]]&gt;3000,"Premium",Table3[[#This Row],[Original Price]]&gt;2000,"Expensive",Table3[[#This Row],[Original Price]]&gt;1000,"Economy",Table3[[#This Row],[Original Price]]&gt;0,"Budget")</f>
        <v>Budget</v>
      </c>
      <c r="I394" s="4">
        <v>0.45</v>
      </c>
      <c r="J394">
        <f>Table3[[#This Row],[Original Price]]-Table3[[#This Row],[Discount%]]*Table3[[#This Row],[Original Price]]</f>
        <v>431.75</v>
      </c>
    </row>
    <row r="395" spans="1:10" x14ac:dyDescent="0.35">
      <c r="A395" t="s">
        <v>3812</v>
      </c>
      <c r="B395" t="s">
        <v>3363</v>
      </c>
      <c r="C395" t="s">
        <v>2547</v>
      </c>
      <c r="D395" s="1">
        <f t="shared" ca="1" si="6"/>
        <v>44545</v>
      </c>
      <c r="E395" s="3" t="str">
        <f ca="1">TEXT(Table3[[#This Row],[Date]],"mmm")</f>
        <v>Dec</v>
      </c>
      <c r="F395" s="3">
        <f ca="1">YEAR(Table3[[#This Row],[Date]])</f>
        <v>2021</v>
      </c>
      <c r="G395" s="2">
        <v>365</v>
      </c>
      <c r="H395" s="2" t="str" cm="1">
        <f t="array" ref="H395">_xlfn.IFS(Table3[[#This Row],[Original Price]]&gt;3000,"Premium",Table3[[#This Row],[Original Price]]&gt;2000,"Expensive",Table3[[#This Row],[Original Price]]&gt;1000,"Economy",Table3[[#This Row],[Original Price]]&gt;0,"Budget")</f>
        <v>Budget</v>
      </c>
      <c r="I395" s="4">
        <v>0.45</v>
      </c>
      <c r="J395">
        <f>Table3[[#This Row],[Original Price]]-Table3[[#This Row],[Discount%]]*Table3[[#This Row],[Original Price]]</f>
        <v>200.75</v>
      </c>
    </row>
    <row r="396" spans="1:10" x14ac:dyDescent="0.35">
      <c r="A396" t="s">
        <v>3813</v>
      </c>
      <c r="B396" t="s">
        <v>3364</v>
      </c>
      <c r="C396" t="s">
        <v>2547</v>
      </c>
      <c r="D396" s="1">
        <f t="shared" ca="1" si="6"/>
        <v>44770</v>
      </c>
      <c r="E396" s="3" t="str">
        <f ca="1">TEXT(Table3[[#This Row],[Date]],"mmm")</f>
        <v>Jul</v>
      </c>
      <c r="F396" s="3">
        <f ca="1">YEAR(Table3[[#This Row],[Date]])</f>
        <v>2022</v>
      </c>
      <c r="G396" s="2">
        <v>965</v>
      </c>
      <c r="H396" s="2" t="str" cm="1">
        <f t="array" ref="H396">_xlfn.IFS(Table3[[#This Row],[Original Price]]&gt;3000,"Premium",Table3[[#This Row],[Original Price]]&gt;2000,"Expensive",Table3[[#This Row],[Original Price]]&gt;1000,"Economy",Table3[[#This Row],[Original Price]]&gt;0,"Budget")</f>
        <v>Budget</v>
      </c>
      <c r="I396" s="4">
        <v>0.45</v>
      </c>
      <c r="J396">
        <f>Table3[[#This Row],[Original Price]]-Table3[[#This Row],[Discount%]]*Table3[[#This Row],[Original Price]]</f>
        <v>530.75</v>
      </c>
    </row>
    <row r="397" spans="1:10" x14ac:dyDescent="0.35">
      <c r="A397" t="s">
        <v>3814</v>
      </c>
      <c r="B397" t="s">
        <v>3365</v>
      </c>
      <c r="C397" t="s">
        <v>2547</v>
      </c>
      <c r="D397" s="1">
        <f t="shared" ca="1" si="6"/>
        <v>44429</v>
      </c>
      <c r="E397" s="3" t="str">
        <f ca="1">TEXT(Table3[[#This Row],[Date]],"mmm")</f>
        <v>Aug</v>
      </c>
      <c r="F397" s="3">
        <f ca="1">YEAR(Table3[[#This Row],[Date]])</f>
        <v>2021</v>
      </c>
      <c r="G397" s="2">
        <v>444</v>
      </c>
      <c r="H397" s="2" t="str" cm="1">
        <f t="array" ref="H397">_xlfn.IFS(Table3[[#This Row],[Original Price]]&gt;3000,"Premium",Table3[[#This Row],[Original Price]]&gt;2000,"Expensive",Table3[[#This Row],[Original Price]]&gt;1000,"Economy",Table3[[#This Row],[Original Price]]&gt;0,"Budget")</f>
        <v>Budget</v>
      </c>
      <c r="I397" s="4">
        <v>0.47</v>
      </c>
      <c r="J397">
        <f>Table3[[#This Row],[Original Price]]-Table3[[#This Row],[Discount%]]*Table3[[#This Row],[Original Price]]</f>
        <v>235.32000000000002</v>
      </c>
    </row>
    <row r="398" spans="1:10" x14ac:dyDescent="0.35">
      <c r="A398" t="s">
        <v>3815</v>
      </c>
      <c r="B398" t="s">
        <v>3366</v>
      </c>
      <c r="C398" t="s">
        <v>2548</v>
      </c>
      <c r="D398" s="1">
        <f t="shared" ca="1" si="6"/>
        <v>44840</v>
      </c>
      <c r="E398" s="3" t="str">
        <f ca="1">TEXT(Table3[[#This Row],[Date]],"mmm")</f>
        <v>Oct</v>
      </c>
      <c r="F398" s="3">
        <f ca="1">YEAR(Table3[[#This Row],[Date]])</f>
        <v>2022</v>
      </c>
      <c r="G398" s="2">
        <v>569</v>
      </c>
      <c r="H398" s="2" t="str" cm="1">
        <f t="array" ref="H398">_xlfn.IFS(Table3[[#This Row],[Original Price]]&gt;3000,"Premium",Table3[[#This Row],[Original Price]]&gt;2000,"Expensive",Table3[[#This Row],[Original Price]]&gt;1000,"Economy",Table3[[#This Row],[Original Price]]&gt;0,"Budget")</f>
        <v>Budget</v>
      </c>
      <c r="I398" s="4">
        <v>0.47</v>
      </c>
      <c r="J398">
        <f>Table3[[#This Row],[Original Price]]-Table3[[#This Row],[Discount%]]*Table3[[#This Row],[Original Price]]</f>
        <v>301.57</v>
      </c>
    </row>
    <row r="399" spans="1:10" x14ac:dyDescent="0.35">
      <c r="A399" t="s">
        <v>3816</v>
      </c>
      <c r="B399" t="s">
        <v>3367</v>
      </c>
      <c r="C399" t="s">
        <v>2549</v>
      </c>
      <c r="D399" s="1">
        <f t="shared" ca="1" si="6"/>
        <v>44633</v>
      </c>
      <c r="E399" s="3" t="str">
        <f ca="1">TEXT(Table3[[#This Row],[Date]],"mmm")</f>
        <v>Mar</v>
      </c>
      <c r="F399" s="3">
        <f ca="1">YEAR(Table3[[#This Row],[Date]])</f>
        <v>2022</v>
      </c>
      <c r="G399" s="2">
        <v>475</v>
      </c>
      <c r="H399" s="2" t="str" cm="1">
        <f t="array" ref="H399">_xlfn.IFS(Table3[[#This Row],[Original Price]]&gt;3000,"Premium",Table3[[#This Row],[Original Price]]&gt;2000,"Expensive",Table3[[#This Row],[Original Price]]&gt;1000,"Economy",Table3[[#This Row],[Original Price]]&gt;0,"Budget")</f>
        <v>Budget</v>
      </c>
      <c r="I399" s="4">
        <v>0.46</v>
      </c>
      <c r="J399">
        <f>Table3[[#This Row],[Original Price]]-Table3[[#This Row],[Discount%]]*Table3[[#This Row],[Original Price]]</f>
        <v>256.5</v>
      </c>
    </row>
    <row r="400" spans="1:10" x14ac:dyDescent="0.35">
      <c r="A400" t="s">
        <v>3817</v>
      </c>
      <c r="B400" t="s">
        <v>3368</v>
      </c>
      <c r="C400" t="s">
        <v>2550</v>
      </c>
      <c r="D400" s="1">
        <f t="shared" ca="1" si="6"/>
        <v>44708</v>
      </c>
      <c r="E400" s="3" t="str">
        <f ca="1">TEXT(Table3[[#This Row],[Date]],"mmm")</f>
        <v>May</v>
      </c>
      <c r="F400" s="3">
        <f ca="1">YEAR(Table3[[#This Row],[Date]])</f>
        <v>2022</v>
      </c>
      <c r="G400" s="2">
        <v>598</v>
      </c>
      <c r="H400" s="2" t="str" cm="1">
        <f t="array" ref="H400">_xlfn.IFS(Table3[[#This Row],[Original Price]]&gt;3000,"Premium",Table3[[#This Row],[Original Price]]&gt;2000,"Expensive",Table3[[#This Row],[Original Price]]&gt;1000,"Economy",Table3[[#This Row],[Original Price]]&gt;0,"Budget")</f>
        <v>Budget</v>
      </c>
      <c r="I400" s="4">
        <v>0.46</v>
      </c>
      <c r="J400">
        <f>Table3[[#This Row],[Original Price]]-Table3[[#This Row],[Discount%]]*Table3[[#This Row],[Original Price]]</f>
        <v>322.92</v>
      </c>
    </row>
    <row r="401" spans="1:10" x14ac:dyDescent="0.35">
      <c r="A401" t="s">
        <v>3818</v>
      </c>
      <c r="B401" t="s">
        <v>3369</v>
      </c>
      <c r="C401" t="s">
        <v>2551</v>
      </c>
      <c r="D401" s="1">
        <f t="shared" ca="1" si="6"/>
        <v>44325</v>
      </c>
      <c r="E401" s="3" t="str">
        <f ca="1">TEXT(Table3[[#This Row],[Date]],"mmm")</f>
        <v>May</v>
      </c>
      <c r="F401" s="3">
        <f ca="1">YEAR(Table3[[#This Row],[Date]])</f>
        <v>2021</v>
      </c>
      <c r="G401" s="2">
        <v>536</v>
      </c>
      <c r="H401" s="2" t="str" cm="1">
        <f t="array" ref="H401">_xlfn.IFS(Table3[[#This Row],[Original Price]]&gt;3000,"Premium",Table3[[#This Row],[Original Price]]&gt;2000,"Expensive",Table3[[#This Row],[Original Price]]&gt;1000,"Economy",Table3[[#This Row],[Original Price]]&gt;0,"Budget")</f>
        <v>Budget</v>
      </c>
      <c r="I401" s="4">
        <v>0.46</v>
      </c>
      <c r="J401">
        <f>Table3[[#This Row],[Original Price]]-Table3[[#This Row],[Discount%]]*Table3[[#This Row],[Original Price]]</f>
        <v>289.44</v>
      </c>
    </row>
    <row r="402" spans="1:10" x14ac:dyDescent="0.35">
      <c r="A402" t="s">
        <v>3819</v>
      </c>
      <c r="B402" t="s">
        <v>3370</v>
      </c>
      <c r="C402" t="s">
        <v>2552</v>
      </c>
      <c r="D402" s="1">
        <f t="shared" ca="1" si="6"/>
        <v>44426</v>
      </c>
      <c r="E402" s="3" t="str">
        <f ca="1">TEXT(Table3[[#This Row],[Date]],"mmm")</f>
        <v>Aug</v>
      </c>
      <c r="F402" s="3">
        <f ca="1">YEAR(Table3[[#This Row],[Date]])</f>
        <v>2021</v>
      </c>
      <c r="G402" s="2">
        <v>256</v>
      </c>
      <c r="H402" s="2" t="str" cm="1">
        <f t="array" ref="H402">_xlfn.IFS(Table3[[#This Row],[Original Price]]&gt;3000,"Premium",Table3[[#This Row],[Original Price]]&gt;2000,"Expensive",Table3[[#This Row],[Original Price]]&gt;1000,"Economy",Table3[[#This Row],[Original Price]]&gt;0,"Budget")</f>
        <v>Budget</v>
      </c>
      <c r="I402" s="4">
        <v>0.3</v>
      </c>
      <c r="J402">
        <f>Table3[[#This Row],[Original Price]]-Table3[[#This Row],[Discount%]]*Table3[[#This Row],[Original Price]]</f>
        <v>179.2</v>
      </c>
    </row>
    <row r="403" spans="1:10" x14ac:dyDescent="0.35">
      <c r="A403" t="s">
        <v>3820</v>
      </c>
      <c r="B403" t="s">
        <v>3371</v>
      </c>
      <c r="C403" t="s">
        <v>2553</v>
      </c>
      <c r="D403" s="1">
        <f t="shared" ca="1" si="6"/>
        <v>44877</v>
      </c>
      <c r="E403" s="3" t="str">
        <f ca="1">TEXT(Table3[[#This Row],[Date]],"mmm")</f>
        <v>Nov</v>
      </c>
      <c r="F403" s="3">
        <f ca="1">YEAR(Table3[[#This Row],[Date]])</f>
        <v>2022</v>
      </c>
      <c r="G403" s="2">
        <v>456</v>
      </c>
      <c r="H403" s="2" t="str" cm="1">
        <f t="array" ref="H403">_xlfn.IFS(Table3[[#This Row],[Original Price]]&gt;3000,"Premium",Table3[[#This Row],[Original Price]]&gt;2000,"Expensive",Table3[[#This Row],[Original Price]]&gt;1000,"Economy",Table3[[#This Row],[Original Price]]&gt;0,"Budget")</f>
        <v>Budget</v>
      </c>
      <c r="I403" s="4">
        <v>0.3</v>
      </c>
      <c r="J403">
        <f>Table3[[#This Row],[Original Price]]-Table3[[#This Row],[Discount%]]*Table3[[#This Row],[Original Price]]</f>
        <v>319.20000000000005</v>
      </c>
    </row>
    <row r="404" spans="1:10" x14ac:dyDescent="0.35">
      <c r="A404" t="s">
        <v>3821</v>
      </c>
      <c r="B404" t="s">
        <v>3372</v>
      </c>
      <c r="C404" t="s">
        <v>2554</v>
      </c>
      <c r="D404" s="1">
        <f t="shared" ca="1" si="6"/>
        <v>44690</v>
      </c>
      <c r="E404" s="3" t="str">
        <f ca="1">TEXT(Table3[[#This Row],[Date]],"mmm")</f>
        <v>May</v>
      </c>
      <c r="F404" s="3">
        <f ca="1">YEAR(Table3[[#This Row],[Date]])</f>
        <v>2022</v>
      </c>
      <c r="G404" s="2">
        <v>456</v>
      </c>
      <c r="H404" s="2" t="str" cm="1">
        <f t="array" ref="H404">_xlfn.IFS(Table3[[#This Row],[Original Price]]&gt;3000,"Premium",Table3[[#This Row],[Original Price]]&gt;2000,"Expensive",Table3[[#This Row],[Original Price]]&gt;1000,"Economy",Table3[[#This Row],[Original Price]]&gt;0,"Budget")</f>
        <v>Budget</v>
      </c>
      <c r="I404" s="4">
        <v>0.3</v>
      </c>
      <c r="J404">
        <f>Table3[[#This Row],[Original Price]]-Table3[[#This Row],[Discount%]]*Table3[[#This Row],[Original Price]]</f>
        <v>319.20000000000005</v>
      </c>
    </row>
    <row r="405" spans="1:10" x14ac:dyDescent="0.35">
      <c r="A405" t="s">
        <v>3822</v>
      </c>
      <c r="B405" t="s">
        <v>3373</v>
      </c>
      <c r="C405" t="s">
        <v>2555</v>
      </c>
      <c r="D405" s="1">
        <f t="shared" ca="1" si="6"/>
        <v>44664</v>
      </c>
      <c r="E405" s="3" t="str">
        <f ca="1">TEXT(Table3[[#This Row],[Date]],"mmm")</f>
        <v>Apr</v>
      </c>
      <c r="F405" s="3">
        <f ca="1">YEAR(Table3[[#This Row],[Date]])</f>
        <v>2022</v>
      </c>
      <c r="G405" s="2">
        <v>745</v>
      </c>
      <c r="H405" s="2" t="str" cm="1">
        <f t="array" ref="H405">_xlfn.IFS(Table3[[#This Row],[Original Price]]&gt;3000,"Premium",Table3[[#This Row],[Original Price]]&gt;2000,"Expensive",Table3[[#This Row],[Original Price]]&gt;1000,"Economy",Table3[[#This Row],[Original Price]]&gt;0,"Budget")</f>
        <v>Budget</v>
      </c>
      <c r="I405" s="4">
        <v>0.3</v>
      </c>
      <c r="J405">
        <f>Table3[[#This Row],[Original Price]]-Table3[[#This Row],[Discount%]]*Table3[[#This Row],[Original Price]]</f>
        <v>521.5</v>
      </c>
    </row>
    <row r="406" spans="1:10" x14ac:dyDescent="0.35">
      <c r="A406" t="s">
        <v>3823</v>
      </c>
      <c r="B406" t="s">
        <v>3374</v>
      </c>
      <c r="C406" t="s">
        <v>2556</v>
      </c>
      <c r="D406" s="1">
        <f t="shared" ca="1" si="6"/>
        <v>44623</v>
      </c>
      <c r="E406" s="3" t="str">
        <f ca="1">TEXT(Table3[[#This Row],[Date]],"mmm")</f>
        <v>Mar</v>
      </c>
      <c r="F406" s="3">
        <f ca="1">YEAR(Table3[[#This Row],[Date]])</f>
        <v>2022</v>
      </c>
      <c r="G406" s="2">
        <v>356</v>
      </c>
      <c r="H406" s="2" t="str" cm="1">
        <f t="array" ref="H406">_xlfn.IFS(Table3[[#This Row],[Original Price]]&gt;3000,"Premium",Table3[[#This Row],[Original Price]]&gt;2000,"Expensive",Table3[[#This Row],[Original Price]]&gt;1000,"Economy",Table3[[#This Row],[Original Price]]&gt;0,"Budget")</f>
        <v>Budget</v>
      </c>
      <c r="I406" s="4">
        <v>0.3</v>
      </c>
      <c r="J406">
        <f>Table3[[#This Row],[Original Price]]-Table3[[#This Row],[Discount%]]*Table3[[#This Row],[Original Price]]</f>
        <v>249.2</v>
      </c>
    </row>
    <row r="407" spans="1:10" x14ac:dyDescent="0.35">
      <c r="A407" t="s">
        <v>3824</v>
      </c>
      <c r="B407" t="s">
        <v>3375</v>
      </c>
      <c r="C407" t="s">
        <v>2557</v>
      </c>
      <c r="D407" s="1">
        <f t="shared" ca="1" si="6"/>
        <v>44701</v>
      </c>
      <c r="E407" s="3" t="str">
        <f ca="1">TEXT(Table3[[#This Row],[Date]],"mmm")</f>
        <v>May</v>
      </c>
      <c r="F407" s="3">
        <f ca="1">YEAR(Table3[[#This Row],[Date]])</f>
        <v>2022</v>
      </c>
      <c r="G407" s="2">
        <v>1189</v>
      </c>
      <c r="H407" s="2" t="str" cm="1">
        <f t="array" ref="H407">_xlfn.IFS(Table3[[#This Row],[Original Price]]&gt;3000,"Premium",Table3[[#This Row],[Original Price]]&gt;2000,"Expensive",Table3[[#This Row],[Original Price]]&gt;1000,"Economy",Table3[[#This Row],[Original Price]]&gt;0,"Budget")</f>
        <v>Economy</v>
      </c>
      <c r="I407" s="4">
        <v>0.35</v>
      </c>
      <c r="J407">
        <f>Table3[[#This Row],[Original Price]]-Table3[[#This Row],[Discount%]]*Table3[[#This Row],[Original Price]]</f>
        <v>772.85</v>
      </c>
    </row>
    <row r="408" spans="1:10" x14ac:dyDescent="0.35">
      <c r="A408" t="s">
        <v>3825</v>
      </c>
      <c r="B408" t="s">
        <v>3376</v>
      </c>
      <c r="C408" t="s">
        <v>2558</v>
      </c>
      <c r="D408" s="1">
        <f t="shared" ca="1" si="6"/>
        <v>44945</v>
      </c>
      <c r="E408" s="3" t="str">
        <f ca="1">TEXT(Table3[[#This Row],[Date]],"mmm")</f>
        <v>Jan</v>
      </c>
      <c r="F408" s="3">
        <f ca="1">YEAR(Table3[[#This Row],[Date]])</f>
        <v>2023</v>
      </c>
      <c r="G408" s="2">
        <v>426</v>
      </c>
      <c r="H408" s="2" t="str" cm="1">
        <f t="array" ref="H408">_xlfn.IFS(Table3[[#This Row],[Original Price]]&gt;3000,"Premium",Table3[[#This Row],[Original Price]]&gt;2000,"Expensive",Table3[[#This Row],[Original Price]]&gt;1000,"Economy",Table3[[#This Row],[Original Price]]&gt;0,"Budget")</f>
        <v>Budget</v>
      </c>
      <c r="I408" s="4">
        <v>0.35</v>
      </c>
      <c r="J408">
        <f>Table3[[#This Row],[Original Price]]-Table3[[#This Row],[Discount%]]*Table3[[#This Row],[Original Price]]</f>
        <v>276.89999999999998</v>
      </c>
    </row>
    <row r="409" spans="1:10" x14ac:dyDescent="0.35">
      <c r="A409" t="s">
        <v>3826</v>
      </c>
      <c r="B409" t="s">
        <v>3377</v>
      </c>
      <c r="C409" t="s">
        <v>2559</v>
      </c>
      <c r="D409" s="1">
        <f t="shared" ca="1" si="6"/>
        <v>44367</v>
      </c>
      <c r="E409" s="3" t="str">
        <f ca="1">TEXT(Table3[[#This Row],[Date]],"mmm")</f>
        <v>Jun</v>
      </c>
      <c r="F409" s="3">
        <f ca="1">YEAR(Table3[[#This Row],[Date]])</f>
        <v>2021</v>
      </c>
      <c r="G409" s="2">
        <v>1126</v>
      </c>
      <c r="H409" s="2" t="str" cm="1">
        <f t="array" ref="H409">_xlfn.IFS(Table3[[#This Row],[Original Price]]&gt;3000,"Premium",Table3[[#This Row],[Original Price]]&gt;2000,"Expensive",Table3[[#This Row],[Original Price]]&gt;1000,"Economy",Table3[[#This Row],[Original Price]]&gt;0,"Budget")</f>
        <v>Economy</v>
      </c>
      <c r="I409" s="4">
        <v>0.35</v>
      </c>
      <c r="J409">
        <f>Table3[[#This Row],[Original Price]]-Table3[[#This Row],[Discount%]]*Table3[[#This Row],[Original Price]]</f>
        <v>731.90000000000009</v>
      </c>
    </row>
    <row r="410" spans="1:10" x14ac:dyDescent="0.35">
      <c r="A410" t="s">
        <v>3827</v>
      </c>
      <c r="B410" t="s">
        <v>3378</v>
      </c>
      <c r="C410" t="s">
        <v>2560</v>
      </c>
      <c r="D410" s="1">
        <f t="shared" ca="1" si="6"/>
        <v>44369</v>
      </c>
      <c r="E410" s="3" t="str">
        <f ca="1">TEXT(Table3[[#This Row],[Date]],"mmm")</f>
        <v>Jun</v>
      </c>
      <c r="F410" s="3">
        <f ca="1">YEAR(Table3[[#This Row],[Date]])</f>
        <v>2021</v>
      </c>
      <c r="G410" s="2">
        <v>1145</v>
      </c>
      <c r="H410" s="2" t="str" cm="1">
        <f t="array" ref="H410">_xlfn.IFS(Table3[[#This Row],[Original Price]]&gt;3000,"Premium",Table3[[#This Row],[Original Price]]&gt;2000,"Expensive",Table3[[#This Row],[Original Price]]&gt;1000,"Economy",Table3[[#This Row],[Original Price]]&gt;0,"Budget")</f>
        <v>Economy</v>
      </c>
      <c r="I410" s="4">
        <v>0.35</v>
      </c>
      <c r="J410">
        <f>Table3[[#This Row],[Original Price]]-Table3[[#This Row],[Discount%]]*Table3[[#This Row],[Original Price]]</f>
        <v>744.25</v>
      </c>
    </row>
    <row r="411" spans="1:10" x14ac:dyDescent="0.35">
      <c r="A411" t="s">
        <v>3828</v>
      </c>
      <c r="B411" t="s">
        <v>3379</v>
      </c>
      <c r="C411" t="s">
        <v>2561</v>
      </c>
      <c r="D411" s="1">
        <f t="shared" ca="1" si="6"/>
        <v>44921</v>
      </c>
      <c r="E411" s="3" t="str">
        <f ca="1">TEXT(Table3[[#This Row],[Date]],"mmm")</f>
        <v>Dec</v>
      </c>
      <c r="F411" s="3">
        <f ca="1">YEAR(Table3[[#This Row],[Date]])</f>
        <v>2022</v>
      </c>
      <c r="G411" s="2">
        <v>1235</v>
      </c>
      <c r="H411" s="2" t="str" cm="1">
        <f t="array" ref="H411">_xlfn.IFS(Table3[[#This Row],[Original Price]]&gt;3000,"Premium",Table3[[#This Row],[Original Price]]&gt;2000,"Expensive",Table3[[#This Row],[Original Price]]&gt;1000,"Economy",Table3[[#This Row],[Original Price]]&gt;0,"Budget")</f>
        <v>Economy</v>
      </c>
      <c r="I411" s="4">
        <v>0.35</v>
      </c>
      <c r="J411">
        <f>Table3[[#This Row],[Original Price]]-Table3[[#This Row],[Discount%]]*Table3[[#This Row],[Original Price]]</f>
        <v>802.75</v>
      </c>
    </row>
    <row r="412" spans="1:10" x14ac:dyDescent="0.35">
      <c r="A412" t="s">
        <v>3829</v>
      </c>
      <c r="B412" t="s">
        <v>3380</v>
      </c>
      <c r="C412" t="s">
        <v>2562</v>
      </c>
      <c r="D412" s="1">
        <f t="shared" ca="1" si="6"/>
        <v>44899</v>
      </c>
      <c r="E412" s="3" t="str">
        <f ca="1">TEXT(Table3[[#This Row],[Date]],"mmm")</f>
        <v>Dec</v>
      </c>
      <c r="F412" s="3">
        <f ca="1">YEAR(Table3[[#This Row],[Date]])</f>
        <v>2022</v>
      </c>
      <c r="G412" s="2">
        <v>1564</v>
      </c>
      <c r="H412" s="2" t="str" cm="1">
        <f t="array" ref="H412">_xlfn.IFS(Table3[[#This Row],[Original Price]]&gt;3000,"Premium",Table3[[#This Row],[Original Price]]&gt;2000,"Expensive",Table3[[#This Row],[Original Price]]&gt;1000,"Economy",Table3[[#This Row],[Original Price]]&gt;0,"Budget")</f>
        <v>Economy</v>
      </c>
      <c r="I412" s="4">
        <v>0.35</v>
      </c>
      <c r="J412">
        <f>Table3[[#This Row],[Original Price]]-Table3[[#This Row],[Discount%]]*Table3[[#This Row],[Original Price]]</f>
        <v>1016.6</v>
      </c>
    </row>
    <row r="413" spans="1:10" x14ac:dyDescent="0.35">
      <c r="A413" t="s">
        <v>3830</v>
      </c>
      <c r="B413" t="s">
        <v>3381</v>
      </c>
      <c r="C413" t="s">
        <v>2563</v>
      </c>
      <c r="D413" s="1">
        <f t="shared" ca="1" si="6"/>
        <v>44894</v>
      </c>
      <c r="E413" s="3" t="str">
        <f ca="1">TEXT(Table3[[#This Row],[Date]],"mmm")</f>
        <v>Nov</v>
      </c>
      <c r="F413" s="3">
        <f ca="1">YEAR(Table3[[#This Row],[Date]])</f>
        <v>2022</v>
      </c>
      <c r="G413" s="2">
        <v>654</v>
      </c>
      <c r="H413" s="2" t="str" cm="1">
        <f t="array" ref="H413">_xlfn.IFS(Table3[[#This Row],[Original Price]]&gt;3000,"Premium",Table3[[#This Row],[Original Price]]&gt;2000,"Expensive",Table3[[#This Row],[Original Price]]&gt;1000,"Economy",Table3[[#This Row],[Original Price]]&gt;0,"Budget")</f>
        <v>Budget</v>
      </c>
      <c r="I413" s="4">
        <v>0.4</v>
      </c>
      <c r="J413">
        <f>Table3[[#This Row],[Original Price]]-Table3[[#This Row],[Discount%]]*Table3[[#This Row],[Original Price]]</f>
        <v>392.4</v>
      </c>
    </row>
    <row r="414" spans="1:10" x14ac:dyDescent="0.35">
      <c r="A414" t="s">
        <v>3831</v>
      </c>
      <c r="B414" t="s">
        <v>3382</v>
      </c>
      <c r="C414" t="s">
        <v>2564</v>
      </c>
      <c r="D414" s="1">
        <f t="shared" ca="1" si="6"/>
        <v>44564</v>
      </c>
      <c r="E414" s="3" t="str">
        <f ca="1">TEXT(Table3[[#This Row],[Date]],"mmm")</f>
        <v>Jan</v>
      </c>
      <c r="F414" s="3">
        <f ca="1">YEAR(Table3[[#This Row],[Date]])</f>
        <v>2022</v>
      </c>
      <c r="G414" s="2">
        <v>854</v>
      </c>
      <c r="H414" s="2" t="str" cm="1">
        <f t="array" ref="H414">_xlfn.IFS(Table3[[#This Row],[Original Price]]&gt;3000,"Premium",Table3[[#This Row],[Original Price]]&gt;2000,"Expensive",Table3[[#This Row],[Original Price]]&gt;1000,"Economy",Table3[[#This Row],[Original Price]]&gt;0,"Budget")</f>
        <v>Budget</v>
      </c>
      <c r="I414" s="4">
        <v>0.4</v>
      </c>
      <c r="J414">
        <f>Table3[[#This Row],[Original Price]]-Table3[[#This Row],[Discount%]]*Table3[[#This Row],[Original Price]]</f>
        <v>512.4</v>
      </c>
    </row>
    <row r="415" spans="1:10" x14ac:dyDescent="0.35">
      <c r="A415" t="s">
        <v>3832</v>
      </c>
      <c r="B415" t="s">
        <v>3383</v>
      </c>
      <c r="C415" t="s">
        <v>2565</v>
      </c>
      <c r="D415" s="1">
        <f t="shared" ca="1" si="6"/>
        <v>44544</v>
      </c>
      <c r="E415" s="3" t="str">
        <f ca="1">TEXT(Table3[[#This Row],[Date]],"mmm")</f>
        <v>Dec</v>
      </c>
      <c r="F415" s="3">
        <f ca="1">YEAR(Table3[[#This Row],[Date]])</f>
        <v>2021</v>
      </c>
      <c r="G415" s="2">
        <v>475</v>
      </c>
      <c r="H415" s="2" t="str" cm="1">
        <f t="array" ref="H415">_xlfn.IFS(Table3[[#This Row],[Original Price]]&gt;3000,"Premium",Table3[[#This Row],[Original Price]]&gt;2000,"Expensive",Table3[[#This Row],[Original Price]]&gt;1000,"Economy",Table3[[#This Row],[Original Price]]&gt;0,"Budget")</f>
        <v>Budget</v>
      </c>
      <c r="I415" s="4">
        <v>0.15</v>
      </c>
      <c r="J415">
        <f>Table3[[#This Row],[Original Price]]-Table3[[#This Row],[Discount%]]*Table3[[#This Row],[Original Price]]</f>
        <v>403.75</v>
      </c>
    </row>
    <row r="416" spans="1:10" x14ac:dyDescent="0.35">
      <c r="A416" t="s">
        <v>3833</v>
      </c>
      <c r="B416" t="s">
        <v>3384</v>
      </c>
      <c r="C416" t="s">
        <v>2566</v>
      </c>
      <c r="D416" s="1">
        <f t="shared" ca="1" si="6"/>
        <v>45009</v>
      </c>
      <c r="E416" s="3" t="str">
        <f ca="1">TEXT(Table3[[#This Row],[Date]],"mmm")</f>
        <v>Mar</v>
      </c>
      <c r="F416" s="3">
        <f ca="1">YEAR(Table3[[#This Row],[Date]])</f>
        <v>2023</v>
      </c>
      <c r="G416" s="2">
        <v>349</v>
      </c>
      <c r="H416" s="2" t="str" cm="1">
        <f t="array" ref="H416">_xlfn.IFS(Table3[[#This Row],[Original Price]]&gt;3000,"Premium",Table3[[#This Row],[Original Price]]&gt;2000,"Expensive",Table3[[#This Row],[Original Price]]&gt;1000,"Economy",Table3[[#This Row],[Original Price]]&gt;0,"Budget")</f>
        <v>Budget</v>
      </c>
      <c r="I416" s="4">
        <v>0.15</v>
      </c>
      <c r="J416">
        <f>Table3[[#This Row],[Original Price]]-Table3[[#This Row],[Discount%]]*Table3[[#This Row],[Original Price]]</f>
        <v>296.64999999999998</v>
      </c>
    </row>
    <row r="417" spans="1:10" x14ac:dyDescent="0.35">
      <c r="A417" t="s">
        <v>3834</v>
      </c>
      <c r="B417" t="s">
        <v>3285</v>
      </c>
      <c r="C417" t="s">
        <v>2567</v>
      </c>
      <c r="D417" s="1">
        <f t="shared" ca="1" si="6"/>
        <v>44732</v>
      </c>
      <c r="E417" s="3" t="str">
        <f ca="1">TEXT(Table3[[#This Row],[Date]],"mmm")</f>
        <v>Jun</v>
      </c>
      <c r="F417" s="3">
        <f ca="1">YEAR(Table3[[#This Row],[Date]])</f>
        <v>2022</v>
      </c>
      <c r="G417" s="2">
        <v>350</v>
      </c>
      <c r="H417" s="2" t="str" cm="1">
        <f t="array" ref="H417">_xlfn.IFS(Table3[[#This Row],[Original Price]]&gt;3000,"Premium",Table3[[#This Row],[Original Price]]&gt;2000,"Expensive",Table3[[#This Row],[Original Price]]&gt;1000,"Economy",Table3[[#This Row],[Original Price]]&gt;0,"Budget")</f>
        <v>Budget</v>
      </c>
      <c r="I417" s="4">
        <v>0.15</v>
      </c>
      <c r="J417">
        <f>Table3[[#This Row],[Original Price]]-Table3[[#This Row],[Discount%]]*Table3[[#This Row],[Original Price]]</f>
        <v>297.5</v>
      </c>
    </row>
    <row r="418" spans="1:10" x14ac:dyDescent="0.35">
      <c r="A418" t="s">
        <v>3835</v>
      </c>
      <c r="B418" t="s">
        <v>3286</v>
      </c>
      <c r="C418" t="s">
        <v>2568</v>
      </c>
      <c r="D418" s="1">
        <f t="shared" ca="1" si="6"/>
        <v>44500</v>
      </c>
      <c r="E418" s="3" t="str">
        <f ca="1">TEXT(Table3[[#This Row],[Date]],"mmm")</f>
        <v>Oct</v>
      </c>
      <c r="F418" s="3">
        <f ca="1">YEAR(Table3[[#This Row],[Date]])</f>
        <v>2021</v>
      </c>
      <c r="G418" s="2">
        <v>351</v>
      </c>
      <c r="H418" s="2" t="str" cm="1">
        <f t="array" ref="H418">_xlfn.IFS(Table3[[#This Row],[Original Price]]&gt;3000,"Premium",Table3[[#This Row],[Original Price]]&gt;2000,"Expensive",Table3[[#This Row],[Original Price]]&gt;1000,"Economy",Table3[[#This Row],[Original Price]]&gt;0,"Budget")</f>
        <v>Budget</v>
      </c>
      <c r="I418" s="4">
        <v>0.35</v>
      </c>
      <c r="J418">
        <f>Table3[[#This Row],[Original Price]]-Table3[[#This Row],[Discount%]]*Table3[[#This Row],[Original Price]]</f>
        <v>228.15</v>
      </c>
    </row>
    <row r="419" spans="1:10" x14ac:dyDescent="0.35">
      <c r="A419" t="s">
        <v>3836</v>
      </c>
      <c r="B419" t="s">
        <v>3287</v>
      </c>
      <c r="C419" t="s">
        <v>2569</v>
      </c>
      <c r="D419" s="1">
        <f t="shared" ca="1" si="6"/>
        <v>44280</v>
      </c>
      <c r="E419" s="3" t="str">
        <f ca="1">TEXT(Table3[[#This Row],[Date]],"mmm")</f>
        <v>Mar</v>
      </c>
      <c r="F419" s="3">
        <f ca="1">YEAR(Table3[[#This Row],[Date]])</f>
        <v>2021</v>
      </c>
      <c r="G419" s="2">
        <v>352</v>
      </c>
      <c r="H419" s="2" t="str" cm="1">
        <f t="array" ref="H419">_xlfn.IFS(Table3[[#This Row],[Original Price]]&gt;3000,"Premium",Table3[[#This Row],[Original Price]]&gt;2000,"Expensive",Table3[[#This Row],[Original Price]]&gt;1000,"Economy",Table3[[#This Row],[Original Price]]&gt;0,"Budget")</f>
        <v>Budget</v>
      </c>
      <c r="I419" s="4">
        <v>0.35</v>
      </c>
      <c r="J419">
        <f>Table3[[#This Row],[Original Price]]-Table3[[#This Row],[Discount%]]*Table3[[#This Row],[Original Price]]</f>
        <v>228.8</v>
      </c>
    </row>
    <row r="420" spans="1:10" x14ac:dyDescent="0.35">
      <c r="A420" t="s">
        <v>3837</v>
      </c>
      <c r="B420" t="s">
        <v>3288</v>
      </c>
      <c r="C420" t="s">
        <v>2570</v>
      </c>
      <c r="D420" s="1">
        <f t="shared" ca="1" si="6"/>
        <v>44705</v>
      </c>
      <c r="E420" s="3" t="str">
        <f ca="1">TEXT(Table3[[#This Row],[Date]],"mmm")</f>
        <v>May</v>
      </c>
      <c r="F420" s="3">
        <f ca="1">YEAR(Table3[[#This Row],[Date]])</f>
        <v>2022</v>
      </c>
      <c r="G420" s="2">
        <v>2245</v>
      </c>
      <c r="H420" s="2" t="str" cm="1">
        <f t="array" ref="H420">_xlfn.IFS(Table3[[#This Row],[Original Price]]&gt;3000,"Premium",Table3[[#This Row],[Original Price]]&gt;2000,"Expensive",Table3[[#This Row],[Original Price]]&gt;1000,"Economy",Table3[[#This Row],[Original Price]]&gt;0,"Budget")</f>
        <v>Expensive</v>
      </c>
      <c r="I420" s="4">
        <v>0.35</v>
      </c>
      <c r="J420">
        <f>Table3[[#This Row],[Original Price]]-Table3[[#This Row],[Discount%]]*Table3[[#This Row],[Original Price]]</f>
        <v>1459.25</v>
      </c>
    </row>
    <row r="421" spans="1:10" x14ac:dyDescent="0.35">
      <c r="A421" t="s">
        <v>3838</v>
      </c>
      <c r="B421" t="s">
        <v>3289</v>
      </c>
      <c r="C421" t="s">
        <v>2571</v>
      </c>
      <c r="D421" s="1">
        <f t="shared" ca="1" si="6"/>
        <v>44353</v>
      </c>
      <c r="E421" s="3" t="str">
        <f ca="1">TEXT(Table3[[#This Row],[Date]],"mmm")</f>
        <v>Jun</v>
      </c>
      <c r="F421" s="3">
        <f ca="1">YEAR(Table3[[#This Row],[Date]])</f>
        <v>2021</v>
      </c>
      <c r="G421" s="2">
        <v>2135</v>
      </c>
      <c r="H421" s="2" t="str" cm="1">
        <f t="array" ref="H421">_xlfn.IFS(Table3[[#This Row],[Original Price]]&gt;3000,"Premium",Table3[[#This Row],[Original Price]]&gt;2000,"Expensive",Table3[[#This Row],[Original Price]]&gt;1000,"Economy",Table3[[#This Row],[Original Price]]&gt;0,"Budget")</f>
        <v>Expensive</v>
      </c>
      <c r="I421" s="4">
        <v>0.35</v>
      </c>
      <c r="J421">
        <f>Table3[[#This Row],[Original Price]]-Table3[[#This Row],[Discount%]]*Table3[[#This Row],[Original Price]]</f>
        <v>1387.75</v>
      </c>
    </row>
    <row r="422" spans="1:10" x14ac:dyDescent="0.35">
      <c r="A422" t="s">
        <v>3839</v>
      </c>
      <c r="B422" t="s">
        <v>3290</v>
      </c>
      <c r="C422" t="s">
        <v>2572</v>
      </c>
      <c r="D422" s="1">
        <f t="shared" ca="1" si="6"/>
        <v>44918</v>
      </c>
      <c r="E422" s="3" t="str">
        <f ca="1">TEXT(Table3[[#This Row],[Date]],"mmm")</f>
        <v>Dec</v>
      </c>
      <c r="F422" s="3">
        <f ca="1">YEAR(Table3[[#This Row],[Date]])</f>
        <v>2022</v>
      </c>
      <c r="G422" s="2">
        <v>1245</v>
      </c>
      <c r="H422" s="2" t="str" cm="1">
        <f t="array" ref="H422">_xlfn.IFS(Table3[[#This Row],[Original Price]]&gt;3000,"Premium",Table3[[#This Row],[Original Price]]&gt;2000,"Expensive",Table3[[#This Row],[Original Price]]&gt;1000,"Economy",Table3[[#This Row],[Original Price]]&gt;0,"Budget")</f>
        <v>Economy</v>
      </c>
      <c r="I422" s="4">
        <v>0.55000000000000004</v>
      </c>
      <c r="J422">
        <f>Table3[[#This Row],[Original Price]]-Table3[[#This Row],[Discount%]]*Table3[[#This Row],[Original Price]]</f>
        <v>560.25</v>
      </c>
    </row>
    <row r="423" spans="1:10" x14ac:dyDescent="0.35">
      <c r="A423" t="s">
        <v>3840</v>
      </c>
      <c r="B423" t="s">
        <v>3291</v>
      </c>
      <c r="C423" t="s">
        <v>2573</v>
      </c>
      <c r="D423" s="1">
        <f t="shared" ca="1" si="6"/>
        <v>44329</v>
      </c>
      <c r="E423" s="3" t="str">
        <f ca="1">TEXT(Table3[[#This Row],[Date]],"mmm")</f>
        <v>May</v>
      </c>
      <c r="F423" s="3">
        <f ca="1">YEAR(Table3[[#This Row],[Date]])</f>
        <v>2021</v>
      </c>
      <c r="G423" s="2">
        <v>2145</v>
      </c>
      <c r="H423" s="2" t="str" cm="1">
        <f t="array" ref="H423">_xlfn.IFS(Table3[[#This Row],[Original Price]]&gt;3000,"Premium",Table3[[#This Row],[Original Price]]&gt;2000,"Expensive",Table3[[#This Row],[Original Price]]&gt;1000,"Economy",Table3[[#This Row],[Original Price]]&gt;0,"Budget")</f>
        <v>Expensive</v>
      </c>
      <c r="I423" s="4">
        <v>0.55000000000000004</v>
      </c>
      <c r="J423">
        <f>Table3[[#This Row],[Original Price]]-Table3[[#This Row],[Discount%]]*Table3[[#This Row],[Original Price]]</f>
        <v>965.25</v>
      </c>
    </row>
    <row r="424" spans="1:10" x14ac:dyDescent="0.35">
      <c r="A424" t="s">
        <v>3841</v>
      </c>
      <c r="B424" t="s">
        <v>3292</v>
      </c>
      <c r="C424" t="s">
        <v>2574</v>
      </c>
      <c r="D424" s="1">
        <f t="shared" ca="1" si="6"/>
        <v>44893</v>
      </c>
      <c r="E424" s="3" t="str">
        <f ca="1">TEXT(Table3[[#This Row],[Date]],"mmm")</f>
        <v>Nov</v>
      </c>
      <c r="F424" s="3">
        <f ca="1">YEAR(Table3[[#This Row],[Date]])</f>
        <v>2022</v>
      </c>
      <c r="G424" s="2">
        <v>2356</v>
      </c>
      <c r="H424" s="2" t="str" cm="1">
        <f t="array" ref="H424">_xlfn.IFS(Table3[[#This Row],[Original Price]]&gt;3000,"Premium",Table3[[#This Row],[Original Price]]&gt;2000,"Expensive",Table3[[#This Row],[Original Price]]&gt;1000,"Economy",Table3[[#This Row],[Original Price]]&gt;0,"Budget")</f>
        <v>Expensive</v>
      </c>
      <c r="I424" s="4">
        <v>0.55000000000000004</v>
      </c>
      <c r="J424">
        <f>Table3[[#This Row],[Original Price]]-Table3[[#This Row],[Discount%]]*Table3[[#This Row],[Original Price]]</f>
        <v>1060.1999999999998</v>
      </c>
    </row>
    <row r="425" spans="1:10" x14ac:dyDescent="0.35">
      <c r="A425" t="s">
        <v>3842</v>
      </c>
      <c r="B425" t="s">
        <v>3293</v>
      </c>
      <c r="C425" t="s">
        <v>2575</v>
      </c>
      <c r="D425" s="1">
        <f t="shared" ca="1" si="6"/>
        <v>44488</v>
      </c>
      <c r="E425" s="3" t="str">
        <f ca="1">TEXT(Table3[[#This Row],[Date]],"mmm")</f>
        <v>Oct</v>
      </c>
      <c r="F425" s="3">
        <f ca="1">YEAR(Table3[[#This Row],[Date]])</f>
        <v>2021</v>
      </c>
      <c r="G425" s="2">
        <v>2235</v>
      </c>
      <c r="H425" s="2" t="str" cm="1">
        <f t="array" ref="H425">_xlfn.IFS(Table3[[#This Row],[Original Price]]&gt;3000,"Premium",Table3[[#This Row],[Original Price]]&gt;2000,"Expensive",Table3[[#This Row],[Original Price]]&gt;1000,"Economy",Table3[[#This Row],[Original Price]]&gt;0,"Budget")</f>
        <v>Expensive</v>
      </c>
      <c r="I425" s="4">
        <v>0.55000000000000004</v>
      </c>
      <c r="J425">
        <f>Table3[[#This Row],[Original Price]]-Table3[[#This Row],[Discount%]]*Table3[[#This Row],[Original Price]]</f>
        <v>1005.75</v>
      </c>
    </row>
    <row r="426" spans="1:10" x14ac:dyDescent="0.35">
      <c r="A426" t="s">
        <v>3843</v>
      </c>
      <c r="B426" t="s">
        <v>3294</v>
      </c>
      <c r="C426" t="s">
        <v>2576</v>
      </c>
      <c r="D426" s="1">
        <f t="shared" ca="1" si="6"/>
        <v>44340</v>
      </c>
      <c r="E426" s="3" t="str">
        <f ca="1">TEXT(Table3[[#This Row],[Date]],"mmm")</f>
        <v>May</v>
      </c>
      <c r="F426" s="3">
        <f ca="1">YEAR(Table3[[#This Row],[Date]])</f>
        <v>2021</v>
      </c>
      <c r="G426" s="2">
        <v>2252</v>
      </c>
      <c r="H426" s="2" t="str" cm="1">
        <f t="array" ref="H426">_xlfn.IFS(Table3[[#This Row],[Original Price]]&gt;3000,"Premium",Table3[[#This Row],[Original Price]]&gt;2000,"Expensive",Table3[[#This Row],[Original Price]]&gt;1000,"Economy",Table3[[#This Row],[Original Price]]&gt;0,"Budget")</f>
        <v>Expensive</v>
      </c>
      <c r="I426" s="4">
        <v>0.5</v>
      </c>
      <c r="J426">
        <f>Table3[[#This Row],[Original Price]]-Table3[[#This Row],[Discount%]]*Table3[[#This Row],[Original Price]]</f>
        <v>1126</v>
      </c>
    </row>
    <row r="427" spans="1:10" x14ac:dyDescent="0.35">
      <c r="A427" t="s">
        <v>3844</v>
      </c>
      <c r="B427" t="s">
        <v>3295</v>
      </c>
      <c r="C427" t="s">
        <v>2577</v>
      </c>
      <c r="D427" s="1">
        <f t="shared" ca="1" si="6"/>
        <v>44429</v>
      </c>
      <c r="E427" s="3" t="str">
        <f ca="1">TEXT(Table3[[#This Row],[Date]],"mmm")</f>
        <v>Aug</v>
      </c>
      <c r="F427" s="3">
        <f ca="1">YEAR(Table3[[#This Row],[Date]])</f>
        <v>2021</v>
      </c>
      <c r="G427" s="2">
        <v>2452</v>
      </c>
      <c r="H427" s="2" t="str" cm="1">
        <f t="array" ref="H427">_xlfn.IFS(Table3[[#This Row],[Original Price]]&gt;3000,"Premium",Table3[[#This Row],[Original Price]]&gt;2000,"Expensive",Table3[[#This Row],[Original Price]]&gt;1000,"Economy",Table3[[#This Row],[Original Price]]&gt;0,"Budget")</f>
        <v>Expensive</v>
      </c>
      <c r="I427" s="4">
        <v>0.5</v>
      </c>
      <c r="J427">
        <f>Table3[[#This Row],[Original Price]]-Table3[[#This Row],[Discount%]]*Table3[[#This Row],[Original Price]]</f>
        <v>1226</v>
      </c>
    </row>
    <row r="428" spans="1:10" x14ac:dyDescent="0.35">
      <c r="A428" t="s">
        <v>3845</v>
      </c>
      <c r="B428" t="s">
        <v>3296</v>
      </c>
      <c r="C428" t="s">
        <v>2578</v>
      </c>
      <c r="D428" s="1">
        <f t="shared" ca="1" si="6"/>
        <v>44370</v>
      </c>
      <c r="E428" s="3" t="str">
        <f ca="1">TEXT(Table3[[#This Row],[Date]],"mmm")</f>
        <v>Jun</v>
      </c>
      <c r="F428" s="3">
        <f ca="1">YEAR(Table3[[#This Row],[Date]])</f>
        <v>2021</v>
      </c>
      <c r="G428" s="2">
        <v>2263</v>
      </c>
      <c r="H428" s="2" t="str" cm="1">
        <f t="array" ref="H428">_xlfn.IFS(Table3[[#This Row],[Original Price]]&gt;3000,"Premium",Table3[[#This Row],[Original Price]]&gt;2000,"Expensive",Table3[[#This Row],[Original Price]]&gt;1000,"Economy",Table3[[#This Row],[Original Price]]&gt;0,"Budget")</f>
        <v>Expensive</v>
      </c>
      <c r="I428" s="4">
        <v>0.5</v>
      </c>
      <c r="J428">
        <f>Table3[[#This Row],[Original Price]]-Table3[[#This Row],[Discount%]]*Table3[[#This Row],[Original Price]]</f>
        <v>1131.5</v>
      </c>
    </row>
    <row r="429" spans="1:10" x14ac:dyDescent="0.35">
      <c r="A429" t="s">
        <v>3846</v>
      </c>
      <c r="B429" t="s">
        <v>3297</v>
      </c>
      <c r="C429" t="s">
        <v>2579</v>
      </c>
      <c r="D429" s="1">
        <f t="shared" ca="1" si="6"/>
        <v>44447</v>
      </c>
      <c r="E429" s="3" t="str">
        <f ca="1">TEXT(Table3[[#This Row],[Date]],"mmm")</f>
        <v>Sep</v>
      </c>
      <c r="F429" s="3">
        <f ca="1">YEAR(Table3[[#This Row],[Date]])</f>
        <v>2021</v>
      </c>
      <c r="G429" s="2">
        <v>2253</v>
      </c>
      <c r="H429" s="2" t="str" cm="1">
        <f t="array" ref="H429">_xlfn.IFS(Table3[[#This Row],[Original Price]]&gt;3000,"Premium",Table3[[#This Row],[Original Price]]&gt;2000,"Expensive",Table3[[#This Row],[Original Price]]&gt;1000,"Economy",Table3[[#This Row],[Original Price]]&gt;0,"Budget")</f>
        <v>Expensive</v>
      </c>
      <c r="I429" s="4">
        <v>0.5</v>
      </c>
      <c r="J429">
        <f>Table3[[#This Row],[Original Price]]-Table3[[#This Row],[Discount%]]*Table3[[#This Row],[Original Price]]</f>
        <v>1126.5</v>
      </c>
    </row>
    <row r="430" spans="1:10" x14ac:dyDescent="0.35">
      <c r="A430" t="s">
        <v>3847</v>
      </c>
      <c r="B430" t="s">
        <v>3298</v>
      </c>
      <c r="C430" t="s">
        <v>2580</v>
      </c>
      <c r="D430" s="1">
        <f t="shared" ca="1" si="6"/>
        <v>44706</v>
      </c>
      <c r="E430" s="3" t="str">
        <f ca="1">TEXT(Table3[[#This Row],[Date]],"mmm")</f>
        <v>May</v>
      </c>
      <c r="F430" s="3">
        <f ca="1">YEAR(Table3[[#This Row],[Date]])</f>
        <v>2022</v>
      </c>
      <c r="G430" s="2">
        <v>1025</v>
      </c>
      <c r="H430" s="2" t="str" cm="1">
        <f t="array" ref="H430">_xlfn.IFS(Table3[[#This Row],[Original Price]]&gt;3000,"Premium",Table3[[#This Row],[Original Price]]&gt;2000,"Expensive",Table3[[#This Row],[Original Price]]&gt;1000,"Economy",Table3[[#This Row],[Original Price]]&gt;0,"Budget")</f>
        <v>Economy</v>
      </c>
      <c r="I430" s="4">
        <v>0.5</v>
      </c>
      <c r="J430">
        <f>Table3[[#This Row],[Original Price]]-Table3[[#This Row],[Discount%]]*Table3[[#This Row],[Original Price]]</f>
        <v>512.5</v>
      </c>
    </row>
    <row r="431" spans="1:10" x14ac:dyDescent="0.35">
      <c r="A431" t="s">
        <v>3848</v>
      </c>
      <c r="B431" t="s">
        <v>3299</v>
      </c>
      <c r="C431" t="s">
        <v>2581</v>
      </c>
      <c r="D431" s="1">
        <f t="shared" ca="1" si="6"/>
        <v>44852</v>
      </c>
      <c r="E431" s="3" t="str">
        <f ca="1">TEXT(Table3[[#This Row],[Date]],"mmm")</f>
        <v>Oct</v>
      </c>
      <c r="F431" s="3">
        <f ca="1">YEAR(Table3[[#This Row],[Date]])</f>
        <v>2022</v>
      </c>
      <c r="G431" s="2">
        <v>1025</v>
      </c>
      <c r="H431" s="2" t="str" cm="1">
        <f t="array" ref="H431">_xlfn.IFS(Table3[[#This Row],[Original Price]]&gt;3000,"Premium",Table3[[#This Row],[Original Price]]&gt;2000,"Expensive",Table3[[#This Row],[Original Price]]&gt;1000,"Economy",Table3[[#This Row],[Original Price]]&gt;0,"Budget")</f>
        <v>Economy</v>
      </c>
      <c r="I431" s="4">
        <v>0.3</v>
      </c>
      <c r="J431">
        <f>Table3[[#This Row],[Original Price]]-Table3[[#This Row],[Discount%]]*Table3[[#This Row],[Original Price]]</f>
        <v>717.5</v>
      </c>
    </row>
    <row r="432" spans="1:10" x14ac:dyDescent="0.35">
      <c r="A432" t="s">
        <v>3849</v>
      </c>
      <c r="B432" t="s">
        <v>3300</v>
      </c>
      <c r="C432" t="s">
        <v>2582</v>
      </c>
      <c r="D432" s="1">
        <f t="shared" ca="1" si="6"/>
        <v>44803</v>
      </c>
      <c r="E432" s="3" t="str">
        <f ca="1">TEXT(Table3[[#This Row],[Date]],"mmm")</f>
        <v>Aug</v>
      </c>
      <c r="F432" s="3">
        <f ca="1">YEAR(Table3[[#This Row],[Date]])</f>
        <v>2022</v>
      </c>
      <c r="G432" s="2">
        <v>555</v>
      </c>
      <c r="H432" s="2" t="str" cm="1">
        <f t="array" ref="H432">_xlfn.IFS(Table3[[#This Row],[Original Price]]&gt;3000,"Premium",Table3[[#This Row],[Original Price]]&gt;2000,"Expensive",Table3[[#This Row],[Original Price]]&gt;1000,"Economy",Table3[[#This Row],[Original Price]]&gt;0,"Budget")</f>
        <v>Budget</v>
      </c>
      <c r="I432" s="4">
        <v>0.32</v>
      </c>
      <c r="J432">
        <f>Table3[[#This Row],[Original Price]]-Table3[[#This Row],[Discount%]]*Table3[[#This Row],[Original Price]]</f>
        <v>377.4</v>
      </c>
    </row>
    <row r="433" spans="1:10" x14ac:dyDescent="0.35">
      <c r="A433" t="s">
        <v>3850</v>
      </c>
      <c r="B433" t="s">
        <v>3301</v>
      </c>
      <c r="C433" t="s">
        <v>2583</v>
      </c>
      <c r="D433" s="1">
        <f t="shared" ca="1" si="6"/>
        <v>44869</v>
      </c>
      <c r="E433" s="3" t="str">
        <f ca="1">TEXT(Table3[[#This Row],[Date]],"mmm")</f>
        <v>Nov</v>
      </c>
      <c r="F433" s="3">
        <f ca="1">YEAR(Table3[[#This Row],[Date]])</f>
        <v>2022</v>
      </c>
      <c r="G433" s="2">
        <v>599</v>
      </c>
      <c r="H433" s="2" t="str" cm="1">
        <f t="array" ref="H433">_xlfn.IFS(Table3[[#This Row],[Original Price]]&gt;3000,"Premium",Table3[[#This Row],[Original Price]]&gt;2000,"Expensive",Table3[[#This Row],[Original Price]]&gt;1000,"Economy",Table3[[#This Row],[Original Price]]&gt;0,"Budget")</f>
        <v>Budget</v>
      </c>
      <c r="I433" s="4">
        <v>0.25</v>
      </c>
      <c r="J433">
        <f>Table3[[#This Row],[Original Price]]-Table3[[#This Row],[Discount%]]*Table3[[#This Row],[Original Price]]</f>
        <v>449.25</v>
      </c>
    </row>
    <row r="434" spans="1:10" x14ac:dyDescent="0.35">
      <c r="A434" t="s">
        <v>3851</v>
      </c>
      <c r="B434" t="s">
        <v>3302</v>
      </c>
      <c r="C434" t="s">
        <v>2584</v>
      </c>
      <c r="D434" s="1">
        <f t="shared" ca="1" si="6"/>
        <v>44361</v>
      </c>
      <c r="E434" s="3" t="str">
        <f ca="1">TEXT(Table3[[#This Row],[Date]],"mmm")</f>
        <v>Jun</v>
      </c>
      <c r="F434" s="3">
        <f ca="1">YEAR(Table3[[#This Row],[Date]])</f>
        <v>2021</v>
      </c>
      <c r="G434" s="2">
        <v>555</v>
      </c>
      <c r="H434" s="2" t="str" cm="1">
        <f t="array" ref="H434">_xlfn.IFS(Table3[[#This Row],[Original Price]]&gt;3000,"Premium",Table3[[#This Row],[Original Price]]&gt;2000,"Expensive",Table3[[#This Row],[Original Price]]&gt;1000,"Economy",Table3[[#This Row],[Original Price]]&gt;0,"Budget")</f>
        <v>Budget</v>
      </c>
      <c r="I434" s="4">
        <v>0.45</v>
      </c>
      <c r="J434">
        <f>Table3[[#This Row],[Original Price]]-Table3[[#This Row],[Discount%]]*Table3[[#This Row],[Original Price]]</f>
        <v>305.25</v>
      </c>
    </row>
    <row r="435" spans="1:10" x14ac:dyDescent="0.35">
      <c r="A435" t="s">
        <v>3852</v>
      </c>
      <c r="B435" t="s">
        <v>3303</v>
      </c>
      <c r="C435" t="s">
        <v>2585</v>
      </c>
      <c r="D435" s="1">
        <f t="shared" ca="1" si="6"/>
        <v>44220</v>
      </c>
      <c r="E435" s="3" t="str">
        <f ca="1">TEXT(Table3[[#This Row],[Date]],"mmm")</f>
        <v>Jan</v>
      </c>
      <c r="F435" s="3">
        <f ca="1">YEAR(Table3[[#This Row],[Date]])</f>
        <v>2021</v>
      </c>
      <c r="G435" s="2">
        <v>555</v>
      </c>
      <c r="H435" s="2" t="str" cm="1">
        <f t="array" ref="H435">_xlfn.IFS(Table3[[#This Row],[Original Price]]&gt;3000,"Premium",Table3[[#This Row],[Original Price]]&gt;2000,"Expensive",Table3[[#This Row],[Original Price]]&gt;1000,"Economy",Table3[[#This Row],[Original Price]]&gt;0,"Budget")</f>
        <v>Budget</v>
      </c>
      <c r="I435" s="4">
        <v>0.15</v>
      </c>
      <c r="J435">
        <f>Table3[[#This Row],[Original Price]]-Table3[[#This Row],[Discount%]]*Table3[[#This Row],[Original Price]]</f>
        <v>471.75</v>
      </c>
    </row>
    <row r="436" spans="1:10" x14ac:dyDescent="0.35">
      <c r="A436" t="s">
        <v>3853</v>
      </c>
      <c r="B436" t="s">
        <v>3304</v>
      </c>
      <c r="C436" t="s">
        <v>2586</v>
      </c>
      <c r="D436" s="1">
        <f t="shared" ca="1" si="6"/>
        <v>44217</v>
      </c>
      <c r="E436" s="3" t="str">
        <f ca="1">TEXT(Table3[[#This Row],[Date]],"mmm")</f>
        <v>Jan</v>
      </c>
      <c r="F436" s="3">
        <f ca="1">YEAR(Table3[[#This Row],[Date]])</f>
        <v>2021</v>
      </c>
      <c r="G436" s="2">
        <v>565</v>
      </c>
      <c r="H436" s="2" t="str" cm="1">
        <f t="array" ref="H436">_xlfn.IFS(Table3[[#This Row],[Original Price]]&gt;3000,"Premium",Table3[[#This Row],[Original Price]]&gt;2000,"Expensive",Table3[[#This Row],[Original Price]]&gt;1000,"Economy",Table3[[#This Row],[Original Price]]&gt;0,"Budget")</f>
        <v>Budget</v>
      </c>
      <c r="I436" s="4">
        <v>0.33</v>
      </c>
      <c r="J436">
        <f>Table3[[#This Row],[Original Price]]-Table3[[#This Row],[Discount%]]*Table3[[#This Row],[Original Price]]</f>
        <v>378.54999999999995</v>
      </c>
    </row>
    <row r="437" spans="1:10" x14ac:dyDescent="0.35">
      <c r="A437" t="s">
        <v>3854</v>
      </c>
      <c r="B437" t="s">
        <v>3305</v>
      </c>
      <c r="C437" t="s">
        <v>2587</v>
      </c>
      <c r="D437" s="1">
        <f t="shared" ca="1" si="6"/>
        <v>44581</v>
      </c>
      <c r="E437" s="3" t="str">
        <f ca="1">TEXT(Table3[[#This Row],[Date]],"mmm")</f>
        <v>Jan</v>
      </c>
      <c r="F437" s="3">
        <f ca="1">YEAR(Table3[[#This Row],[Date]])</f>
        <v>2022</v>
      </c>
      <c r="G437" s="2">
        <v>555</v>
      </c>
      <c r="H437" s="2" t="str" cm="1">
        <f t="array" ref="H437">_xlfn.IFS(Table3[[#This Row],[Original Price]]&gt;3000,"Premium",Table3[[#This Row],[Original Price]]&gt;2000,"Expensive",Table3[[#This Row],[Original Price]]&gt;1000,"Economy",Table3[[#This Row],[Original Price]]&gt;0,"Budget")</f>
        <v>Budget</v>
      </c>
      <c r="I437" s="4">
        <v>0.42</v>
      </c>
      <c r="J437">
        <f>Table3[[#This Row],[Original Price]]-Table3[[#This Row],[Discount%]]*Table3[[#This Row],[Original Price]]</f>
        <v>321.89999999999998</v>
      </c>
    </row>
    <row r="438" spans="1:10" x14ac:dyDescent="0.35">
      <c r="A438" t="s">
        <v>3855</v>
      </c>
      <c r="B438" t="s">
        <v>3306</v>
      </c>
      <c r="C438" t="s">
        <v>2588</v>
      </c>
      <c r="D438" s="1">
        <f t="shared" ca="1" si="6"/>
        <v>44808</v>
      </c>
      <c r="E438" s="3" t="str">
        <f ca="1">TEXT(Table3[[#This Row],[Date]],"mmm")</f>
        <v>Sep</v>
      </c>
      <c r="F438" s="3">
        <f ca="1">YEAR(Table3[[#This Row],[Date]])</f>
        <v>2022</v>
      </c>
      <c r="G438" s="2">
        <v>999</v>
      </c>
      <c r="H438" s="2" t="str" cm="1">
        <f t="array" ref="H438">_xlfn.IFS(Table3[[#This Row],[Original Price]]&gt;3000,"Premium",Table3[[#This Row],[Original Price]]&gt;2000,"Expensive",Table3[[#This Row],[Original Price]]&gt;1000,"Economy",Table3[[#This Row],[Original Price]]&gt;0,"Budget")</f>
        <v>Budget</v>
      </c>
      <c r="I438" s="4">
        <v>0.42</v>
      </c>
      <c r="J438">
        <f>Table3[[#This Row],[Original Price]]-Table3[[#This Row],[Discount%]]*Table3[[#This Row],[Original Price]]</f>
        <v>579.42000000000007</v>
      </c>
    </row>
    <row r="439" spans="1:10" x14ac:dyDescent="0.35">
      <c r="A439" t="s">
        <v>3856</v>
      </c>
      <c r="B439" t="s">
        <v>3307</v>
      </c>
      <c r="C439" t="s">
        <v>2589</v>
      </c>
      <c r="D439" s="1">
        <f t="shared" ca="1" si="6"/>
        <v>44427</v>
      </c>
      <c r="E439" s="3" t="str">
        <f ca="1">TEXT(Table3[[#This Row],[Date]],"mmm")</f>
        <v>Aug</v>
      </c>
      <c r="F439" s="3">
        <f ca="1">YEAR(Table3[[#This Row],[Date]])</f>
        <v>2021</v>
      </c>
      <c r="G439" s="2">
        <v>999</v>
      </c>
      <c r="H439" s="2" t="str" cm="1">
        <f t="array" ref="H439">_xlfn.IFS(Table3[[#This Row],[Original Price]]&gt;3000,"Premium",Table3[[#This Row],[Original Price]]&gt;2000,"Expensive",Table3[[#This Row],[Original Price]]&gt;1000,"Economy",Table3[[#This Row],[Original Price]]&gt;0,"Budget")</f>
        <v>Budget</v>
      </c>
      <c r="I439" s="4">
        <v>0.39</v>
      </c>
      <c r="J439">
        <f>Table3[[#This Row],[Original Price]]-Table3[[#This Row],[Discount%]]*Table3[[#This Row],[Original Price]]</f>
        <v>609.39</v>
      </c>
    </row>
    <row r="440" spans="1:10" x14ac:dyDescent="0.35">
      <c r="A440" t="s">
        <v>3857</v>
      </c>
      <c r="B440" t="s">
        <v>3308</v>
      </c>
      <c r="C440" t="s">
        <v>2590</v>
      </c>
      <c r="D440" s="1">
        <f t="shared" ca="1" si="6"/>
        <v>44514</v>
      </c>
      <c r="E440" s="3" t="str">
        <f ca="1">TEXT(Table3[[#This Row],[Date]],"mmm")</f>
        <v>Nov</v>
      </c>
      <c r="F440" s="3">
        <f ca="1">YEAR(Table3[[#This Row],[Date]])</f>
        <v>2021</v>
      </c>
      <c r="G440" s="2">
        <v>999</v>
      </c>
      <c r="H440" s="2" t="str" cm="1">
        <f t="array" ref="H440">_xlfn.IFS(Table3[[#This Row],[Original Price]]&gt;3000,"Premium",Table3[[#This Row],[Original Price]]&gt;2000,"Expensive",Table3[[#This Row],[Original Price]]&gt;1000,"Economy",Table3[[#This Row],[Original Price]]&gt;0,"Budget")</f>
        <v>Budget</v>
      </c>
      <c r="I440" s="4">
        <v>0.39</v>
      </c>
      <c r="J440">
        <f>Table3[[#This Row],[Original Price]]-Table3[[#This Row],[Discount%]]*Table3[[#This Row],[Original Price]]</f>
        <v>609.39</v>
      </c>
    </row>
    <row r="441" spans="1:10" x14ac:dyDescent="0.35">
      <c r="A441" t="s">
        <v>3858</v>
      </c>
      <c r="B441" t="s">
        <v>3309</v>
      </c>
      <c r="C441" t="s">
        <v>2591</v>
      </c>
      <c r="D441" s="1">
        <f t="shared" ca="1" si="6"/>
        <v>44405</v>
      </c>
      <c r="E441" s="3" t="str">
        <f ca="1">TEXT(Table3[[#This Row],[Date]],"mmm")</f>
        <v>Jul</v>
      </c>
      <c r="F441" s="3">
        <f ca="1">YEAR(Table3[[#This Row],[Date]])</f>
        <v>2021</v>
      </c>
      <c r="G441" s="2">
        <v>999</v>
      </c>
      <c r="H441" s="2" t="str" cm="1">
        <f t="array" ref="H441">_xlfn.IFS(Table3[[#This Row],[Original Price]]&gt;3000,"Premium",Table3[[#This Row],[Original Price]]&gt;2000,"Expensive",Table3[[#This Row],[Original Price]]&gt;1000,"Economy",Table3[[#This Row],[Original Price]]&gt;0,"Budget")</f>
        <v>Budget</v>
      </c>
      <c r="I441" s="4">
        <v>0.39</v>
      </c>
      <c r="J441">
        <f>Table3[[#This Row],[Original Price]]-Table3[[#This Row],[Discount%]]*Table3[[#This Row],[Original Price]]</f>
        <v>609.39</v>
      </c>
    </row>
    <row r="442" spans="1:10" x14ac:dyDescent="0.35">
      <c r="A442" t="s">
        <v>3859</v>
      </c>
      <c r="B442" t="s">
        <v>3310</v>
      </c>
      <c r="C442" t="s">
        <v>2592</v>
      </c>
      <c r="D442" s="1">
        <f t="shared" ca="1" si="6"/>
        <v>44764</v>
      </c>
      <c r="E442" s="3" t="str">
        <f ca="1">TEXT(Table3[[#This Row],[Date]],"mmm")</f>
        <v>Jul</v>
      </c>
      <c r="F442" s="3">
        <f ca="1">YEAR(Table3[[#This Row],[Date]])</f>
        <v>2022</v>
      </c>
      <c r="G442" s="2">
        <v>1119</v>
      </c>
      <c r="H442" s="2" t="str" cm="1">
        <f t="array" ref="H442">_xlfn.IFS(Table3[[#This Row],[Original Price]]&gt;3000,"Premium",Table3[[#This Row],[Original Price]]&gt;2000,"Expensive",Table3[[#This Row],[Original Price]]&gt;1000,"Economy",Table3[[#This Row],[Original Price]]&gt;0,"Budget")</f>
        <v>Economy</v>
      </c>
      <c r="I442" s="4">
        <v>0.39</v>
      </c>
      <c r="J442">
        <f>Table3[[#This Row],[Original Price]]-Table3[[#This Row],[Discount%]]*Table3[[#This Row],[Original Price]]</f>
        <v>682.58999999999992</v>
      </c>
    </row>
    <row r="443" spans="1:10" x14ac:dyDescent="0.35">
      <c r="A443" t="s">
        <v>3860</v>
      </c>
      <c r="B443" t="s">
        <v>3311</v>
      </c>
      <c r="C443" t="s">
        <v>2593</v>
      </c>
      <c r="D443" s="1">
        <f t="shared" ca="1" si="6"/>
        <v>44894</v>
      </c>
      <c r="E443" s="3" t="str">
        <f ca="1">TEXT(Table3[[#This Row],[Date]],"mmm")</f>
        <v>Nov</v>
      </c>
      <c r="F443" s="3">
        <f ca="1">YEAR(Table3[[#This Row],[Date]])</f>
        <v>2022</v>
      </c>
      <c r="G443" s="2">
        <v>1119</v>
      </c>
      <c r="H443" s="2" t="str" cm="1">
        <f t="array" ref="H443">_xlfn.IFS(Table3[[#This Row],[Original Price]]&gt;3000,"Premium",Table3[[#This Row],[Original Price]]&gt;2000,"Expensive",Table3[[#This Row],[Original Price]]&gt;1000,"Economy",Table3[[#This Row],[Original Price]]&gt;0,"Budget")</f>
        <v>Economy</v>
      </c>
      <c r="I443" s="4">
        <v>0.3</v>
      </c>
      <c r="J443">
        <f>Table3[[#This Row],[Original Price]]-Table3[[#This Row],[Discount%]]*Table3[[#This Row],[Original Price]]</f>
        <v>783.3</v>
      </c>
    </row>
    <row r="444" spans="1:10" x14ac:dyDescent="0.35">
      <c r="A444" t="s">
        <v>3861</v>
      </c>
      <c r="B444" t="s">
        <v>3312</v>
      </c>
      <c r="C444" t="s">
        <v>2594</v>
      </c>
      <c r="D444" s="1">
        <f t="shared" ca="1" si="6"/>
        <v>44649</v>
      </c>
      <c r="E444" s="3" t="str">
        <f ca="1">TEXT(Table3[[#This Row],[Date]],"mmm")</f>
        <v>Mar</v>
      </c>
      <c r="F444" s="3">
        <f ca="1">YEAR(Table3[[#This Row],[Date]])</f>
        <v>2022</v>
      </c>
      <c r="G444" s="2">
        <v>1119</v>
      </c>
      <c r="H444" s="2" t="str" cm="1">
        <f t="array" ref="H444">_xlfn.IFS(Table3[[#This Row],[Original Price]]&gt;3000,"Premium",Table3[[#This Row],[Original Price]]&gt;2000,"Expensive",Table3[[#This Row],[Original Price]]&gt;1000,"Economy",Table3[[#This Row],[Original Price]]&gt;0,"Budget")</f>
        <v>Economy</v>
      </c>
      <c r="I444" s="4">
        <v>0.3</v>
      </c>
      <c r="J444">
        <f>Table3[[#This Row],[Original Price]]-Table3[[#This Row],[Discount%]]*Table3[[#This Row],[Original Price]]</f>
        <v>783.3</v>
      </c>
    </row>
    <row r="445" spans="1:10" x14ac:dyDescent="0.35">
      <c r="A445" t="s">
        <v>3862</v>
      </c>
      <c r="B445" t="s">
        <v>3313</v>
      </c>
      <c r="C445" t="s">
        <v>2595</v>
      </c>
      <c r="D445" s="1">
        <f t="shared" ca="1" si="6"/>
        <v>44534</v>
      </c>
      <c r="E445" s="3" t="str">
        <f ca="1">TEXT(Table3[[#This Row],[Date]],"mmm")</f>
        <v>Dec</v>
      </c>
      <c r="F445" s="3">
        <f ca="1">YEAR(Table3[[#This Row],[Date]])</f>
        <v>2021</v>
      </c>
      <c r="G445" s="2">
        <v>1119</v>
      </c>
      <c r="H445" s="2" t="str" cm="1">
        <f t="array" ref="H445">_xlfn.IFS(Table3[[#This Row],[Original Price]]&gt;3000,"Premium",Table3[[#This Row],[Original Price]]&gt;2000,"Expensive",Table3[[#This Row],[Original Price]]&gt;1000,"Economy",Table3[[#This Row],[Original Price]]&gt;0,"Budget")</f>
        <v>Economy</v>
      </c>
      <c r="I445" s="4">
        <v>0.3</v>
      </c>
      <c r="J445">
        <f>Table3[[#This Row],[Original Price]]-Table3[[#This Row],[Discount%]]*Table3[[#This Row],[Original Price]]</f>
        <v>783.3</v>
      </c>
    </row>
    <row r="446" spans="1:10" x14ac:dyDescent="0.35">
      <c r="A446" t="s">
        <v>3863</v>
      </c>
      <c r="B446" t="s">
        <v>3314</v>
      </c>
      <c r="C446" t="s">
        <v>2596</v>
      </c>
      <c r="D446" s="1">
        <f t="shared" ca="1" si="6"/>
        <v>44997</v>
      </c>
      <c r="E446" s="3" t="str">
        <f ca="1">TEXT(Table3[[#This Row],[Date]],"mmm")</f>
        <v>Mar</v>
      </c>
      <c r="F446" s="3">
        <f ca="1">YEAR(Table3[[#This Row],[Date]])</f>
        <v>2023</v>
      </c>
      <c r="G446" s="2">
        <v>985</v>
      </c>
      <c r="H446" s="2" t="str" cm="1">
        <f t="array" ref="H446">_xlfn.IFS(Table3[[#This Row],[Original Price]]&gt;3000,"Premium",Table3[[#This Row],[Original Price]]&gt;2000,"Expensive",Table3[[#This Row],[Original Price]]&gt;1000,"Economy",Table3[[#This Row],[Original Price]]&gt;0,"Budget")</f>
        <v>Budget</v>
      </c>
      <c r="I446" s="4">
        <v>0.25</v>
      </c>
      <c r="J446">
        <f>Table3[[#This Row],[Original Price]]-Table3[[#This Row],[Discount%]]*Table3[[#This Row],[Original Price]]</f>
        <v>738.75</v>
      </c>
    </row>
    <row r="447" spans="1:10" x14ac:dyDescent="0.35">
      <c r="A447" t="s">
        <v>3864</v>
      </c>
      <c r="B447" t="s">
        <v>3315</v>
      </c>
      <c r="C447" t="s">
        <v>2597</v>
      </c>
      <c r="D447" s="1">
        <f t="shared" ca="1" si="6"/>
        <v>44342</v>
      </c>
      <c r="E447" s="3" t="str">
        <f ca="1">TEXT(Table3[[#This Row],[Date]],"mmm")</f>
        <v>May</v>
      </c>
      <c r="F447" s="3">
        <f ca="1">YEAR(Table3[[#This Row],[Date]])</f>
        <v>2021</v>
      </c>
      <c r="G447" s="2">
        <v>985</v>
      </c>
      <c r="H447" s="2" t="str" cm="1">
        <f t="array" ref="H447">_xlfn.IFS(Table3[[#This Row],[Original Price]]&gt;3000,"Premium",Table3[[#This Row],[Original Price]]&gt;2000,"Expensive",Table3[[#This Row],[Original Price]]&gt;1000,"Economy",Table3[[#This Row],[Original Price]]&gt;0,"Budget")</f>
        <v>Budget</v>
      </c>
      <c r="I447" s="4">
        <v>0.25</v>
      </c>
      <c r="J447">
        <f>Table3[[#This Row],[Original Price]]-Table3[[#This Row],[Discount%]]*Table3[[#This Row],[Original Price]]</f>
        <v>738.75</v>
      </c>
    </row>
    <row r="448" spans="1:10" x14ac:dyDescent="0.35">
      <c r="A448" t="s">
        <v>3865</v>
      </c>
      <c r="B448" t="s">
        <v>3316</v>
      </c>
      <c r="C448" t="s">
        <v>2598</v>
      </c>
      <c r="D448" s="1">
        <f t="shared" ca="1" si="6"/>
        <v>44666</v>
      </c>
      <c r="E448" s="3" t="str">
        <f ca="1">TEXT(Table3[[#This Row],[Date]],"mmm")</f>
        <v>Apr</v>
      </c>
      <c r="F448" s="3">
        <f ca="1">YEAR(Table3[[#This Row],[Date]])</f>
        <v>2022</v>
      </c>
      <c r="G448" s="2">
        <v>985</v>
      </c>
      <c r="H448" s="2" t="str" cm="1">
        <f t="array" ref="H448">_xlfn.IFS(Table3[[#This Row],[Original Price]]&gt;3000,"Premium",Table3[[#This Row],[Original Price]]&gt;2000,"Expensive",Table3[[#This Row],[Original Price]]&gt;1000,"Economy",Table3[[#This Row],[Original Price]]&gt;0,"Budget")</f>
        <v>Budget</v>
      </c>
      <c r="I448" s="4">
        <v>0.3</v>
      </c>
      <c r="J448">
        <f>Table3[[#This Row],[Original Price]]-Table3[[#This Row],[Discount%]]*Table3[[#This Row],[Original Price]]</f>
        <v>689.5</v>
      </c>
    </row>
    <row r="449" spans="1:10" x14ac:dyDescent="0.35">
      <c r="A449" t="s">
        <v>3866</v>
      </c>
      <c r="B449" t="s">
        <v>3317</v>
      </c>
      <c r="C449" t="s">
        <v>2599</v>
      </c>
      <c r="D449" s="1">
        <f t="shared" ca="1" si="6"/>
        <v>44746</v>
      </c>
      <c r="E449" s="3" t="str">
        <f ca="1">TEXT(Table3[[#This Row],[Date]],"mmm")</f>
        <v>Jul</v>
      </c>
      <c r="F449" s="3">
        <f ca="1">YEAR(Table3[[#This Row],[Date]])</f>
        <v>2022</v>
      </c>
      <c r="G449" s="2">
        <v>985</v>
      </c>
      <c r="H449" s="2" t="str" cm="1">
        <f t="array" ref="H449">_xlfn.IFS(Table3[[#This Row],[Original Price]]&gt;3000,"Premium",Table3[[#This Row],[Original Price]]&gt;2000,"Expensive",Table3[[#This Row],[Original Price]]&gt;1000,"Economy",Table3[[#This Row],[Original Price]]&gt;0,"Budget")</f>
        <v>Budget</v>
      </c>
      <c r="I449" s="4">
        <v>0.3</v>
      </c>
      <c r="J449">
        <f>Table3[[#This Row],[Original Price]]-Table3[[#This Row],[Discount%]]*Table3[[#This Row],[Original Price]]</f>
        <v>689.5</v>
      </c>
    </row>
    <row r="450" spans="1:10" x14ac:dyDescent="0.35">
      <c r="A450" t="s">
        <v>3867</v>
      </c>
      <c r="B450" t="s">
        <v>3318</v>
      </c>
      <c r="C450" t="s">
        <v>2600</v>
      </c>
      <c r="D450" s="1">
        <f t="shared" ca="1" si="6"/>
        <v>44456</v>
      </c>
      <c r="E450" s="3" t="str">
        <f ca="1">TEXT(Table3[[#This Row],[Date]],"mmm")</f>
        <v>Sep</v>
      </c>
      <c r="F450" s="3">
        <f ca="1">YEAR(Table3[[#This Row],[Date]])</f>
        <v>2021</v>
      </c>
      <c r="G450" s="2">
        <v>985</v>
      </c>
      <c r="H450" s="2" t="str" cm="1">
        <f t="array" ref="H450">_xlfn.IFS(Table3[[#This Row],[Original Price]]&gt;3000,"Premium",Table3[[#This Row],[Original Price]]&gt;2000,"Expensive",Table3[[#This Row],[Original Price]]&gt;1000,"Economy",Table3[[#This Row],[Original Price]]&gt;0,"Budget")</f>
        <v>Budget</v>
      </c>
      <c r="I450" s="4">
        <v>0.3</v>
      </c>
      <c r="J450">
        <f>Table3[[#This Row],[Original Price]]-Table3[[#This Row],[Discount%]]*Table3[[#This Row],[Original Price]]</f>
        <v>689.5</v>
      </c>
    </row>
    <row r="451" spans="1:10" x14ac:dyDescent="0.35">
      <c r="A451" t="s">
        <v>3868</v>
      </c>
      <c r="B451" t="s">
        <v>3319</v>
      </c>
      <c r="C451" t="s">
        <v>2601</v>
      </c>
      <c r="D451" s="1">
        <f t="shared" ref="D451:D514" ca="1" si="7">RANDBETWEEN(DATE(2021,1,1),DATE(2023,3,31))</f>
        <v>44927</v>
      </c>
      <c r="E451" s="3" t="str">
        <f ca="1">TEXT(Table3[[#This Row],[Date]],"mmm")</f>
        <v>Jan</v>
      </c>
      <c r="F451" s="3">
        <f ca="1">YEAR(Table3[[#This Row],[Date]])</f>
        <v>2023</v>
      </c>
      <c r="G451" s="2">
        <v>369</v>
      </c>
      <c r="H451" s="2" t="str" cm="1">
        <f t="array" ref="H451">_xlfn.IFS(Table3[[#This Row],[Original Price]]&gt;3000,"Premium",Table3[[#This Row],[Original Price]]&gt;2000,"Expensive",Table3[[#This Row],[Original Price]]&gt;1000,"Economy",Table3[[#This Row],[Original Price]]&gt;0,"Budget")</f>
        <v>Budget</v>
      </c>
      <c r="I451" s="4">
        <v>0.4</v>
      </c>
      <c r="J451">
        <f>Table3[[#This Row],[Original Price]]-Table3[[#This Row],[Discount%]]*Table3[[#This Row],[Original Price]]</f>
        <v>221.4</v>
      </c>
    </row>
    <row r="452" spans="1:10" x14ac:dyDescent="0.35">
      <c r="A452" t="s">
        <v>3869</v>
      </c>
      <c r="B452" t="s">
        <v>3320</v>
      </c>
      <c r="C452" t="s">
        <v>2601</v>
      </c>
      <c r="D452" s="1">
        <f t="shared" ca="1" si="7"/>
        <v>44521</v>
      </c>
      <c r="E452" s="3" t="str">
        <f ca="1">TEXT(Table3[[#This Row],[Date]],"mmm")</f>
        <v>Nov</v>
      </c>
      <c r="F452" s="3">
        <f ca="1">YEAR(Table3[[#This Row],[Date]])</f>
        <v>2021</v>
      </c>
      <c r="G452" s="2">
        <v>399</v>
      </c>
      <c r="H452" s="2" t="str" cm="1">
        <f t="array" ref="H452">_xlfn.IFS(Table3[[#This Row],[Original Price]]&gt;3000,"Premium",Table3[[#This Row],[Original Price]]&gt;2000,"Expensive",Table3[[#This Row],[Original Price]]&gt;1000,"Economy",Table3[[#This Row],[Original Price]]&gt;0,"Budget")</f>
        <v>Budget</v>
      </c>
      <c r="I452" s="4">
        <v>0.4</v>
      </c>
      <c r="J452">
        <f>Table3[[#This Row],[Original Price]]-Table3[[#This Row],[Discount%]]*Table3[[#This Row],[Original Price]]</f>
        <v>239.39999999999998</v>
      </c>
    </row>
    <row r="453" spans="1:10" x14ac:dyDescent="0.35">
      <c r="A453" t="s">
        <v>3870</v>
      </c>
      <c r="B453" t="s">
        <v>3321</v>
      </c>
      <c r="C453" t="s">
        <v>2601</v>
      </c>
      <c r="D453" s="1">
        <f t="shared" ca="1" si="7"/>
        <v>44837</v>
      </c>
      <c r="E453" s="3" t="str">
        <f ca="1">TEXT(Table3[[#This Row],[Date]],"mmm")</f>
        <v>Oct</v>
      </c>
      <c r="F453" s="3">
        <f ca="1">YEAR(Table3[[#This Row],[Date]])</f>
        <v>2022</v>
      </c>
      <c r="G453" s="2">
        <v>399</v>
      </c>
      <c r="H453" s="2" t="str" cm="1">
        <f t="array" ref="H453">_xlfn.IFS(Table3[[#This Row],[Original Price]]&gt;3000,"Premium",Table3[[#This Row],[Original Price]]&gt;2000,"Expensive",Table3[[#This Row],[Original Price]]&gt;1000,"Economy",Table3[[#This Row],[Original Price]]&gt;0,"Budget")</f>
        <v>Budget</v>
      </c>
      <c r="I453" s="4">
        <v>0.4</v>
      </c>
      <c r="J453">
        <f>Table3[[#This Row],[Original Price]]-Table3[[#This Row],[Discount%]]*Table3[[#This Row],[Original Price]]</f>
        <v>239.39999999999998</v>
      </c>
    </row>
    <row r="454" spans="1:10" x14ac:dyDescent="0.35">
      <c r="A454" t="s">
        <v>3871</v>
      </c>
      <c r="B454" t="s">
        <v>3322</v>
      </c>
      <c r="C454" t="s">
        <v>2601</v>
      </c>
      <c r="D454" s="1">
        <f t="shared" ca="1" si="7"/>
        <v>44254</v>
      </c>
      <c r="E454" s="3" t="str">
        <f ca="1">TEXT(Table3[[#This Row],[Date]],"mmm")</f>
        <v>Feb</v>
      </c>
      <c r="F454" s="3">
        <f ca="1">YEAR(Table3[[#This Row],[Date]])</f>
        <v>2021</v>
      </c>
      <c r="G454" s="2">
        <v>399</v>
      </c>
      <c r="H454" s="2" t="str" cm="1">
        <f t="array" ref="H454">_xlfn.IFS(Table3[[#This Row],[Original Price]]&gt;3000,"Premium",Table3[[#This Row],[Original Price]]&gt;2000,"Expensive",Table3[[#This Row],[Original Price]]&gt;1000,"Economy",Table3[[#This Row],[Original Price]]&gt;0,"Budget")</f>
        <v>Budget</v>
      </c>
      <c r="I454" s="4">
        <v>0.4</v>
      </c>
      <c r="J454">
        <f>Table3[[#This Row],[Original Price]]-Table3[[#This Row],[Discount%]]*Table3[[#This Row],[Original Price]]</f>
        <v>239.39999999999998</v>
      </c>
    </row>
    <row r="455" spans="1:10" x14ac:dyDescent="0.35">
      <c r="A455" t="s">
        <v>3872</v>
      </c>
      <c r="B455" t="s">
        <v>3323</v>
      </c>
      <c r="C455" t="s">
        <v>2601</v>
      </c>
      <c r="D455" s="1">
        <f t="shared" ca="1" si="7"/>
        <v>44346</v>
      </c>
      <c r="E455" s="3" t="str">
        <f ca="1">TEXT(Table3[[#This Row],[Date]],"mmm")</f>
        <v>May</v>
      </c>
      <c r="F455" s="3">
        <f ca="1">YEAR(Table3[[#This Row],[Date]])</f>
        <v>2021</v>
      </c>
      <c r="G455" s="2">
        <v>399</v>
      </c>
      <c r="H455" s="2" t="str" cm="1">
        <f t="array" ref="H455">_xlfn.IFS(Table3[[#This Row],[Original Price]]&gt;3000,"Premium",Table3[[#This Row],[Original Price]]&gt;2000,"Expensive",Table3[[#This Row],[Original Price]]&gt;1000,"Economy",Table3[[#This Row],[Original Price]]&gt;0,"Budget")</f>
        <v>Budget</v>
      </c>
      <c r="I455" s="4">
        <v>0.4</v>
      </c>
      <c r="J455">
        <f>Table3[[#This Row],[Original Price]]-Table3[[#This Row],[Discount%]]*Table3[[#This Row],[Original Price]]</f>
        <v>239.39999999999998</v>
      </c>
    </row>
    <row r="456" spans="1:10" x14ac:dyDescent="0.35">
      <c r="A456" t="s">
        <v>3873</v>
      </c>
      <c r="B456" t="s">
        <v>3324</v>
      </c>
      <c r="C456" t="s">
        <v>2601</v>
      </c>
      <c r="D456" s="1">
        <f t="shared" ca="1" si="7"/>
        <v>44292</v>
      </c>
      <c r="E456" s="3" t="str">
        <f ca="1">TEXT(Table3[[#This Row],[Date]],"mmm")</f>
        <v>Apr</v>
      </c>
      <c r="F456" s="3">
        <f ca="1">YEAR(Table3[[#This Row],[Date]])</f>
        <v>2021</v>
      </c>
      <c r="G456" s="2">
        <v>555</v>
      </c>
      <c r="H456" s="2" t="str" cm="1">
        <f t="array" ref="H456">_xlfn.IFS(Table3[[#This Row],[Original Price]]&gt;3000,"Premium",Table3[[#This Row],[Original Price]]&gt;2000,"Expensive",Table3[[#This Row],[Original Price]]&gt;1000,"Economy",Table3[[#This Row],[Original Price]]&gt;0,"Budget")</f>
        <v>Budget</v>
      </c>
      <c r="I456" s="4">
        <v>0.4</v>
      </c>
      <c r="J456">
        <f>Table3[[#This Row],[Original Price]]-Table3[[#This Row],[Discount%]]*Table3[[#This Row],[Original Price]]</f>
        <v>333</v>
      </c>
    </row>
    <row r="457" spans="1:10" x14ac:dyDescent="0.35">
      <c r="A457" t="s">
        <v>3874</v>
      </c>
      <c r="B457" t="s">
        <v>3325</v>
      </c>
      <c r="C457" t="s">
        <v>2601</v>
      </c>
      <c r="D457" s="1">
        <f t="shared" ca="1" si="7"/>
        <v>44369</v>
      </c>
      <c r="E457" s="3" t="str">
        <f ca="1">TEXT(Table3[[#This Row],[Date]],"mmm")</f>
        <v>Jun</v>
      </c>
      <c r="F457" s="3">
        <f ca="1">YEAR(Table3[[#This Row],[Date]])</f>
        <v>2021</v>
      </c>
      <c r="G457" s="2">
        <v>555</v>
      </c>
      <c r="H457" s="2" t="str" cm="1">
        <f t="array" ref="H457">_xlfn.IFS(Table3[[#This Row],[Original Price]]&gt;3000,"Premium",Table3[[#This Row],[Original Price]]&gt;2000,"Expensive",Table3[[#This Row],[Original Price]]&gt;1000,"Economy",Table3[[#This Row],[Original Price]]&gt;0,"Budget")</f>
        <v>Budget</v>
      </c>
      <c r="I457" s="4">
        <v>0.45</v>
      </c>
      <c r="J457">
        <f>Table3[[#This Row],[Original Price]]-Table3[[#This Row],[Discount%]]*Table3[[#This Row],[Original Price]]</f>
        <v>305.25</v>
      </c>
    </row>
    <row r="458" spans="1:10" x14ac:dyDescent="0.35">
      <c r="A458" t="s">
        <v>3875</v>
      </c>
      <c r="B458" t="s">
        <v>3326</v>
      </c>
      <c r="C458" t="s">
        <v>2601</v>
      </c>
      <c r="D458" s="1">
        <f t="shared" ca="1" si="7"/>
        <v>44521</v>
      </c>
      <c r="E458" s="3" t="str">
        <f ca="1">TEXT(Table3[[#This Row],[Date]],"mmm")</f>
        <v>Nov</v>
      </c>
      <c r="F458" s="3">
        <f ca="1">YEAR(Table3[[#This Row],[Date]])</f>
        <v>2021</v>
      </c>
      <c r="G458" s="2">
        <v>555</v>
      </c>
      <c r="H458" s="2" t="str" cm="1">
        <f t="array" ref="H458">_xlfn.IFS(Table3[[#This Row],[Original Price]]&gt;3000,"Premium",Table3[[#This Row],[Original Price]]&gt;2000,"Expensive",Table3[[#This Row],[Original Price]]&gt;1000,"Economy",Table3[[#This Row],[Original Price]]&gt;0,"Budget")</f>
        <v>Budget</v>
      </c>
      <c r="I458" s="4">
        <v>0.45</v>
      </c>
      <c r="J458">
        <f>Table3[[#This Row],[Original Price]]-Table3[[#This Row],[Discount%]]*Table3[[#This Row],[Original Price]]</f>
        <v>305.25</v>
      </c>
    </row>
    <row r="459" spans="1:10" x14ac:dyDescent="0.35">
      <c r="A459" t="s">
        <v>3876</v>
      </c>
      <c r="B459" t="s">
        <v>3327</v>
      </c>
      <c r="C459" t="s">
        <v>2602</v>
      </c>
      <c r="D459" s="1">
        <f t="shared" ca="1" si="7"/>
        <v>44388</v>
      </c>
      <c r="E459" s="3" t="str">
        <f ca="1">TEXT(Table3[[#This Row],[Date]],"mmm")</f>
        <v>Jul</v>
      </c>
      <c r="F459" s="3">
        <f ca="1">YEAR(Table3[[#This Row],[Date]])</f>
        <v>2021</v>
      </c>
      <c r="G459" s="2">
        <v>555</v>
      </c>
      <c r="H459" s="2" t="str" cm="1">
        <f t="array" ref="H459">_xlfn.IFS(Table3[[#This Row],[Original Price]]&gt;3000,"Premium",Table3[[#This Row],[Original Price]]&gt;2000,"Expensive",Table3[[#This Row],[Original Price]]&gt;1000,"Economy",Table3[[#This Row],[Original Price]]&gt;0,"Budget")</f>
        <v>Budget</v>
      </c>
      <c r="I459" s="4">
        <v>0.45</v>
      </c>
      <c r="J459">
        <f>Table3[[#This Row],[Original Price]]-Table3[[#This Row],[Discount%]]*Table3[[#This Row],[Original Price]]</f>
        <v>305.25</v>
      </c>
    </row>
    <row r="460" spans="1:10" x14ac:dyDescent="0.35">
      <c r="A460" t="s">
        <v>3877</v>
      </c>
      <c r="B460" t="s">
        <v>3328</v>
      </c>
      <c r="C460" t="s">
        <v>2603</v>
      </c>
      <c r="D460" s="1">
        <f t="shared" ca="1" si="7"/>
        <v>44816</v>
      </c>
      <c r="E460" s="3" t="str">
        <f ca="1">TEXT(Table3[[#This Row],[Date]],"mmm")</f>
        <v>Sep</v>
      </c>
      <c r="F460" s="3">
        <f ca="1">YEAR(Table3[[#This Row],[Date]])</f>
        <v>2022</v>
      </c>
      <c r="G460" s="2">
        <v>675</v>
      </c>
      <c r="H460" s="2" t="str" cm="1">
        <f t="array" ref="H460">_xlfn.IFS(Table3[[#This Row],[Original Price]]&gt;3000,"Premium",Table3[[#This Row],[Original Price]]&gt;2000,"Expensive",Table3[[#This Row],[Original Price]]&gt;1000,"Economy",Table3[[#This Row],[Original Price]]&gt;0,"Budget")</f>
        <v>Budget</v>
      </c>
      <c r="I460" s="4">
        <v>0.47</v>
      </c>
      <c r="J460">
        <f>Table3[[#This Row],[Original Price]]-Table3[[#This Row],[Discount%]]*Table3[[#This Row],[Original Price]]</f>
        <v>357.75</v>
      </c>
    </row>
    <row r="461" spans="1:10" x14ac:dyDescent="0.35">
      <c r="A461" t="s">
        <v>3878</v>
      </c>
      <c r="B461" t="s">
        <v>3329</v>
      </c>
      <c r="C461" t="s">
        <v>2604</v>
      </c>
      <c r="D461" s="1">
        <f t="shared" ca="1" si="7"/>
        <v>44278</v>
      </c>
      <c r="E461" s="3" t="str">
        <f ca="1">TEXT(Table3[[#This Row],[Date]],"mmm")</f>
        <v>Mar</v>
      </c>
      <c r="F461" s="3">
        <f ca="1">YEAR(Table3[[#This Row],[Date]])</f>
        <v>2021</v>
      </c>
      <c r="G461" s="2">
        <v>675</v>
      </c>
      <c r="H461" s="2" t="str" cm="1">
        <f t="array" ref="H461">_xlfn.IFS(Table3[[#This Row],[Original Price]]&gt;3000,"Premium",Table3[[#This Row],[Original Price]]&gt;2000,"Expensive",Table3[[#This Row],[Original Price]]&gt;1000,"Economy",Table3[[#This Row],[Original Price]]&gt;0,"Budget")</f>
        <v>Budget</v>
      </c>
      <c r="I461" s="4">
        <v>0.47</v>
      </c>
      <c r="J461">
        <f>Table3[[#This Row],[Original Price]]-Table3[[#This Row],[Discount%]]*Table3[[#This Row],[Original Price]]</f>
        <v>357.75</v>
      </c>
    </row>
    <row r="462" spans="1:10" x14ac:dyDescent="0.35">
      <c r="A462" t="s">
        <v>3879</v>
      </c>
      <c r="B462" t="s">
        <v>3330</v>
      </c>
      <c r="C462" t="s">
        <v>2605</v>
      </c>
      <c r="D462" s="1">
        <f t="shared" ca="1" si="7"/>
        <v>44803</v>
      </c>
      <c r="E462" s="3" t="str">
        <f ca="1">TEXT(Table3[[#This Row],[Date]],"mmm")</f>
        <v>Aug</v>
      </c>
      <c r="F462" s="3">
        <f ca="1">YEAR(Table3[[#This Row],[Date]])</f>
        <v>2022</v>
      </c>
      <c r="G462" s="2">
        <v>675</v>
      </c>
      <c r="H462" s="2" t="str" cm="1">
        <f t="array" ref="H462">_xlfn.IFS(Table3[[#This Row],[Original Price]]&gt;3000,"Premium",Table3[[#This Row],[Original Price]]&gt;2000,"Expensive",Table3[[#This Row],[Original Price]]&gt;1000,"Economy",Table3[[#This Row],[Original Price]]&gt;0,"Budget")</f>
        <v>Budget</v>
      </c>
      <c r="I462" s="4">
        <v>0.46</v>
      </c>
      <c r="J462">
        <f>Table3[[#This Row],[Original Price]]-Table3[[#This Row],[Discount%]]*Table3[[#This Row],[Original Price]]</f>
        <v>364.5</v>
      </c>
    </row>
    <row r="463" spans="1:10" x14ac:dyDescent="0.35">
      <c r="A463" t="s">
        <v>3880</v>
      </c>
      <c r="B463" t="s">
        <v>3331</v>
      </c>
      <c r="C463" t="s">
        <v>2606</v>
      </c>
      <c r="D463" s="1">
        <f t="shared" ca="1" si="7"/>
        <v>45008</v>
      </c>
      <c r="E463" s="3" t="str">
        <f ca="1">TEXT(Table3[[#This Row],[Date]],"mmm")</f>
        <v>Mar</v>
      </c>
      <c r="F463" s="3">
        <f ca="1">YEAR(Table3[[#This Row],[Date]])</f>
        <v>2023</v>
      </c>
      <c r="G463" s="2">
        <v>654</v>
      </c>
      <c r="H463" s="2" t="str" cm="1">
        <f t="array" ref="H463">_xlfn.IFS(Table3[[#This Row],[Original Price]]&gt;3000,"Premium",Table3[[#This Row],[Original Price]]&gt;2000,"Expensive",Table3[[#This Row],[Original Price]]&gt;1000,"Economy",Table3[[#This Row],[Original Price]]&gt;0,"Budget")</f>
        <v>Budget</v>
      </c>
      <c r="I463" s="4">
        <v>0.46</v>
      </c>
      <c r="J463">
        <f>Table3[[#This Row],[Original Price]]-Table3[[#This Row],[Discount%]]*Table3[[#This Row],[Original Price]]</f>
        <v>353.15999999999997</v>
      </c>
    </row>
    <row r="464" spans="1:10" x14ac:dyDescent="0.35">
      <c r="A464" t="s">
        <v>3881</v>
      </c>
      <c r="B464" t="s">
        <v>3332</v>
      </c>
      <c r="C464" t="s">
        <v>2607</v>
      </c>
      <c r="D464" s="1">
        <f t="shared" ca="1" si="7"/>
        <v>44919</v>
      </c>
      <c r="E464" s="3" t="str">
        <f ca="1">TEXT(Table3[[#This Row],[Date]],"mmm")</f>
        <v>Dec</v>
      </c>
      <c r="F464" s="3">
        <f ca="1">YEAR(Table3[[#This Row],[Date]])</f>
        <v>2022</v>
      </c>
      <c r="G464" s="2">
        <v>654</v>
      </c>
      <c r="H464" s="2" t="str" cm="1">
        <f t="array" ref="H464">_xlfn.IFS(Table3[[#This Row],[Original Price]]&gt;3000,"Premium",Table3[[#This Row],[Original Price]]&gt;2000,"Expensive",Table3[[#This Row],[Original Price]]&gt;1000,"Economy",Table3[[#This Row],[Original Price]]&gt;0,"Budget")</f>
        <v>Budget</v>
      </c>
      <c r="I464" s="4">
        <v>0.46</v>
      </c>
      <c r="J464">
        <f>Table3[[#This Row],[Original Price]]-Table3[[#This Row],[Discount%]]*Table3[[#This Row],[Original Price]]</f>
        <v>353.15999999999997</v>
      </c>
    </row>
    <row r="465" spans="1:10" x14ac:dyDescent="0.35">
      <c r="A465" t="s">
        <v>3882</v>
      </c>
      <c r="B465" t="s">
        <v>3333</v>
      </c>
      <c r="C465" t="s">
        <v>2608</v>
      </c>
      <c r="D465" s="1">
        <f t="shared" ca="1" si="7"/>
        <v>44654</v>
      </c>
      <c r="E465" s="3" t="str">
        <f ca="1">TEXT(Table3[[#This Row],[Date]],"mmm")</f>
        <v>Apr</v>
      </c>
      <c r="F465" s="3">
        <f ca="1">YEAR(Table3[[#This Row],[Date]])</f>
        <v>2022</v>
      </c>
      <c r="G465" s="2">
        <v>654</v>
      </c>
      <c r="H465" s="2" t="str" cm="1">
        <f t="array" ref="H465">_xlfn.IFS(Table3[[#This Row],[Original Price]]&gt;3000,"Premium",Table3[[#This Row],[Original Price]]&gt;2000,"Expensive",Table3[[#This Row],[Original Price]]&gt;1000,"Economy",Table3[[#This Row],[Original Price]]&gt;0,"Budget")</f>
        <v>Budget</v>
      </c>
      <c r="I465" s="4">
        <v>0.3</v>
      </c>
      <c r="J465">
        <f>Table3[[#This Row],[Original Price]]-Table3[[#This Row],[Discount%]]*Table3[[#This Row],[Original Price]]</f>
        <v>457.8</v>
      </c>
    </row>
    <row r="466" spans="1:10" x14ac:dyDescent="0.35">
      <c r="A466" t="s">
        <v>3883</v>
      </c>
      <c r="B466" t="s">
        <v>3334</v>
      </c>
      <c r="C466" t="s">
        <v>2609</v>
      </c>
      <c r="D466" s="1">
        <f t="shared" ca="1" si="7"/>
        <v>44746</v>
      </c>
      <c r="E466" s="3" t="str">
        <f ca="1">TEXT(Table3[[#This Row],[Date]],"mmm")</f>
        <v>Jul</v>
      </c>
      <c r="F466" s="3">
        <f ca="1">YEAR(Table3[[#This Row],[Date]])</f>
        <v>2022</v>
      </c>
      <c r="G466" s="2">
        <v>654</v>
      </c>
      <c r="H466" s="2" t="str" cm="1">
        <f t="array" ref="H466">_xlfn.IFS(Table3[[#This Row],[Original Price]]&gt;3000,"Premium",Table3[[#This Row],[Original Price]]&gt;2000,"Expensive",Table3[[#This Row],[Original Price]]&gt;1000,"Economy",Table3[[#This Row],[Original Price]]&gt;0,"Budget")</f>
        <v>Budget</v>
      </c>
      <c r="I466" s="4">
        <v>0.3</v>
      </c>
      <c r="J466">
        <f>Table3[[#This Row],[Original Price]]-Table3[[#This Row],[Discount%]]*Table3[[#This Row],[Original Price]]</f>
        <v>457.8</v>
      </c>
    </row>
    <row r="467" spans="1:10" x14ac:dyDescent="0.35">
      <c r="A467" t="s">
        <v>3884</v>
      </c>
      <c r="B467" t="s">
        <v>3335</v>
      </c>
      <c r="C467" t="s">
        <v>2610</v>
      </c>
      <c r="D467" s="1">
        <f t="shared" ca="1" si="7"/>
        <v>44795</v>
      </c>
      <c r="E467" s="3" t="str">
        <f ca="1">TEXT(Table3[[#This Row],[Date]],"mmm")</f>
        <v>Aug</v>
      </c>
      <c r="F467" s="3">
        <f ca="1">YEAR(Table3[[#This Row],[Date]])</f>
        <v>2022</v>
      </c>
      <c r="G467" s="2">
        <v>356</v>
      </c>
      <c r="H467" s="2" t="str" cm="1">
        <f t="array" ref="H467">_xlfn.IFS(Table3[[#This Row],[Original Price]]&gt;3000,"Premium",Table3[[#This Row],[Original Price]]&gt;2000,"Expensive",Table3[[#This Row],[Original Price]]&gt;1000,"Economy",Table3[[#This Row],[Original Price]]&gt;0,"Budget")</f>
        <v>Budget</v>
      </c>
      <c r="I467" s="4">
        <v>0.3</v>
      </c>
      <c r="J467">
        <f>Table3[[#This Row],[Original Price]]-Table3[[#This Row],[Discount%]]*Table3[[#This Row],[Original Price]]</f>
        <v>249.2</v>
      </c>
    </row>
    <row r="468" spans="1:10" x14ac:dyDescent="0.35">
      <c r="A468" t="s">
        <v>3885</v>
      </c>
      <c r="B468" t="s">
        <v>3336</v>
      </c>
      <c r="C468" t="s">
        <v>2611</v>
      </c>
      <c r="D468" s="1">
        <f t="shared" ca="1" si="7"/>
        <v>44832</v>
      </c>
      <c r="E468" s="3" t="str">
        <f ca="1">TEXT(Table3[[#This Row],[Date]],"mmm")</f>
        <v>Sep</v>
      </c>
      <c r="F468" s="3">
        <f ca="1">YEAR(Table3[[#This Row],[Date]])</f>
        <v>2022</v>
      </c>
      <c r="G468" s="2">
        <v>686</v>
      </c>
      <c r="H468" s="2" t="str" cm="1">
        <f t="array" ref="H468">_xlfn.IFS(Table3[[#This Row],[Original Price]]&gt;3000,"Premium",Table3[[#This Row],[Original Price]]&gt;2000,"Expensive",Table3[[#This Row],[Original Price]]&gt;1000,"Economy",Table3[[#This Row],[Original Price]]&gt;0,"Budget")</f>
        <v>Budget</v>
      </c>
      <c r="I468" s="4">
        <v>0.3</v>
      </c>
      <c r="J468">
        <f>Table3[[#This Row],[Original Price]]-Table3[[#This Row],[Discount%]]*Table3[[#This Row],[Original Price]]</f>
        <v>480.20000000000005</v>
      </c>
    </row>
    <row r="469" spans="1:10" x14ac:dyDescent="0.35">
      <c r="A469" t="s">
        <v>3886</v>
      </c>
      <c r="B469" t="s">
        <v>3337</v>
      </c>
      <c r="C469" t="s">
        <v>2612</v>
      </c>
      <c r="D469" s="1">
        <f t="shared" ca="1" si="7"/>
        <v>44242</v>
      </c>
      <c r="E469" s="3" t="str">
        <f ca="1">TEXT(Table3[[#This Row],[Date]],"mmm")</f>
        <v>Feb</v>
      </c>
      <c r="F469" s="3">
        <f ca="1">YEAR(Table3[[#This Row],[Date]])</f>
        <v>2021</v>
      </c>
      <c r="G469" s="2">
        <v>456</v>
      </c>
      <c r="H469" s="2" t="str" cm="1">
        <f t="array" ref="H469">_xlfn.IFS(Table3[[#This Row],[Original Price]]&gt;3000,"Premium",Table3[[#This Row],[Original Price]]&gt;2000,"Expensive",Table3[[#This Row],[Original Price]]&gt;1000,"Economy",Table3[[#This Row],[Original Price]]&gt;0,"Budget")</f>
        <v>Budget</v>
      </c>
      <c r="I469" s="4">
        <v>0.3</v>
      </c>
      <c r="J469">
        <f>Table3[[#This Row],[Original Price]]-Table3[[#This Row],[Discount%]]*Table3[[#This Row],[Original Price]]</f>
        <v>319.20000000000005</v>
      </c>
    </row>
    <row r="470" spans="1:10" x14ac:dyDescent="0.35">
      <c r="A470" t="s">
        <v>3887</v>
      </c>
      <c r="B470" t="s">
        <v>3338</v>
      </c>
      <c r="C470" t="s">
        <v>2613</v>
      </c>
      <c r="D470" s="1">
        <f t="shared" ca="1" si="7"/>
        <v>44388</v>
      </c>
      <c r="E470" s="3" t="str">
        <f ca="1">TEXT(Table3[[#This Row],[Date]],"mmm")</f>
        <v>Jul</v>
      </c>
      <c r="F470" s="3">
        <f ca="1">YEAR(Table3[[#This Row],[Date]])</f>
        <v>2021</v>
      </c>
      <c r="G470" s="2">
        <v>516</v>
      </c>
      <c r="H470" s="2" t="str" cm="1">
        <f t="array" ref="H470">_xlfn.IFS(Table3[[#This Row],[Original Price]]&gt;3000,"Premium",Table3[[#This Row],[Original Price]]&gt;2000,"Expensive",Table3[[#This Row],[Original Price]]&gt;1000,"Economy",Table3[[#This Row],[Original Price]]&gt;0,"Budget")</f>
        <v>Budget</v>
      </c>
      <c r="I470" s="4">
        <v>0.35</v>
      </c>
      <c r="J470">
        <f>Table3[[#This Row],[Original Price]]-Table3[[#This Row],[Discount%]]*Table3[[#This Row],[Original Price]]</f>
        <v>335.4</v>
      </c>
    </row>
    <row r="471" spans="1:10" x14ac:dyDescent="0.35">
      <c r="A471" t="s">
        <v>3888</v>
      </c>
      <c r="B471" t="s">
        <v>3339</v>
      </c>
      <c r="C471" t="s">
        <v>2614</v>
      </c>
      <c r="D471" s="1">
        <f t="shared" ca="1" si="7"/>
        <v>44810</v>
      </c>
      <c r="E471" s="3" t="str">
        <f ca="1">TEXT(Table3[[#This Row],[Date]],"mmm")</f>
        <v>Sep</v>
      </c>
      <c r="F471" s="3">
        <f ca="1">YEAR(Table3[[#This Row],[Date]])</f>
        <v>2022</v>
      </c>
      <c r="G471" s="2">
        <v>355</v>
      </c>
      <c r="H471" s="2" t="str" cm="1">
        <f t="array" ref="H471">_xlfn.IFS(Table3[[#This Row],[Original Price]]&gt;3000,"Premium",Table3[[#This Row],[Original Price]]&gt;2000,"Expensive",Table3[[#This Row],[Original Price]]&gt;1000,"Economy",Table3[[#This Row],[Original Price]]&gt;0,"Budget")</f>
        <v>Budget</v>
      </c>
      <c r="I471" s="4">
        <v>0.35</v>
      </c>
      <c r="J471">
        <f>Table3[[#This Row],[Original Price]]-Table3[[#This Row],[Discount%]]*Table3[[#This Row],[Original Price]]</f>
        <v>230.75</v>
      </c>
    </row>
    <row r="472" spans="1:10" x14ac:dyDescent="0.35">
      <c r="A472" t="s">
        <v>3889</v>
      </c>
      <c r="B472" t="s">
        <v>3340</v>
      </c>
      <c r="C472" t="s">
        <v>2615</v>
      </c>
      <c r="D472" s="1">
        <f t="shared" ca="1" si="7"/>
        <v>44392</v>
      </c>
      <c r="E472" s="3" t="str">
        <f ca="1">TEXT(Table3[[#This Row],[Date]],"mmm")</f>
        <v>Jul</v>
      </c>
      <c r="F472" s="3">
        <f ca="1">YEAR(Table3[[#This Row],[Date]])</f>
        <v>2021</v>
      </c>
      <c r="G472" s="2">
        <v>465</v>
      </c>
      <c r="H472" s="2" t="str" cm="1">
        <f t="array" ref="H472">_xlfn.IFS(Table3[[#This Row],[Original Price]]&gt;3000,"Premium",Table3[[#This Row],[Original Price]]&gt;2000,"Expensive",Table3[[#This Row],[Original Price]]&gt;1000,"Economy",Table3[[#This Row],[Original Price]]&gt;0,"Budget")</f>
        <v>Budget</v>
      </c>
      <c r="I472" s="4">
        <v>0.35</v>
      </c>
      <c r="J472">
        <f>Table3[[#This Row],[Original Price]]-Table3[[#This Row],[Discount%]]*Table3[[#This Row],[Original Price]]</f>
        <v>302.25</v>
      </c>
    </row>
    <row r="473" spans="1:10" x14ac:dyDescent="0.35">
      <c r="A473" t="s">
        <v>3890</v>
      </c>
      <c r="B473" t="s">
        <v>3341</v>
      </c>
      <c r="C473" t="s">
        <v>2616</v>
      </c>
      <c r="D473" s="1">
        <f t="shared" ca="1" si="7"/>
        <v>44329</v>
      </c>
      <c r="E473" s="3" t="str">
        <f ca="1">TEXT(Table3[[#This Row],[Date]],"mmm")</f>
        <v>May</v>
      </c>
      <c r="F473" s="3">
        <f ca="1">YEAR(Table3[[#This Row],[Date]])</f>
        <v>2021</v>
      </c>
      <c r="G473" s="2">
        <v>965</v>
      </c>
      <c r="H473" s="2" t="str" cm="1">
        <f t="array" ref="H473">_xlfn.IFS(Table3[[#This Row],[Original Price]]&gt;3000,"Premium",Table3[[#This Row],[Original Price]]&gt;2000,"Expensive",Table3[[#This Row],[Original Price]]&gt;1000,"Economy",Table3[[#This Row],[Original Price]]&gt;0,"Budget")</f>
        <v>Budget</v>
      </c>
      <c r="I473" s="4">
        <v>0.35</v>
      </c>
      <c r="J473">
        <f>Table3[[#This Row],[Original Price]]-Table3[[#This Row],[Discount%]]*Table3[[#This Row],[Original Price]]</f>
        <v>627.25</v>
      </c>
    </row>
    <row r="474" spans="1:10" x14ac:dyDescent="0.35">
      <c r="A474" t="s">
        <v>3891</v>
      </c>
      <c r="B474" t="s">
        <v>3342</v>
      </c>
      <c r="C474" t="s">
        <v>2617</v>
      </c>
      <c r="D474" s="1">
        <f t="shared" ca="1" si="7"/>
        <v>44388</v>
      </c>
      <c r="E474" s="3" t="str">
        <f ca="1">TEXT(Table3[[#This Row],[Date]],"mmm")</f>
        <v>Jul</v>
      </c>
      <c r="F474" s="3">
        <f ca="1">YEAR(Table3[[#This Row],[Date]])</f>
        <v>2021</v>
      </c>
      <c r="G474" s="2">
        <v>1158</v>
      </c>
      <c r="H474" s="2" t="str" cm="1">
        <f t="array" ref="H474">_xlfn.IFS(Table3[[#This Row],[Original Price]]&gt;3000,"Premium",Table3[[#This Row],[Original Price]]&gt;2000,"Expensive",Table3[[#This Row],[Original Price]]&gt;1000,"Economy",Table3[[#This Row],[Original Price]]&gt;0,"Budget")</f>
        <v>Economy</v>
      </c>
      <c r="I474" s="4">
        <v>0.35</v>
      </c>
      <c r="J474">
        <f>Table3[[#This Row],[Original Price]]-Table3[[#This Row],[Discount%]]*Table3[[#This Row],[Original Price]]</f>
        <v>752.7</v>
      </c>
    </row>
    <row r="475" spans="1:10" x14ac:dyDescent="0.35">
      <c r="A475" t="s">
        <v>3892</v>
      </c>
      <c r="B475" t="s">
        <v>3343</v>
      </c>
      <c r="C475" t="s">
        <v>2617</v>
      </c>
      <c r="D475" s="1">
        <f t="shared" ca="1" si="7"/>
        <v>44731</v>
      </c>
      <c r="E475" s="3" t="str">
        <f ca="1">TEXT(Table3[[#This Row],[Date]],"mmm")</f>
        <v>Jun</v>
      </c>
      <c r="F475" s="3">
        <f ca="1">YEAR(Table3[[#This Row],[Date]])</f>
        <v>2022</v>
      </c>
      <c r="G475" s="2">
        <v>264</v>
      </c>
      <c r="H475" s="2" t="str" cm="1">
        <f t="array" ref="H475">_xlfn.IFS(Table3[[#This Row],[Original Price]]&gt;3000,"Premium",Table3[[#This Row],[Original Price]]&gt;2000,"Expensive",Table3[[#This Row],[Original Price]]&gt;1000,"Economy",Table3[[#This Row],[Original Price]]&gt;0,"Budget")</f>
        <v>Budget</v>
      </c>
      <c r="I475" s="4">
        <v>0.35</v>
      </c>
      <c r="J475">
        <f>Table3[[#This Row],[Original Price]]-Table3[[#This Row],[Discount%]]*Table3[[#This Row],[Original Price]]</f>
        <v>171.60000000000002</v>
      </c>
    </row>
    <row r="476" spans="1:10" x14ac:dyDescent="0.35">
      <c r="A476" t="s">
        <v>3893</v>
      </c>
      <c r="B476" t="s">
        <v>3344</v>
      </c>
      <c r="C476" t="s">
        <v>2617</v>
      </c>
      <c r="D476" s="1">
        <f t="shared" ca="1" si="7"/>
        <v>44961</v>
      </c>
      <c r="E476" s="3" t="str">
        <f ca="1">TEXT(Table3[[#This Row],[Date]],"mmm")</f>
        <v>Feb</v>
      </c>
      <c r="F476" s="3">
        <f ca="1">YEAR(Table3[[#This Row],[Date]])</f>
        <v>2023</v>
      </c>
      <c r="G476" s="2">
        <v>433</v>
      </c>
      <c r="H476" s="2" t="str" cm="1">
        <f t="array" ref="H476">_xlfn.IFS(Table3[[#This Row],[Original Price]]&gt;3000,"Premium",Table3[[#This Row],[Original Price]]&gt;2000,"Expensive",Table3[[#This Row],[Original Price]]&gt;1000,"Economy",Table3[[#This Row],[Original Price]]&gt;0,"Budget")</f>
        <v>Budget</v>
      </c>
      <c r="I476" s="4">
        <v>0.4</v>
      </c>
      <c r="J476">
        <f>Table3[[#This Row],[Original Price]]-Table3[[#This Row],[Discount%]]*Table3[[#This Row],[Original Price]]</f>
        <v>259.79999999999995</v>
      </c>
    </row>
    <row r="477" spans="1:10" x14ac:dyDescent="0.35">
      <c r="A477" t="s">
        <v>3894</v>
      </c>
      <c r="B477" t="s">
        <v>3345</v>
      </c>
      <c r="C477" t="s">
        <v>2617</v>
      </c>
      <c r="D477" s="1">
        <f t="shared" ca="1" si="7"/>
        <v>44601</v>
      </c>
      <c r="E477" s="3" t="str">
        <f ca="1">TEXT(Table3[[#This Row],[Date]],"mmm")</f>
        <v>Feb</v>
      </c>
      <c r="F477" s="3">
        <f ca="1">YEAR(Table3[[#This Row],[Date]])</f>
        <v>2022</v>
      </c>
      <c r="G477" s="2">
        <v>562</v>
      </c>
      <c r="H477" s="2" t="str" cm="1">
        <f t="array" ref="H477">_xlfn.IFS(Table3[[#This Row],[Original Price]]&gt;3000,"Premium",Table3[[#This Row],[Original Price]]&gt;2000,"Expensive",Table3[[#This Row],[Original Price]]&gt;1000,"Economy",Table3[[#This Row],[Original Price]]&gt;0,"Budget")</f>
        <v>Budget</v>
      </c>
      <c r="I477" s="4">
        <v>0.4</v>
      </c>
      <c r="J477">
        <f>Table3[[#This Row],[Original Price]]-Table3[[#This Row],[Discount%]]*Table3[[#This Row],[Original Price]]</f>
        <v>337.2</v>
      </c>
    </row>
    <row r="478" spans="1:10" x14ac:dyDescent="0.35">
      <c r="A478" t="s">
        <v>3895</v>
      </c>
      <c r="B478" t="s">
        <v>3346</v>
      </c>
      <c r="C478" t="s">
        <v>2617</v>
      </c>
      <c r="D478" s="1">
        <f t="shared" ca="1" si="7"/>
        <v>44430</v>
      </c>
      <c r="E478" s="3" t="str">
        <f ca="1">TEXT(Table3[[#This Row],[Date]],"mmm")</f>
        <v>Aug</v>
      </c>
      <c r="F478" s="3">
        <f ca="1">YEAR(Table3[[#This Row],[Date]])</f>
        <v>2021</v>
      </c>
      <c r="G478" s="2">
        <v>423</v>
      </c>
      <c r="H478" s="2" t="str" cm="1">
        <f t="array" ref="H478">_xlfn.IFS(Table3[[#This Row],[Original Price]]&gt;3000,"Premium",Table3[[#This Row],[Original Price]]&gt;2000,"Expensive",Table3[[#This Row],[Original Price]]&gt;1000,"Economy",Table3[[#This Row],[Original Price]]&gt;0,"Budget")</f>
        <v>Budget</v>
      </c>
      <c r="I478" s="4">
        <v>0.15</v>
      </c>
      <c r="J478">
        <f>Table3[[#This Row],[Original Price]]-Table3[[#This Row],[Discount%]]*Table3[[#This Row],[Original Price]]</f>
        <v>359.55</v>
      </c>
    </row>
    <row r="479" spans="1:10" x14ac:dyDescent="0.35">
      <c r="A479" t="s">
        <v>3896</v>
      </c>
      <c r="B479" t="s">
        <v>3347</v>
      </c>
      <c r="C479" t="s">
        <v>2617</v>
      </c>
      <c r="D479" s="1">
        <f t="shared" ca="1" si="7"/>
        <v>44822</v>
      </c>
      <c r="E479" s="3" t="str">
        <f ca="1">TEXT(Table3[[#This Row],[Date]],"mmm")</f>
        <v>Sep</v>
      </c>
      <c r="F479" s="3">
        <f ca="1">YEAR(Table3[[#This Row],[Date]])</f>
        <v>2022</v>
      </c>
      <c r="G479" s="2">
        <v>621</v>
      </c>
      <c r="H479" s="2" t="str" cm="1">
        <f t="array" ref="H479">_xlfn.IFS(Table3[[#This Row],[Original Price]]&gt;3000,"Premium",Table3[[#This Row],[Original Price]]&gt;2000,"Expensive",Table3[[#This Row],[Original Price]]&gt;1000,"Economy",Table3[[#This Row],[Original Price]]&gt;0,"Budget")</f>
        <v>Budget</v>
      </c>
      <c r="I479" s="4">
        <v>0.15</v>
      </c>
      <c r="J479">
        <f>Table3[[#This Row],[Original Price]]-Table3[[#This Row],[Discount%]]*Table3[[#This Row],[Original Price]]</f>
        <v>527.85</v>
      </c>
    </row>
    <row r="480" spans="1:10" x14ac:dyDescent="0.35">
      <c r="A480" t="s">
        <v>3897</v>
      </c>
      <c r="B480" t="s">
        <v>3348</v>
      </c>
      <c r="C480" t="s">
        <v>2618</v>
      </c>
      <c r="D480" s="1">
        <f t="shared" ca="1" si="7"/>
        <v>45002</v>
      </c>
      <c r="E480" s="3" t="str">
        <f ca="1">TEXT(Table3[[#This Row],[Date]],"mmm")</f>
        <v>Mar</v>
      </c>
      <c r="F480" s="3">
        <f ca="1">YEAR(Table3[[#This Row],[Date]])</f>
        <v>2023</v>
      </c>
      <c r="G480" s="2">
        <v>333</v>
      </c>
      <c r="H480" s="2" t="str" cm="1">
        <f t="array" ref="H480">_xlfn.IFS(Table3[[#This Row],[Original Price]]&gt;3000,"Premium",Table3[[#This Row],[Original Price]]&gt;2000,"Expensive",Table3[[#This Row],[Original Price]]&gt;1000,"Economy",Table3[[#This Row],[Original Price]]&gt;0,"Budget")</f>
        <v>Budget</v>
      </c>
      <c r="I480" s="4">
        <v>0.15</v>
      </c>
      <c r="J480">
        <f>Table3[[#This Row],[Original Price]]-Table3[[#This Row],[Discount%]]*Table3[[#This Row],[Original Price]]</f>
        <v>283.05</v>
      </c>
    </row>
    <row r="481" spans="1:10" x14ac:dyDescent="0.35">
      <c r="A481" t="s">
        <v>3898</v>
      </c>
      <c r="B481" t="s">
        <v>3349</v>
      </c>
      <c r="C481" t="s">
        <v>2619</v>
      </c>
      <c r="D481" s="1">
        <f t="shared" ca="1" si="7"/>
        <v>44841</v>
      </c>
      <c r="E481" s="3" t="str">
        <f ca="1">TEXT(Table3[[#This Row],[Date]],"mmm")</f>
        <v>Oct</v>
      </c>
      <c r="F481" s="3">
        <f ca="1">YEAR(Table3[[#This Row],[Date]])</f>
        <v>2022</v>
      </c>
      <c r="G481" s="2">
        <v>236</v>
      </c>
      <c r="H481" s="2" t="str" cm="1">
        <f t="array" ref="H481">_xlfn.IFS(Table3[[#This Row],[Original Price]]&gt;3000,"Premium",Table3[[#This Row],[Original Price]]&gt;2000,"Expensive",Table3[[#This Row],[Original Price]]&gt;1000,"Economy",Table3[[#This Row],[Original Price]]&gt;0,"Budget")</f>
        <v>Budget</v>
      </c>
      <c r="I481" s="4">
        <v>0.35</v>
      </c>
      <c r="J481">
        <f>Table3[[#This Row],[Original Price]]-Table3[[#This Row],[Discount%]]*Table3[[#This Row],[Original Price]]</f>
        <v>153.4</v>
      </c>
    </row>
    <row r="482" spans="1:10" x14ac:dyDescent="0.35">
      <c r="A482" t="s">
        <v>3899</v>
      </c>
      <c r="B482" t="s">
        <v>3350</v>
      </c>
      <c r="C482" t="s">
        <v>2620</v>
      </c>
      <c r="D482" s="1">
        <f t="shared" ca="1" si="7"/>
        <v>44341</v>
      </c>
      <c r="E482" s="3" t="str">
        <f ca="1">TEXT(Table3[[#This Row],[Date]],"mmm")</f>
        <v>May</v>
      </c>
      <c r="F482" s="3">
        <f ca="1">YEAR(Table3[[#This Row],[Date]])</f>
        <v>2021</v>
      </c>
      <c r="G482" s="2">
        <v>456</v>
      </c>
      <c r="H482" s="2" t="str" cm="1">
        <f t="array" ref="H482">_xlfn.IFS(Table3[[#This Row],[Original Price]]&gt;3000,"Premium",Table3[[#This Row],[Original Price]]&gt;2000,"Expensive",Table3[[#This Row],[Original Price]]&gt;1000,"Economy",Table3[[#This Row],[Original Price]]&gt;0,"Budget")</f>
        <v>Budget</v>
      </c>
      <c r="I482" s="4">
        <v>0.35</v>
      </c>
      <c r="J482">
        <f>Table3[[#This Row],[Original Price]]-Table3[[#This Row],[Discount%]]*Table3[[#This Row],[Original Price]]</f>
        <v>296.39999999999998</v>
      </c>
    </row>
    <row r="483" spans="1:10" x14ac:dyDescent="0.35">
      <c r="A483" t="s">
        <v>3900</v>
      </c>
      <c r="B483" t="s">
        <v>3351</v>
      </c>
      <c r="C483" t="s">
        <v>2621</v>
      </c>
      <c r="D483" s="1">
        <f t="shared" ca="1" si="7"/>
        <v>44579</v>
      </c>
      <c r="E483" s="3" t="str">
        <f ca="1">TEXT(Table3[[#This Row],[Date]],"mmm")</f>
        <v>Jan</v>
      </c>
      <c r="F483" s="3">
        <f ca="1">YEAR(Table3[[#This Row],[Date]])</f>
        <v>2022</v>
      </c>
      <c r="G483" s="2">
        <v>963</v>
      </c>
      <c r="H483" s="2" t="str" cm="1">
        <f t="array" ref="H483">_xlfn.IFS(Table3[[#This Row],[Original Price]]&gt;3000,"Premium",Table3[[#This Row],[Original Price]]&gt;2000,"Expensive",Table3[[#This Row],[Original Price]]&gt;1000,"Economy",Table3[[#This Row],[Original Price]]&gt;0,"Budget")</f>
        <v>Budget</v>
      </c>
      <c r="I483" s="4">
        <v>0.35</v>
      </c>
      <c r="J483">
        <f>Table3[[#This Row],[Original Price]]-Table3[[#This Row],[Discount%]]*Table3[[#This Row],[Original Price]]</f>
        <v>625.95000000000005</v>
      </c>
    </row>
    <row r="484" spans="1:10" x14ac:dyDescent="0.35">
      <c r="A484" t="s">
        <v>3901</v>
      </c>
      <c r="B484" t="s">
        <v>3352</v>
      </c>
      <c r="C484" t="s">
        <v>2622</v>
      </c>
      <c r="D484" s="1">
        <f t="shared" ca="1" si="7"/>
        <v>44278</v>
      </c>
      <c r="E484" s="3" t="str">
        <f ca="1">TEXT(Table3[[#This Row],[Date]],"mmm")</f>
        <v>Mar</v>
      </c>
      <c r="F484" s="3">
        <f ca="1">YEAR(Table3[[#This Row],[Date]])</f>
        <v>2021</v>
      </c>
      <c r="G484" s="2">
        <v>234</v>
      </c>
      <c r="H484" s="2" t="str" cm="1">
        <f t="array" ref="H484">_xlfn.IFS(Table3[[#This Row],[Original Price]]&gt;3000,"Premium",Table3[[#This Row],[Original Price]]&gt;2000,"Expensive",Table3[[#This Row],[Original Price]]&gt;1000,"Economy",Table3[[#This Row],[Original Price]]&gt;0,"Budget")</f>
        <v>Budget</v>
      </c>
      <c r="I484" s="4">
        <v>0.35</v>
      </c>
      <c r="J484">
        <f>Table3[[#This Row],[Original Price]]-Table3[[#This Row],[Discount%]]*Table3[[#This Row],[Original Price]]</f>
        <v>152.10000000000002</v>
      </c>
    </row>
    <row r="485" spans="1:10" x14ac:dyDescent="0.35">
      <c r="A485" t="s">
        <v>3902</v>
      </c>
      <c r="B485" t="s">
        <v>3353</v>
      </c>
      <c r="C485" t="s">
        <v>2623</v>
      </c>
      <c r="D485" s="1">
        <f t="shared" ca="1" si="7"/>
        <v>44700</v>
      </c>
      <c r="E485" s="3" t="str">
        <f ca="1">TEXT(Table3[[#This Row],[Date]],"mmm")</f>
        <v>May</v>
      </c>
      <c r="F485" s="3">
        <f ca="1">YEAR(Table3[[#This Row],[Date]])</f>
        <v>2022</v>
      </c>
      <c r="G485" s="2">
        <v>456</v>
      </c>
      <c r="H485" s="2" t="str" cm="1">
        <f t="array" ref="H485">_xlfn.IFS(Table3[[#This Row],[Original Price]]&gt;3000,"Premium",Table3[[#This Row],[Original Price]]&gt;2000,"Expensive",Table3[[#This Row],[Original Price]]&gt;1000,"Economy",Table3[[#This Row],[Original Price]]&gt;0,"Budget")</f>
        <v>Budget</v>
      </c>
      <c r="I485" s="4">
        <v>0.55000000000000004</v>
      </c>
      <c r="J485">
        <f>Table3[[#This Row],[Original Price]]-Table3[[#This Row],[Discount%]]*Table3[[#This Row],[Original Price]]</f>
        <v>205.2</v>
      </c>
    </row>
    <row r="486" spans="1:10" x14ac:dyDescent="0.35">
      <c r="A486" t="s">
        <v>3903</v>
      </c>
      <c r="B486" t="s">
        <v>3354</v>
      </c>
      <c r="C486" t="s">
        <v>2624</v>
      </c>
      <c r="D486" s="1">
        <f t="shared" ca="1" si="7"/>
        <v>44446</v>
      </c>
      <c r="E486" s="3" t="str">
        <f ca="1">TEXT(Table3[[#This Row],[Date]],"mmm")</f>
        <v>Sep</v>
      </c>
      <c r="F486" s="3">
        <f ca="1">YEAR(Table3[[#This Row],[Date]])</f>
        <v>2021</v>
      </c>
      <c r="G486" s="2">
        <v>564</v>
      </c>
      <c r="H486" s="2" t="str" cm="1">
        <f t="array" ref="H486">_xlfn.IFS(Table3[[#This Row],[Original Price]]&gt;3000,"Premium",Table3[[#This Row],[Original Price]]&gt;2000,"Expensive",Table3[[#This Row],[Original Price]]&gt;1000,"Economy",Table3[[#This Row],[Original Price]]&gt;0,"Budget")</f>
        <v>Budget</v>
      </c>
      <c r="I486" s="4">
        <v>0.55000000000000004</v>
      </c>
      <c r="J486">
        <f>Table3[[#This Row],[Original Price]]-Table3[[#This Row],[Discount%]]*Table3[[#This Row],[Original Price]]</f>
        <v>253.79999999999995</v>
      </c>
    </row>
    <row r="487" spans="1:10" x14ac:dyDescent="0.35">
      <c r="A487" t="s">
        <v>3904</v>
      </c>
      <c r="B487" t="s">
        <v>3355</v>
      </c>
      <c r="C487" t="s">
        <v>2625</v>
      </c>
      <c r="D487" s="1">
        <f t="shared" ca="1" si="7"/>
        <v>44269</v>
      </c>
      <c r="E487" s="3" t="str">
        <f ca="1">TEXT(Table3[[#This Row],[Date]],"mmm")</f>
        <v>Mar</v>
      </c>
      <c r="F487" s="3">
        <f ca="1">YEAR(Table3[[#This Row],[Date]])</f>
        <v>2021</v>
      </c>
      <c r="G487" s="2">
        <v>634</v>
      </c>
      <c r="H487" s="2" t="str" cm="1">
        <f t="array" ref="H487">_xlfn.IFS(Table3[[#This Row],[Original Price]]&gt;3000,"Premium",Table3[[#This Row],[Original Price]]&gt;2000,"Expensive",Table3[[#This Row],[Original Price]]&gt;1000,"Economy",Table3[[#This Row],[Original Price]]&gt;0,"Budget")</f>
        <v>Budget</v>
      </c>
      <c r="I487" s="4">
        <v>0.55000000000000004</v>
      </c>
      <c r="J487">
        <f>Table3[[#This Row],[Original Price]]-Table3[[#This Row],[Discount%]]*Table3[[#This Row],[Original Price]]</f>
        <v>285.29999999999995</v>
      </c>
    </row>
    <row r="488" spans="1:10" x14ac:dyDescent="0.35">
      <c r="A488" t="s">
        <v>3905</v>
      </c>
      <c r="B488" t="s">
        <v>3356</v>
      </c>
      <c r="C488" t="s">
        <v>2626</v>
      </c>
      <c r="D488" s="1">
        <f t="shared" ca="1" si="7"/>
        <v>44362</v>
      </c>
      <c r="E488" s="3" t="str">
        <f ca="1">TEXT(Table3[[#This Row],[Date]],"mmm")</f>
        <v>Jun</v>
      </c>
      <c r="F488" s="3">
        <f ca="1">YEAR(Table3[[#This Row],[Date]])</f>
        <v>2021</v>
      </c>
      <c r="G488" s="2">
        <v>236</v>
      </c>
      <c r="H488" s="2" t="str" cm="1">
        <f t="array" ref="H488">_xlfn.IFS(Table3[[#This Row],[Original Price]]&gt;3000,"Premium",Table3[[#This Row],[Original Price]]&gt;2000,"Expensive",Table3[[#This Row],[Original Price]]&gt;1000,"Economy",Table3[[#This Row],[Original Price]]&gt;0,"Budget")</f>
        <v>Budget</v>
      </c>
      <c r="I488" s="4">
        <v>0.55000000000000004</v>
      </c>
      <c r="J488">
        <f>Table3[[#This Row],[Original Price]]-Table3[[#This Row],[Discount%]]*Table3[[#This Row],[Original Price]]</f>
        <v>106.19999999999999</v>
      </c>
    </row>
    <row r="489" spans="1:10" x14ac:dyDescent="0.35">
      <c r="A489" t="s">
        <v>3906</v>
      </c>
      <c r="B489" t="s">
        <v>3357</v>
      </c>
      <c r="C489" t="s">
        <v>2627</v>
      </c>
      <c r="D489" s="1">
        <f t="shared" ca="1" si="7"/>
        <v>44323</v>
      </c>
      <c r="E489" s="3" t="str">
        <f ca="1">TEXT(Table3[[#This Row],[Date]],"mmm")</f>
        <v>May</v>
      </c>
      <c r="F489" s="3">
        <f ca="1">YEAR(Table3[[#This Row],[Date]])</f>
        <v>2021</v>
      </c>
      <c r="G489" s="2">
        <v>444</v>
      </c>
      <c r="H489" s="2" t="str" cm="1">
        <f t="array" ref="H489">_xlfn.IFS(Table3[[#This Row],[Original Price]]&gt;3000,"Premium",Table3[[#This Row],[Original Price]]&gt;2000,"Expensive",Table3[[#This Row],[Original Price]]&gt;1000,"Economy",Table3[[#This Row],[Original Price]]&gt;0,"Budget")</f>
        <v>Budget</v>
      </c>
      <c r="I489" s="4">
        <v>0.5</v>
      </c>
      <c r="J489">
        <f>Table3[[#This Row],[Original Price]]-Table3[[#This Row],[Discount%]]*Table3[[#This Row],[Original Price]]</f>
        <v>222</v>
      </c>
    </row>
    <row r="490" spans="1:10" x14ac:dyDescent="0.35">
      <c r="A490" t="s">
        <v>3907</v>
      </c>
      <c r="B490" t="s">
        <v>3358</v>
      </c>
      <c r="C490" t="s">
        <v>2628</v>
      </c>
      <c r="D490" s="1">
        <f t="shared" ca="1" si="7"/>
        <v>44848</v>
      </c>
      <c r="E490" s="3" t="str">
        <f ca="1">TEXT(Table3[[#This Row],[Date]],"mmm")</f>
        <v>Oct</v>
      </c>
      <c r="F490" s="3">
        <f ca="1">YEAR(Table3[[#This Row],[Date]])</f>
        <v>2022</v>
      </c>
      <c r="G490" s="2">
        <v>456</v>
      </c>
      <c r="H490" s="2" t="str" cm="1">
        <f t="array" ref="H490">_xlfn.IFS(Table3[[#This Row],[Original Price]]&gt;3000,"Premium",Table3[[#This Row],[Original Price]]&gt;2000,"Expensive",Table3[[#This Row],[Original Price]]&gt;1000,"Economy",Table3[[#This Row],[Original Price]]&gt;0,"Budget")</f>
        <v>Budget</v>
      </c>
      <c r="I490" s="4">
        <v>0.5</v>
      </c>
      <c r="J490">
        <f>Table3[[#This Row],[Original Price]]-Table3[[#This Row],[Discount%]]*Table3[[#This Row],[Original Price]]</f>
        <v>228</v>
      </c>
    </row>
    <row r="491" spans="1:10" x14ac:dyDescent="0.35">
      <c r="A491" t="s">
        <v>3908</v>
      </c>
      <c r="B491" t="s">
        <v>3359</v>
      </c>
      <c r="C491" t="s">
        <v>2629</v>
      </c>
      <c r="D491" s="1">
        <f t="shared" ca="1" si="7"/>
        <v>44822</v>
      </c>
      <c r="E491" s="3" t="str">
        <f ca="1">TEXT(Table3[[#This Row],[Date]],"mmm")</f>
        <v>Sep</v>
      </c>
      <c r="F491" s="3">
        <f ca="1">YEAR(Table3[[#This Row],[Date]])</f>
        <v>2022</v>
      </c>
      <c r="G491" s="2">
        <v>963</v>
      </c>
      <c r="H491" s="2" t="str" cm="1">
        <f t="array" ref="H491">_xlfn.IFS(Table3[[#This Row],[Original Price]]&gt;3000,"Premium",Table3[[#This Row],[Original Price]]&gt;2000,"Expensive",Table3[[#This Row],[Original Price]]&gt;1000,"Economy",Table3[[#This Row],[Original Price]]&gt;0,"Budget")</f>
        <v>Budget</v>
      </c>
      <c r="I491" s="4">
        <v>0.5</v>
      </c>
      <c r="J491">
        <f>Table3[[#This Row],[Original Price]]-Table3[[#This Row],[Discount%]]*Table3[[#This Row],[Original Price]]</f>
        <v>481.5</v>
      </c>
    </row>
    <row r="492" spans="1:10" x14ac:dyDescent="0.35">
      <c r="A492" t="s">
        <v>3909</v>
      </c>
      <c r="B492" t="s">
        <v>3360</v>
      </c>
      <c r="C492" t="s">
        <v>2630</v>
      </c>
      <c r="D492" s="1">
        <f t="shared" ca="1" si="7"/>
        <v>44299</v>
      </c>
      <c r="E492" s="3" t="str">
        <f ca="1">TEXT(Table3[[#This Row],[Date]],"mmm")</f>
        <v>Apr</v>
      </c>
      <c r="F492" s="3">
        <f ca="1">YEAR(Table3[[#This Row],[Date]])</f>
        <v>2021</v>
      </c>
      <c r="G492" s="2">
        <v>456</v>
      </c>
      <c r="H492" s="2" t="str" cm="1">
        <f t="array" ref="H492">_xlfn.IFS(Table3[[#This Row],[Original Price]]&gt;3000,"Premium",Table3[[#This Row],[Original Price]]&gt;2000,"Expensive",Table3[[#This Row],[Original Price]]&gt;1000,"Economy",Table3[[#This Row],[Original Price]]&gt;0,"Budget")</f>
        <v>Budget</v>
      </c>
      <c r="I492" s="4">
        <v>0.5</v>
      </c>
      <c r="J492">
        <f>Table3[[#This Row],[Original Price]]-Table3[[#This Row],[Discount%]]*Table3[[#This Row],[Original Price]]</f>
        <v>228</v>
      </c>
    </row>
    <row r="493" spans="1:10" x14ac:dyDescent="0.35">
      <c r="A493" t="s">
        <v>3910</v>
      </c>
      <c r="B493" t="s">
        <v>3361</v>
      </c>
      <c r="C493" t="s">
        <v>2630</v>
      </c>
      <c r="D493" s="1">
        <f t="shared" ca="1" si="7"/>
        <v>44994</v>
      </c>
      <c r="E493" s="3" t="str">
        <f ca="1">TEXT(Table3[[#This Row],[Date]],"mmm")</f>
        <v>Mar</v>
      </c>
      <c r="F493" s="3">
        <f ca="1">YEAR(Table3[[#This Row],[Date]])</f>
        <v>2023</v>
      </c>
      <c r="G493" s="2">
        <v>1189</v>
      </c>
      <c r="H493" s="2" t="str" cm="1">
        <f t="array" ref="H493">_xlfn.IFS(Table3[[#This Row],[Original Price]]&gt;3000,"Premium",Table3[[#This Row],[Original Price]]&gt;2000,"Expensive",Table3[[#This Row],[Original Price]]&gt;1000,"Economy",Table3[[#This Row],[Original Price]]&gt;0,"Budget")</f>
        <v>Economy</v>
      </c>
      <c r="I493" s="4">
        <v>0.5</v>
      </c>
      <c r="J493">
        <f>Table3[[#This Row],[Original Price]]-Table3[[#This Row],[Discount%]]*Table3[[#This Row],[Original Price]]</f>
        <v>594.5</v>
      </c>
    </row>
    <row r="494" spans="1:10" x14ac:dyDescent="0.35">
      <c r="A494" t="s">
        <v>3911</v>
      </c>
      <c r="B494" t="s">
        <v>3362</v>
      </c>
      <c r="C494" t="s">
        <v>2630</v>
      </c>
      <c r="D494" s="1">
        <f t="shared" ca="1" si="7"/>
        <v>44665</v>
      </c>
      <c r="E494" s="3" t="str">
        <f ca="1">TEXT(Table3[[#This Row],[Date]],"mmm")</f>
        <v>Apr</v>
      </c>
      <c r="F494" s="3">
        <f ca="1">YEAR(Table3[[#This Row],[Date]])</f>
        <v>2022</v>
      </c>
      <c r="G494" s="2">
        <v>1298</v>
      </c>
      <c r="H494" s="2" t="str" cm="1">
        <f t="array" ref="H494">_xlfn.IFS(Table3[[#This Row],[Original Price]]&gt;3000,"Premium",Table3[[#This Row],[Original Price]]&gt;2000,"Expensive",Table3[[#This Row],[Original Price]]&gt;1000,"Economy",Table3[[#This Row],[Original Price]]&gt;0,"Budget")</f>
        <v>Economy</v>
      </c>
      <c r="I494" s="4">
        <v>0.3</v>
      </c>
      <c r="J494">
        <f>Table3[[#This Row],[Original Price]]-Table3[[#This Row],[Discount%]]*Table3[[#This Row],[Original Price]]</f>
        <v>908.6</v>
      </c>
    </row>
    <row r="495" spans="1:10" x14ac:dyDescent="0.35">
      <c r="A495" t="s">
        <v>3912</v>
      </c>
      <c r="B495" t="s">
        <v>3363</v>
      </c>
      <c r="C495" t="s">
        <v>2630</v>
      </c>
      <c r="D495" s="1">
        <f t="shared" ca="1" si="7"/>
        <v>44762</v>
      </c>
      <c r="E495" s="3" t="str">
        <f ca="1">TEXT(Table3[[#This Row],[Date]],"mmm")</f>
        <v>Jul</v>
      </c>
      <c r="F495" s="3">
        <f ca="1">YEAR(Table3[[#This Row],[Date]])</f>
        <v>2022</v>
      </c>
      <c r="G495" s="2">
        <v>1456</v>
      </c>
      <c r="H495" s="2" t="str" cm="1">
        <f t="array" ref="H495">_xlfn.IFS(Table3[[#This Row],[Original Price]]&gt;3000,"Premium",Table3[[#This Row],[Original Price]]&gt;2000,"Expensive",Table3[[#This Row],[Original Price]]&gt;1000,"Economy",Table3[[#This Row],[Original Price]]&gt;0,"Budget")</f>
        <v>Economy</v>
      </c>
      <c r="I495" s="4">
        <v>0.32</v>
      </c>
      <c r="J495">
        <f>Table3[[#This Row],[Original Price]]-Table3[[#This Row],[Discount%]]*Table3[[#This Row],[Original Price]]</f>
        <v>990.07999999999993</v>
      </c>
    </row>
    <row r="496" spans="1:10" x14ac:dyDescent="0.35">
      <c r="A496" t="s">
        <v>3913</v>
      </c>
      <c r="B496" t="s">
        <v>3364</v>
      </c>
      <c r="C496" t="s">
        <v>2630</v>
      </c>
      <c r="D496" s="1">
        <f t="shared" ca="1" si="7"/>
        <v>44959</v>
      </c>
      <c r="E496" s="3" t="str">
        <f ca="1">TEXT(Table3[[#This Row],[Date]],"mmm")</f>
        <v>Feb</v>
      </c>
      <c r="F496" s="3">
        <f ca="1">YEAR(Table3[[#This Row],[Date]])</f>
        <v>2023</v>
      </c>
      <c r="G496" s="2">
        <v>1478</v>
      </c>
      <c r="H496" s="2" t="str" cm="1">
        <f t="array" ref="H496">_xlfn.IFS(Table3[[#This Row],[Original Price]]&gt;3000,"Premium",Table3[[#This Row],[Original Price]]&gt;2000,"Expensive",Table3[[#This Row],[Original Price]]&gt;1000,"Economy",Table3[[#This Row],[Original Price]]&gt;0,"Budget")</f>
        <v>Economy</v>
      </c>
      <c r="I496" s="4">
        <v>0.25</v>
      </c>
      <c r="J496">
        <f>Table3[[#This Row],[Original Price]]-Table3[[#This Row],[Discount%]]*Table3[[#This Row],[Original Price]]</f>
        <v>1108.5</v>
      </c>
    </row>
    <row r="497" spans="1:10" x14ac:dyDescent="0.35">
      <c r="A497" t="s">
        <v>3914</v>
      </c>
      <c r="B497" t="s">
        <v>3365</v>
      </c>
      <c r="C497" t="s">
        <v>2630</v>
      </c>
      <c r="D497" s="1">
        <f t="shared" ca="1" si="7"/>
        <v>44639</v>
      </c>
      <c r="E497" s="3" t="str">
        <f ca="1">TEXT(Table3[[#This Row],[Date]],"mmm")</f>
        <v>Mar</v>
      </c>
      <c r="F497" s="3">
        <f ca="1">YEAR(Table3[[#This Row],[Date]])</f>
        <v>2022</v>
      </c>
      <c r="G497" s="2">
        <v>256</v>
      </c>
      <c r="H497" s="2" t="str" cm="1">
        <f t="array" ref="H497">_xlfn.IFS(Table3[[#This Row],[Original Price]]&gt;3000,"Premium",Table3[[#This Row],[Original Price]]&gt;2000,"Expensive",Table3[[#This Row],[Original Price]]&gt;1000,"Economy",Table3[[#This Row],[Original Price]]&gt;0,"Budget")</f>
        <v>Budget</v>
      </c>
      <c r="I497" s="4">
        <v>0.45</v>
      </c>
      <c r="J497">
        <f>Table3[[#This Row],[Original Price]]-Table3[[#This Row],[Discount%]]*Table3[[#This Row],[Original Price]]</f>
        <v>140.80000000000001</v>
      </c>
    </row>
    <row r="498" spans="1:10" x14ac:dyDescent="0.35">
      <c r="A498" t="s">
        <v>3915</v>
      </c>
      <c r="B498" t="s">
        <v>3366</v>
      </c>
      <c r="C498" t="s">
        <v>2631</v>
      </c>
      <c r="D498" s="1">
        <f t="shared" ca="1" si="7"/>
        <v>44755</v>
      </c>
      <c r="E498" s="3" t="str">
        <f ca="1">TEXT(Table3[[#This Row],[Date]],"mmm")</f>
        <v>Jul</v>
      </c>
      <c r="F498" s="3">
        <f ca="1">YEAR(Table3[[#This Row],[Date]])</f>
        <v>2022</v>
      </c>
      <c r="G498" s="2">
        <v>2698</v>
      </c>
      <c r="H498" s="2" t="str" cm="1">
        <f t="array" ref="H498">_xlfn.IFS(Table3[[#This Row],[Original Price]]&gt;3000,"Premium",Table3[[#This Row],[Original Price]]&gt;2000,"Expensive",Table3[[#This Row],[Original Price]]&gt;1000,"Economy",Table3[[#This Row],[Original Price]]&gt;0,"Budget")</f>
        <v>Expensive</v>
      </c>
      <c r="I498" s="4">
        <v>0.15</v>
      </c>
      <c r="J498">
        <f>Table3[[#This Row],[Original Price]]-Table3[[#This Row],[Discount%]]*Table3[[#This Row],[Original Price]]</f>
        <v>2293.3000000000002</v>
      </c>
    </row>
    <row r="499" spans="1:10" x14ac:dyDescent="0.35">
      <c r="A499" t="s">
        <v>3916</v>
      </c>
      <c r="B499" t="s">
        <v>3367</v>
      </c>
      <c r="C499" t="s">
        <v>2632</v>
      </c>
      <c r="D499" s="1">
        <f t="shared" ca="1" si="7"/>
        <v>44648</v>
      </c>
      <c r="E499" s="3" t="str">
        <f ca="1">TEXT(Table3[[#This Row],[Date]],"mmm")</f>
        <v>Mar</v>
      </c>
      <c r="F499" s="3">
        <f ca="1">YEAR(Table3[[#This Row],[Date]])</f>
        <v>2022</v>
      </c>
      <c r="G499" s="2">
        <v>2364</v>
      </c>
      <c r="H499" s="2" t="str" cm="1">
        <f t="array" ref="H499">_xlfn.IFS(Table3[[#This Row],[Original Price]]&gt;3000,"Premium",Table3[[#This Row],[Original Price]]&gt;2000,"Expensive",Table3[[#This Row],[Original Price]]&gt;1000,"Economy",Table3[[#This Row],[Original Price]]&gt;0,"Budget")</f>
        <v>Expensive</v>
      </c>
      <c r="I499" s="4">
        <v>0.33</v>
      </c>
      <c r="J499">
        <f>Table3[[#This Row],[Original Price]]-Table3[[#This Row],[Discount%]]*Table3[[#This Row],[Original Price]]</f>
        <v>1583.88</v>
      </c>
    </row>
    <row r="500" spans="1:10" x14ac:dyDescent="0.35">
      <c r="A500" t="s">
        <v>3917</v>
      </c>
      <c r="B500" t="s">
        <v>3368</v>
      </c>
      <c r="C500" t="s">
        <v>2633</v>
      </c>
      <c r="D500" s="1">
        <f t="shared" ca="1" si="7"/>
        <v>44246</v>
      </c>
      <c r="E500" s="3" t="str">
        <f ca="1">TEXT(Table3[[#This Row],[Date]],"mmm")</f>
        <v>Feb</v>
      </c>
      <c r="F500" s="3">
        <f ca="1">YEAR(Table3[[#This Row],[Date]])</f>
        <v>2021</v>
      </c>
      <c r="G500" s="2">
        <v>1236</v>
      </c>
      <c r="H500" s="2" t="str" cm="1">
        <f t="array" ref="H500">_xlfn.IFS(Table3[[#This Row],[Original Price]]&gt;3000,"Premium",Table3[[#This Row],[Original Price]]&gt;2000,"Expensive",Table3[[#This Row],[Original Price]]&gt;1000,"Economy",Table3[[#This Row],[Original Price]]&gt;0,"Budget")</f>
        <v>Economy</v>
      </c>
      <c r="I500" s="4">
        <v>0.42</v>
      </c>
      <c r="J500">
        <f>Table3[[#This Row],[Original Price]]-Table3[[#This Row],[Discount%]]*Table3[[#This Row],[Original Price]]</f>
        <v>716.88</v>
      </c>
    </row>
    <row r="501" spans="1:10" x14ac:dyDescent="0.35">
      <c r="A501" t="s">
        <v>3918</v>
      </c>
      <c r="B501" t="s">
        <v>3369</v>
      </c>
      <c r="C501" t="s">
        <v>2634</v>
      </c>
      <c r="D501" s="1">
        <f t="shared" ca="1" si="7"/>
        <v>44604</v>
      </c>
      <c r="E501" s="3" t="str">
        <f ca="1">TEXT(Table3[[#This Row],[Date]],"mmm")</f>
        <v>Feb</v>
      </c>
      <c r="F501" s="3">
        <f ca="1">YEAR(Table3[[#This Row],[Date]])</f>
        <v>2022</v>
      </c>
      <c r="G501" s="2">
        <v>756</v>
      </c>
      <c r="H501" s="2" t="str" cm="1">
        <f t="array" ref="H501">_xlfn.IFS(Table3[[#This Row],[Original Price]]&gt;3000,"Premium",Table3[[#This Row],[Original Price]]&gt;2000,"Expensive",Table3[[#This Row],[Original Price]]&gt;1000,"Economy",Table3[[#This Row],[Original Price]]&gt;0,"Budget")</f>
        <v>Budget</v>
      </c>
      <c r="I501" s="4">
        <v>0.42</v>
      </c>
      <c r="J501">
        <f>Table3[[#This Row],[Original Price]]-Table3[[#This Row],[Discount%]]*Table3[[#This Row],[Original Price]]</f>
        <v>438.48</v>
      </c>
    </row>
    <row r="502" spans="1:10" x14ac:dyDescent="0.35">
      <c r="A502" t="s">
        <v>3919</v>
      </c>
      <c r="B502" t="s">
        <v>3370</v>
      </c>
      <c r="C502" t="s">
        <v>2635</v>
      </c>
      <c r="D502" s="1">
        <f t="shared" ca="1" si="7"/>
        <v>44203</v>
      </c>
      <c r="E502" s="3" t="str">
        <f ca="1">TEXT(Table3[[#This Row],[Date]],"mmm")</f>
        <v>Jan</v>
      </c>
      <c r="F502" s="3">
        <f ca="1">YEAR(Table3[[#This Row],[Date]])</f>
        <v>2021</v>
      </c>
      <c r="G502" s="2">
        <v>326</v>
      </c>
      <c r="H502" s="2" t="str" cm="1">
        <f t="array" ref="H502">_xlfn.IFS(Table3[[#This Row],[Original Price]]&gt;3000,"Premium",Table3[[#This Row],[Original Price]]&gt;2000,"Expensive",Table3[[#This Row],[Original Price]]&gt;1000,"Economy",Table3[[#This Row],[Original Price]]&gt;0,"Budget")</f>
        <v>Budget</v>
      </c>
      <c r="I502" s="4">
        <v>0.39</v>
      </c>
      <c r="J502">
        <f>Table3[[#This Row],[Original Price]]-Table3[[#This Row],[Discount%]]*Table3[[#This Row],[Original Price]]</f>
        <v>198.86</v>
      </c>
    </row>
    <row r="503" spans="1:10" x14ac:dyDescent="0.35">
      <c r="A503" t="s">
        <v>3920</v>
      </c>
      <c r="B503" t="s">
        <v>3371</v>
      </c>
      <c r="C503" t="s">
        <v>2636</v>
      </c>
      <c r="D503" s="1">
        <f t="shared" ca="1" si="7"/>
        <v>44554</v>
      </c>
      <c r="E503" s="3" t="str">
        <f ca="1">TEXT(Table3[[#This Row],[Date]],"mmm")</f>
        <v>Dec</v>
      </c>
      <c r="F503" s="3">
        <f ca="1">YEAR(Table3[[#This Row],[Date]])</f>
        <v>2021</v>
      </c>
      <c r="G503" s="2">
        <v>453</v>
      </c>
      <c r="H503" s="2" t="str" cm="1">
        <f t="array" ref="H503">_xlfn.IFS(Table3[[#This Row],[Original Price]]&gt;3000,"Premium",Table3[[#This Row],[Original Price]]&gt;2000,"Expensive",Table3[[#This Row],[Original Price]]&gt;1000,"Economy",Table3[[#This Row],[Original Price]]&gt;0,"Budget")</f>
        <v>Budget</v>
      </c>
      <c r="I503" s="4">
        <v>0.39</v>
      </c>
      <c r="J503">
        <f>Table3[[#This Row],[Original Price]]-Table3[[#This Row],[Discount%]]*Table3[[#This Row],[Original Price]]</f>
        <v>276.33</v>
      </c>
    </row>
    <row r="504" spans="1:10" x14ac:dyDescent="0.35">
      <c r="A504" t="s">
        <v>3921</v>
      </c>
      <c r="B504" t="s">
        <v>3372</v>
      </c>
      <c r="C504" t="s">
        <v>2637</v>
      </c>
      <c r="D504" s="1">
        <f t="shared" ca="1" si="7"/>
        <v>44506</v>
      </c>
      <c r="E504" s="3" t="str">
        <f ca="1">TEXT(Table3[[#This Row],[Date]],"mmm")</f>
        <v>Nov</v>
      </c>
      <c r="F504" s="3">
        <f ca="1">YEAR(Table3[[#This Row],[Date]])</f>
        <v>2021</v>
      </c>
      <c r="G504" s="2">
        <v>326</v>
      </c>
      <c r="H504" s="2" t="str" cm="1">
        <f t="array" ref="H504">_xlfn.IFS(Table3[[#This Row],[Original Price]]&gt;3000,"Premium",Table3[[#This Row],[Original Price]]&gt;2000,"Expensive",Table3[[#This Row],[Original Price]]&gt;1000,"Economy",Table3[[#This Row],[Original Price]]&gt;0,"Budget")</f>
        <v>Budget</v>
      </c>
      <c r="I504" s="4">
        <v>0.39</v>
      </c>
      <c r="J504">
        <f>Table3[[#This Row],[Original Price]]-Table3[[#This Row],[Discount%]]*Table3[[#This Row],[Original Price]]</f>
        <v>198.86</v>
      </c>
    </row>
    <row r="505" spans="1:10" x14ac:dyDescent="0.35">
      <c r="A505" t="s">
        <v>3922</v>
      </c>
      <c r="B505" t="s">
        <v>3373</v>
      </c>
      <c r="C505" t="s">
        <v>2638</v>
      </c>
      <c r="D505" s="1">
        <f t="shared" ca="1" si="7"/>
        <v>44211</v>
      </c>
      <c r="E505" s="3" t="str">
        <f ca="1">TEXT(Table3[[#This Row],[Date]],"mmm")</f>
        <v>Jan</v>
      </c>
      <c r="F505" s="3">
        <f ca="1">YEAR(Table3[[#This Row],[Date]])</f>
        <v>2021</v>
      </c>
      <c r="G505" s="2">
        <v>456</v>
      </c>
      <c r="H505" s="2" t="str" cm="1">
        <f t="array" ref="H505">_xlfn.IFS(Table3[[#This Row],[Original Price]]&gt;3000,"Premium",Table3[[#This Row],[Original Price]]&gt;2000,"Expensive",Table3[[#This Row],[Original Price]]&gt;1000,"Economy",Table3[[#This Row],[Original Price]]&gt;0,"Budget")</f>
        <v>Budget</v>
      </c>
      <c r="I505" s="4">
        <v>0.39</v>
      </c>
      <c r="J505">
        <f>Table3[[#This Row],[Original Price]]-Table3[[#This Row],[Discount%]]*Table3[[#This Row],[Original Price]]</f>
        <v>278.15999999999997</v>
      </c>
    </row>
    <row r="506" spans="1:10" x14ac:dyDescent="0.35">
      <c r="A506" t="s">
        <v>3923</v>
      </c>
      <c r="B506" t="s">
        <v>3374</v>
      </c>
      <c r="C506" t="s">
        <v>2639</v>
      </c>
      <c r="D506" s="1">
        <f t="shared" ca="1" si="7"/>
        <v>44890</v>
      </c>
      <c r="E506" s="3" t="str">
        <f ca="1">TEXT(Table3[[#This Row],[Date]],"mmm")</f>
        <v>Nov</v>
      </c>
      <c r="F506" s="3">
        <f ca="1">YEAR(Table3[[#This Row],[Date]])</f>
        <v>2022</v>
      </c>
      <c r="G506" s="2">
        <v>675</v>
      </c>
      <c r="H506" s="2" t="str" cm="1">
        <f t="array" ref="H506">_xlfn.IFS(Table3[[#This Row],[Original Price]]&gt;3000,"Premium",Table3[[#This Row],[Original Price]]&gt;2000,"Expensive",Table3[[#This Row],[Original Price]]&gt;1000,"Economy",Table3[[#This Row],[Original Price]]&gt;0,"Budget")</f>
        <v>Budget</v>
      </c>
      <c r="I506" s="4">
        <v>0.3</v>
      </c>
      <c r="J506">
        <f>Table3[[#This Row],[Original Price]]-Table3[[#This Row],[Discount%]]*Table3[[#This Row],[Original Price]]</f>
        <v>472.5</v>
      </c>
    </row>
    <row r="507" spans="1:10" x14ac:dyDescent="0.35">
      <c r="A507" t="s">
        <v>3924</v>
      </c>
      <c r="B507" t="s">
        <v>3375</v>
      </c>
      <c r="C507" t="s">
        <v>2640</v>
      </c>
      <c r="D507" s="1">
        <f t="shared" ca="1" si="7"/>
        <v>44448</v>
      </c>
      <c r="E507" s="3" t="str">
        <f ca="1">TEXT(Table3[[#This Row],[Date]],"mmm")</f>
        <v>Sep</v>
      </c>
      <c r="F507" s="3">
        <f ca="1">YEAR(Table3[[#This Row],[Date]])</f>
        <v>2021</v>
      </c>
      <c r="G507" s="2">
        <v>654</v>
      </c>
      <c r="H507" s="2" t="str" cm="1">
        <f t="array" ref="H507">_xlfn.IFS(Table3[[#This Row],[Original Price]]&gt;3000,"Premium",Table3[[#This Row],[Original Price]]&gt;2000,"Expensive",Table3[[#This Row],[Original Price]]&gt;1000,"Economy",Table3[[#This Row],[Original Price]]&gt;0,"Budget")</f>
        <v>Budget</v>
      </c>
      <c r="I507" s="4">
        <v>0.3</v>
      </c>
      <c r="J507">
        <f>Table3[[#This Row],[Original Price]]-Table3[[#This Row],[Discount%]]*Table3[[#This Row],[Original Price]]</f>
        <v>457.8</v>
      </c>
    </row>
    <row r="508" spans="1:10" x14ac:dyDescent="0.35">
      <c r="A508" t="s">
        <v>3925</v>
      </c>
      <c r="B508" t="s">
        <v>3376</v>
      </c>
      <c r="C508" t="s">
        <v>2641</v>
      </c>
      <c r="D508" s="1">
        <f t="shared" ca="1" si="7"/>
        <v>44465</v>
      </c>
      <c r="E508" s="3" t="str">
        <f ca="1">TEXT(Table3[[#This Row],[Date]],"mmm")</f>
        <v>Sep</v>
      </c>
      <c r="F508" s="3">
        <f ca="1">YEAR(Table3[[#This Row],[Date]])</f>
        <v>2021</v>
      </c>
      <c r="G508" s="2">
        <v>654</v>
      </c>
      <c r="H508" s="2" t="str" cm="1">
        <f t="array" ref="H508">_xlfn.IFS(Table3[[#This Row],[Original Price]]&gt;3000,"Premium",Table3[[#This Row],[Original Price]]&gt;2000,"Expensive",Table3[[#This Row],[Original Price]]&gt;1000,"Economy",Table3[[#This Row],[Original Price]]&gt;0,"Budget")</f>
        <v>Budget</v>
      </c>
      <c r="I508" s="4">
        <v>0.3</v>
      </c>
      <c r="J508">
        <f>Table3[[#This Row],[Original Price]]-Table3[[#This Row],[Discount%]]*Table3[[#This Row],[Original Price]]</f>
        <v>457.8</v>
      </c>
    </row>
    <row r="509" spans="1:10" x14ac:dyDescent="0.35">
      <c r="A509" t="s">
        <v>3926</v>
      </c>
      <c r="B509" t="s">
        <v>3377</v>
      </c>
      <c r="C509" t="s">
        <v>2642</v>
      </c>
      <c r="D509" s="1">
        <f t="shared" ca="1" si="7"/>
        <v>44846</v>
      </c>
      <c r="E509" s="3" t="str">
        <f ca="1">TEXT(Table3[[#This Row],[Date]],"mmm")</f>
        <v>Oct</v>
      </c>
      <c r="F509" s="3">
        <f ca="1">YEAR(Table3[[#This Row],[Date]])</f>
        <v>2022</v>
      </c>
      <c r="G509" s="2">
        <v>654</v>
      </c>
      <c r="H509" s="2" t="str" cm="1">
        <f t="array" ref="H509">_xlfn.IFS(Table3[[#This Row],[Original Price]]&gt;3000,"Premium",Table3[[#This Row],[Original Price]]&gt;2000,"Expensive",Table3[[#This Row],[Original Price]]&gt;1000,"Economy",Table3[[#This Row],[Original Price]]&gt;0,"Budget")</f>
        <v>Budget</v>
      </c>
      <c r="I509" s="4">
        <v>0.25</v>
      </c>
      <c r="J509">
        <f>Table3[[#This Row],[Original Price]]-Table3[[#This Row],[Discount%]]*Table3[[#This Row],[Original Price]]</f>
        <v>490.5</v>
      </c>
    </row>
    <row r="510" spans="1:10" x14ac:dyDescent="0.35">
      <c r="A510" t="s">
        <v>3927</v>
      </c>
      <c r="B510" t="s">
        <v>3378</v>
      </c>
      <c r="C510" t="s">
        <v>2643</v>
      </c>
      <c r="D510" s="1">
        <f t="shared" ca="1" si="7"/>
        <v>44205</v>
      </c>
      <c r="E510" s="3" t="str">
        <f ca="1">TEXT(Table3[[#This Row],[Date]],"mmm")</f>
        <v>Jan</v>
      </c>
      <c r="F510" s="3">
        <f ca="1">YEAR(Table3[[#This Row],[Date]])</f>
        <v>2021</v>
      </c>
      <c r="G510" s="2">
        <v>654</v>
      </c>
      <c r="H510" s="2" t="str" cm="1">
        <f t="array" ref="H510">_xlfn.IFS(Table3[[#This Row],[Original Price]]&gt;3000,"Premium",Table3[[#This Row],[Original Price]]&gt;2000,"Expensive",Table3[[#This Row],[Original Price]]&gt;1000,"Economy",Table3[[#This Row],[Original Price]]&gt;0,"Budget")</f>
        <v>Budget</v>
      </c>
      <c r="I510" s="4">
        <v>0.25</v>
      </c>
      <c r="J510">
        <f>Table3[[#This Row],[Original Price]]-Table3[[#This Row],[Discount%]]*Table3[[#This Row],[Original Price]]</f>
        <v>490.5</v>
      </c>
    </row>
    <row r="511" spans="1:10" x14ac:dyDescent="0.35">
      <c r="A511" t="s">
        <v>3928</v>
      </c>
      <c r="B511" t="s">
        <v>3379</v>
      </c>
      <c r="C511" t="s">
        <v>2644</v>
      </c>
      <c r="D511" s="1">
        <f t="shared" ca="1" si="7"/>
        <v>44533</v>
      </c>
      <c r="E511" s="3" t="str">
        <f ca="1">TEXT(Table3[[#This Row],[Date]],"mmm")</f>
        <v>Dec</v>
      </c>
      <c r="F511" s="3">
        <f ca="1">YEAR(Table3[[#This Row],[Date]])</f>
        <v>2021</v>
      </c>
      <c r="G511" s="2">
        <v>356</v>
      </c>
      <c r="H511" s="2" t="str" cm="1">
        <f t="array" ref="H511">_xlfn.IFS(Table3[[#This Row],[Original Price]]&gt;3000,"Premium",Table3[[#This Row],[Original Price]]&gt;2000,"Expensive",Table3[[#This Row],[Original Price]]&gt;1000,"Economy",Table3[[#This Row],[Original Price]]&gt;0,"Budget")</f>
        <v>Budget</v>
      </c>
      <c r="I511" s="4">
        <v>0.3</v>
      </c>
      <c r="J511">
        <f>Table3[[#This Row],[Original Price]]-Table3[[#This Row],[Discount%]]*Table3[[#This Row],[Original Price]]</f>
        <v>249.2</v>
      </c>
    </row>
    <row r="512" spans="1:10" x14ac:dyDescent="0.35">
      <c r="A512" t="s">
        <v>3929</v>
      </c>
      <c r="B512" t="s">
        <v>3380</v>
      </c>
      <c r="C512" t="s">
        <v>2645</v>
      </c>
      <c r="D512" s="1">
        <f t="shared" ca="1" si="7"/>
        <v>44829</v>
      </c>
      <c r="E512" s="3" t="str">
        <f ca="1">TEXT(Table3[[#This Row],[Date]],"mmm")</f>
        <v>Sep</v>
      </c>
      <c r="F512" s="3">
        <f ca="1">YEAR(Table3[[#This Row],[Date]])</f>
        <v>2022</v>
      </c>
      <c r="G512" s="2">
        <v>686</v>
      </c>
      <c r="H512" s="2" t="str" cm="1">
        <f t="array" ref="H512">_xlfn.IFS(Table3[[#This Row],[Original Price]]&gt;3000,"Premium",Table3[[#This Row],[Original Price]]&gt;2000,"Expensive",Table3[[#This Row],[Original Price]]&gt;1000,"Economy",Table3[[#This Row],[Original Price]]&gt;0,"Budget")</f>
        <v>Budget</v>
      </c>
      <c r="I512" s="4">
        <v>0.3</v>
      </c>
      <c r="J512">
        <f>Table3[[#This Row],[Original Price]]-Table3[[#This Row],[Discount%]]*Table3[[#This Row],[Original Price]]</f>
        <v>480.20000000000005</v>
      </c>
    </row>
    <row r="513" spans="1:10" x14ac:dyDescent="0.35">
      <c r="A513" t="s">
        <v>3930</v>
      </c>
      <c r="B513" t="s">
        <v>3381</v>
      </c>
      <c r="C513" t="s">
        <v>2646</v>
      </c>
      <c r="D513" s="1">
        <f t="shared" ca="1" si="7"/>
        <v>44837</v>
      </c>
      <c r="E513" s="3" t="str">
        <f ca="1">TEXT(Table3[[#This Row],[Date]],"mmm")</f>
        <v>Oct</v>
      </c>
      <c r="F513" s="3">
        <f ca="1">YEAR(Table3[[#This Row],[Date]])</f>
        <v>2022</v>
      </c>
      <c r="G513" s="2">
        <v>456</v>
      </c>
      <c r="H513" s="2" t="str" cm="1">
        <f t="array" ref="H513">_xlfn.IFS(Table3[[#This Row],[Original Price]]&gt;3000,"Premium",Table3[[#This Row],[Original Price]]&gt;2000,"Expensive",Table3[[#This Row],[Original Price]]&gt;1000,"Economy",Table3[[#This Row],[Original Price]]&gt;0,"Budget")</f>
        <v>Budget</v>
      </c>
      <c r="I513" s="4">
        <v>0.3</v>
      </c>
      <c r="J513">
        <f>Table3[[#This Row],[Original Price]]-Table3[[#This Row],[Discount%]]*Table3[[#This Row],[Original Price]]</f>
        <v>319.20000000000005</v>
      </c>
    </row>
    <row r="514" spans="1:10" x14ac:dyDescent="0.35">
      <c r="A514" t="s">
        <v>3931</v>
      </c>
      <c r="B514" t="s">
        <v>3382</v>
      </c>
      <c r="C514" t="s">
        <v>2647</v>
      </c>
      <c r="D514" s="1">
        <f t="shared" ca="1" si="7"/>
        <v>44351</v>
      </c>
      <c r="E514" s="3" t="str">
        <f ca="1">TEXT(Table3[[#This Row],[Date]],"mmm")</f>
        <v>Jun</v>
      </c>
      <c r="F514" s="3">
        <f ca="1">YEAR(Table3[[#This Row],[Date]])</f>
        <v>2021</v>
      </c>
      <c r="G514" s="2">
        <v>516</v>
      </c>
      <c r="H514" s="2" t="str" cm="1">
        <f t="array" ref="H514">_xlfn.IFS(Table3[[#This Row],[Original Price]]&gt;3000,"Premium",Table3[[#This Row],[Original Price]]&gt;2000,"Expensive",Table3[[#This Row],[Original Price]]&gt;1000,"Economy",Table3[[#This Row],[Original Price]]&gt;0,"Budget")</f>
        <v>Budget</v>
      </c>
      <c r="I514" s="4">
        <v>0.4</v>
      </c>
      <c r="J514">
        <f>Table3[[#This Row],[Original Price]]-Table3[[#This Row],[Discount%]]*Table3[[#This Row],[Original Price]]</f>
        <v>309.60000000000002</v>
      </c>
    </row>
    <row r="515" spans="1:10" x14ac:dyDescent="0.35">
      <c r="A515" t="s">
        <v>3932</v>
      </c>
      <c r="B515" t="s">
        <v>3383</v>
      </c>
      <c r="C515" t="s">
        <v>2647</v>
      </c>
      <c r="D515" s="1">
        <f t="shared" ref="D515:D578" ca="1" si="8">RANDBETWEEN(DATE(2021,1,1),DATE(2023,3,31))</f>
        <v>44299</v>
      </c>
      <c r="E515" s="3" t="str">
        <f ca="1">TEXT(Table3[[#This Row],[Date]],"mmm")</f>
        <v>Apr</v>
      </c>
      <c r="F515" s="3">
        <f ca="1">YEAR(Table3[[#This Row],[Date]])</f>
        <v>2021</v>
      </c>
      <c r="G515" s="2">
        <v>355</v>
      </c>
      <c r="H515" s="2" t="str" cm="1">
        <f t="array" ref="H515">_xlfn.IFS(Table3[[#This Row],[Original Price]]&gt;3000,"Premium",Table3[[#This Row],[Original Price]]&gt;2000,"Expensive",Table3[[#This Row],[Original Price]]&gt;1000,"Economy",Table3[[#This Row],[Original Price]]&gt;0,"Budget")</f>
        <v>Budget</v>
      </c>
      <c r="I515" s="4">
        <v>0.4</v>
      </c>
      <c r="J515">
        <f>Table3[[#This Row],[Original Price]]-Table3[[#This Row],[Discount%]]*Table3[[#This Row],[Original Price]]</f>
        <v>213</v>
      </c>
    </row>
    <row r="516" spans="1:10" x14ac:dyDescent="0.35">
      <c r="A516" t="s">
        <v>3933</v>
      </c>
      <c r="B516" t="s">
        <v>3384</v>
      </c>
      <c r="C516" t="s">
        <v>2647</v>
      </c>
      <c r="D516" s="1">
        <f t="shared" ca="1" si="8"/>
        <v>44871</v>
      </c>
      <c r="E516" s="3" t="str">
        <f ca="1">TEXT(Table3[[#This Row],[Date]],"mmm")</f>
        <v>Nov</v>
      </c>
      <c r="F516" s="3">
        <f ca="1">YEAR(Table3[[#This Row],[Date]])</f>
        <v>2022</v>
      </c>
      <c r="G516" s="2">
        <v>465</v>
      </c>
      <c r="H516" s="2" t="str" cm="1">
        <f t="array" ref="H516">_xlfn.IFS(Table3[[#This Row],[Original Price]]&gt;3000,"Premium",Table3[[#This Row],[Original Price]]&gt;2000,"Expensive",Table3[[#This Row],[Original Price]]&gt;1000,"Economy",Table3[[#This Row],[Original Price]]&gt;0,"Budget")</f>
        <v>Budget</v>
      </c>
      <c r="I516" s="4">
        <v>0.4</v>
      </c>
      <c r="J516">
        <f>Table3[[#This Row],[Original Price]]-Table3[[#This Row],[Discount%]]*Table3[[#This Row],[Original Price]]</f>
        <v>279</v>
      </c>
    </row>
    <row r="517" spans="1:10" x14ac:dyDescent="0.35">
      <c r="A517" t="s">
        <v>3934</v>
      </c>
      <c r="B517" t="s">
        <v>3285</v>
      </c>
      <c r="C517" t="s">
        <v>2647</v>
      </c>
      <c r="D517" s="1">
        <f t="shared" ca="1" si="8"/>
        <v>44968</v>
      </c>
      <c r="E517" s="3" t="str">
        <f ca="1">TEXT(Table3[[#This Row],[Date]],"mmm")</f>
        <v>Feb</v>
      </c>
      <c r="F517" s="3">
        <f ca="1">YEAR(Table3[[#This Row],[Date]])</f>
        <v>2023</v>
      </c>
      <c r="G517" s="2">
        <v>965</v>
      </c>
      <c r="H517" s="2" t="str" cm="1">
        <f t="array" ref="H517">_xlfn.IFS(Table3[[#This Row],[Original Price]]&gt;3000,"Premium",Table3[[#This Row],[Original Price]]&gt;2000,"Expensive",Table3[[#This Row],[Original Price]]&gt;1000,"Economy",Table3[[#This Row],[Original Price]]&gt;0,"Budget")</f>
        <v>Budget</v>
      </c>
      <c r="I517" s="4">
        <v>0.4</v>
      </c>
      <c r="J517">
        <f>Table3[[#This Row],[Original Price]]-Table3[[#This Row],[Discount%]]*Table3[[#This Row],[Original Price]]</f>
        <v>579</v>
      </c>
    </row>
    <row r="518" spans="1:10" x14ac:dyDescent="0.35">
      <c r="A518" t="s">
        <v>3935</v>
      </c>
      <c r="B518" t="s">
        <v>3286</v>
      </c>
      <c r="C518" t="s">
        <v>2647</v>
      </c>
      <c r="D518" s="1">
        <f t="shared" ca="1" si="8"/>
        <v>44912</v>
      </c>
      <c r="E518" s="3" t="str">
        <f ca="1">TEXT(Table3[[#This Row],[Date]],"mmm")</f>
        <v>Dec</v>
      </c>
      <c r="F518" s="3">
        <f ca="1">YEAR(Table3[[#This Row],[Date]])</f>
        <v>2022</v>
      </c>
      <c r="G518" s="2">
        <v>1158</v>
      </c>
      <c r="H518" s="2" t="str" cm="1">
        <f t="array" ref="H518">_xlfn.IFS(Table3[[#This Row],[Original Price]]&gt;3000,"Premium",Table3[[#This Row],[Original Price]]&gt;2000,"Expensive",Table3[[#This Row],[Original Price]]&gt;1000,"Economy",Table3[[#This Row],[Original Price]]&gt;0,"Budget")</f>
        <v>Economy</v>
      </c>
      <c r="I518" s="4">
        <v>0.4</v>
      </c>
      <c r="J518">
        <f>Table3[[#This Row],[Original Price]]-Table3[[#This Row],[Discount%]]*Table3[[#This Row],[Original Price]]</f>
        <v>694.8</v>
      </c>
    </row>
    <row r="519" spans="1:10" x14ac:dyDescent="0.35">
      <c r="A519" t="s">
        <v>3936</v>
      </c>
      <c r="B519" t="s">
        <v>3287</v>
      </c>
      <c r="C519" t="s">
        <v>2647</v>
      </c>
      <c r="D519" s="1">
        <f t="shared" ca="1" si="8"/>
        <v>44865</v>
      </c>
      <c r="E519" s="3" t="str">
        <f ca="1">TEXT(Table3[[#This Row],[Date]],"mmm")</f>
        <v>Oct</v>
      </c>
      <c r="F519" s="3">
        <f ca="1">YEAR(Table3[[#This Row],[Date]])</f>
        <v>2022</v>
      </c>
      <c r="G519" s="2">
        <v>264</v>
      </c>
      <c r="H519" s="2" t="str" cm="1">
        <f t="array" ref="H519">_xlfn.IFS(Table3[[#This Row],[Original Price]]&gt;3000,"Premium",Table3[[#This Row],[Original Price]]&gt;2000,"Expensive",Table3[[#This Row],[Original Price]]&gt;1000,"Economy",Table3[[#This Row],[Original Price]]&gt;0,"Budget")</f>
        <v>Budget</v>
      </c>
      <c r="I519" s="4">
        <v>0.4</v>
      </c>
      <c r="J519">
        <f>Table3[[#This Row],[Original Price]]-Table3[[#This Row],[Discount%]]*Table3[[#This Row],[Original Price]]</f>
        <v>158.39999999999998</v>
      </c>
    </row>
    <row r="520" spans="1:10" x14ac:dyDescent="0.35">
      <c r="A520" t="s">
        <v>3937</v>
      </c>
      <c r="B520" t="s">
        <v>3288</v>
      </c>
      <c r="C520" t="s">
        <v>2647</v>
      </c>
      <c r="D520" s="1">
        <f t="shared" ca="1" si="8"/>
        <v>44888</v>
      </c>
      <c r="E520" s="3" t="str">
        <f ca="1">TEXT(Table3[[#This Row],[Date]],"mmm")</f>
        <v>Nov</v>
      </c>
      <c r="F520" s="3">
        <f ca="1">YEAR(Table3[[#This Row],[Date]])</f>
        <v>2022</v>
      </c>
      <c r="G520" s="2">
        <v>433</v>
      </c>
      <c r="H520" s="2" t="str" cm="1">
        <f t="array" ref="H520">_xlfn.IFS(Table3[[#This Row],[Original Price]]&gt;3000,"Premium",Table3[[#This Row],[Original Price]]&gt;2000,"Expensive",Table3[[#This Row],[Original Price]]&gt;1000,"Economy",Table3[[#This Row],[Original Price]]&gt;0,"Budget")</f>
        <v>Budget</v>
      </c>
      <c r="I520" s="4">
        <v>0.45</v>
      </c>
      <c r="J520">
        <f>Table3[[#This Row],[Original Price]]-Table3[[#This Row],[Discount%]]*Table3[[#This Row],[Original Price]]</f>
        <v>238.15</v>
      </c>
    </row>
    <row r="521" spans="1:10" x14ac:dyDescent="0.35">
      <c r="A521" t="s">
        <v>3938</v>
      </c>
      <c r="B521" t="s">
        <v>3289</v>
      </c>
      <c r="C521" t="s">
        <v>2647</v>
      </c>
      <c r="D521" s="1">
        <f t="shared" ca="1" si="8"/>
        <v>44815</v>
      </c>
      <c r="E521" s="3" t="str">
        <f ca="1">TEXT(Table3[[#This Row],[Date]],"mmm")</f>
        <v>Sep</v>
      </c>
      <c r="F521" s="3">
        <f ca="1">YEAR(Table3[[#This Row],[Date]])</f>
        <v>2022</v>
      </c>
      <c r="G521" s="2">
        <v>562</v>
      </c>
      <c r="H521" s="2" t="str" cm="1">
        <f t="array" ref="H521">_xlfn.IFS(Table3[[#This Row],[Original Price]]&gt;3000,"Premium",Table3[[#This Row],[Original Price]]&gt;2000,"Expensive",Table3[[#This Row],[Original Price]]&gt;1000,"Economy",Table3[[#This Row],[Original Price]]&gt;0,"Budget")</f>
        <v>Budget</v>
      </c>
      <c r="I521" s="4">
        <v>0.45</v>
      </c>
      <c r="J521">
        <f>Table3[[#This Row],[Original Price]]-Table3[[#This Row],[Discount%]]*Table3[[#This Row],[Original Price]]</f>
        <v>309.10000000000002</v>
      </c>
    </row>
    <row r="522" spans="1:10" x14ac:dyDescent="0.35">
      <c r="A522" t="s">
        <v>3939</v>
      </c>
      <c r="B522" t="s">
        <v>3290</v>
      </c>
      <c r="C522" t="s">
        <v>2647</v>
      </c>
      <c r="D522" s="1">
        <f t="shared" ca="1" si="8"/>
        <v>44661</v>
      </c>
      <c r="E522" s="3" t="str">
        <f ca="1">TEXT(Table3[[#This Row],[Date]],"mmm")</f>
        <v>Apr</v>
      </c>
      <c r="F522" s="3">
        <f ca="1">YEAR(Table3[[#This Row],[Date]])</f>
        <v>2022</v>
      </c>
      <c r="G522" s="2">
        <v>423</v>
      </c>
      <c r="H522" s="2" t="str" cm="1">
        <f t="array" ref="H522">_xlfn.IFS(Table3[[#This Row],[Original Price]]&gt;3000,"Premium",Table3[[#This Row],[Original Price]]&gt;2000,"Expensive",Table3[[#This Row],[Original Price]]&gt;1000,"Economy",Table3[[#This Row],[Original Price]]&gt;0,"Budget")</f>
        <v>Budget</v>
      </c>
      <c r="I522" s="4">
        <v>0.45</v>
      </c>
      <c r="J522">
        <f>Table3[[#This Row],[Original Price]]-Table3[[#This Row],[Discount%]]*Table3[[#This Row],[Original Price]]</f>
        <v>232.65</v>
      </c>
    </row>
    <row r="523" spans="1:10" x14ac:dyDescent="0.35">
      <c r="A523" t="s">
        <v>3940</v>
      </c>
      <c r="B523" t="s">
        <v>3291</v>
      </c>
      <c r="C523" t="s">
        <v>2647</v>
      </c>
      <c r="D523" s="1">
        <f t="shared" ca="1" si="8"/>
        <v>44667</v>
      </c>
      <c r="E523" s="3" t="str">
        <f ca="1">TEXT(Table3[[#This Row],[Date]],"mmm")</f>
        <v>Apr</v>
      </c>
      <c r="F523" s="3">
        <f ca="1">YEAR(Table3[[#This Row],[Date]])</f>
        <v>2022</v>
      </c>
      <c r="G523" s="2">
        <v>621</v>
      </c>
      <c r="H523" s="2" t="str" cm="1">
        <f t="array" ref="H523">_xlfn.IFS(Table3[[#This Row],[Original Price]]&gt;3000,"Premium",Table3[[#This Row],[Original Price]]&gt;2000,"Expensive",Table3[[#This Row],[Original Price]]&gt;1000,"Economy",Table3[[#This Row],[Original Price]]&gt;0,"Budget")</f>
        <v>Budget</v>
      </c>
      <c r="I523" s="4">
        <v>0.47</v>
      </c>
      <c r="J523">
        <f>Table3[[#This Row],[Original Price]]-Table3[[#This Row],[Discount%]]*Table3[[#This Row],[Original Price]]</f>
        <v>329.13</v>
      </c>
    </row>
    <row r="524" spans="1:10" x14ac:dyDescent="0.35">
      <c r="A524" t="s">
        <v>3941</v>
      </c>
      <c r="B524" t="s">
        <v>3292</v>
      </c>
      <c r="C524" t="s">
        <v>2648</v>
      </c>
      <c r="D524" s="1">
        <f t="shared" ca="1" si="8"/>
        <v>44271</v>
      </c>
      <c r="E524" s="3" t="str">
        <f ca="1">TEXT(Table3[[#This Row],[Date]],"mmm")</f>
        <v>Mar</v>
      </c>
      <c r="F524" s="3">
        <f ca="1">YEAR(Table3[[#This Row],[Date]])</f>
        <v>2021</v>
      </c>
      <c r="G524" s="2">
        <v>333</v>
      </c>
      <c r="H524" s="2" t="str" cm="1">
        <f t="array" ref="H524">_xlfn.IFS(Table3[[#This Row],[Original Price]]&gt;3000,"Premium",Table3[[#This Row],[Original Price]]&gt;2000,"Expensive",Table3[[#This Row],[Original Price]]&gt;1000,"Economy",Table3[[#This Row],[Original Price]]&gt;0,"Budget")</f>
        <v>Budget</v>
      </c>
      <c r="I524" s="4">
        <v>0.47</v>
      </c>
      <c r="J524">
        <f>Table3[[#This Row],[Original Price]]-Table3[[#This Row],[Discount%]]*Table3[[#This Row],[Original Price]]</f>
        <v>176.49</v>
      </c>
    </row>
    <row r="525" spans="1:10" x14ac:dyDescent="0.35">
      <c r="A525" t="s">
        <v>3942</v>
      </c>
      <c r="B525" t="s">
        <v>3293</v>
      </c>
      <c r="C525" t="s">
        <v>2649</v>
      </c>
      <c r="D525" s="1">
        <f t="shared" ca="1" si="8"/>
        <v>44856</v>
      </c>
      <c r="E525" s="3" t="str">
        <f ca="1">TEXT(Table3[[#This Row],[Date]],"mmm")</f>
        <v>Oct</v>
      </c>
      <c r="F525" s="3">
        <f ca="1">YEAR(Table3[[#This Row],[Date]])</f>
        <v>2022</v>
      </c>
      <c r="G525" s="2">
        <v>236</v>
      </c>
      <c r="H525" s="2" t="str" cm="1">
        <f t="array" ref="H525">_xlfn.IFS(Table3[[#This Row],[Original Price]]&gt;3000,"Premium",Table3[[#This Row],[Original Price]]&gt;2000,"Expensive",Table3[[#This Row],[Original Price]]&gt;1000,"Economy",Table3[[#This Row],[Original Price]]&gt;0,"Budget")</f>
        <v>Budget</v>
      </c>
      <c r="I525" s="4">
        <v>0.46</v>
      </c>
      <c r="J525">
        <f>Table3[[#This Row],[Original Price]]-Table3[[#This Row],[Discount%]]*Table3[[#This Row],[Original Price]]</f>
        <v>127.44</v>
      </c>
    </row>
    <row r="526" spans="1:10" x14ac:dyDescent="0.35">
      <c r="A526" t="s">
        <v>3943</v>
      </c>
      <c r="B526" t="s">
        <v>3294</v>
      </c>
      <c r="C526" t="s">
        <v>2650</v>
      </c>
      <c r="D526" s="1">
        <f t="shared" ca="1" si="8"/>
        <v>44697</v>
      </c>
      <c r="E526" s="3" t="str">
        <f ca="1">TEXT(Table3[[#This Row],[Date]],"mmm")</f>
        <v>May</v>
      </c>
      <c r="F526" s="3">
        <f ca="1">YEAR(Table3[[#This Row],[Date]])</f>
        <v>2022</v>
      </c>
      <c r="G526" s="2">
        <v>456</v>
      </c>
      <c r="H526" s="2" t="str" cm="1">
        <f t="array" ref="H526">_xlfn.IFS(Table3[[#This Row],[Original Price]]&gt;3000,"Premium",Table3[[#This Row],[Original Price]]&gt;2000,"Expensive",Table3[[#This Row],[Original Price]]&gt;1000,"Economy",Table3[[#This Row],[Original Price]]&gt;0,"Budget")</f>
        <v>Budget</v>
      </c>
      <c r="I526" s="4">
        <v>0.46</v>
      </c>
      <c r="J526">
        <f>Table3[[#This Row],[Original Price]]-Table3[[#This Row],[Discount%]]*Table3[[#This Row],[Original Price]]</f>
        <v>246.23999999999998</v>
      </c>
    </row>
    <row r="527" spans="1:10" x14ac:dyDescent="0.35">
      <c r="A527" t="s">
        <v>3944</v>
      </c>
      <c r="B527" t="s">
        <v>3295</v>
      </c>
      <c r="C527" t="s">
        <v>2651</v>
      </c>
      <c r="D527" s="1">
        <f t="shared" ca="1" si="8"/>
        <v>44936</v>
      </c>
      <c r="E527" s="3" t="str">
        <f ca="1">TEXT(Table3[[#This Row],[Date]],"mmm")</f>
        <v>Jan</v>
      </c>
      <c r="F527" s="3">
        <f ca="1">YEAR(Table3[[#This Row],[Date]])</f>
        <v>2023</v>
      </c>
      <c r="G527" s="2">
        <v>963</v>
      </c>
      <c r="H527" s="2" t="str" cm="1">
        <f t="array" ref="H527">_xlfn.IFS(Table3[[#This Row],[Original Price]]&gt;3000,"Premium",Table3[[#This Row],[Original Price]]&gt;2000,"Expensive",Table3[[#This Row],[Original Price]]&gt;1000,"Economy",Table3[[#This Row],[Original Price]]&gt;0,"Budget")</f>
        <v>Budget</v>
      </c>
      <c r="I527" s="4">
        <v>0.46</v>
      </c>
      <c r="J527">
        <f>Table3[[#This Row],[Original Price]]-Table3[[#This Row],[Discount%]]*Table3[[#This Row],[Original Price]]</f>
        <v>520.02</v>
      </c>
    </row>
    <row r="528" spans="1:10" x14ac:dyDescent="0.35">
      <c r="A528" t="s">
        <v>3945</v>
      </c>
      <c r="B528" t="s">
        <v>3296</v>
      </c>
      <c r="C528" t="s">
        <v>2652</v>
      </c>
      <c r="D528" s="1">
        <f t="shared" ca="1" si="8"/>
        <v>44291</v>
      </c>
      <c r="E528" s="3" t="str">
        <f ca="1">TEXT(Table3[[#This Row],[Date]],"mmm")</f>
        <v>Apr</v>
      </c>
      <c r="F528" s="3">
        <f ca="1">YEAR(Table3[[#This Row],[Date]])</f>
        <v>2021</v>
      </c>
      <c r="G528" s="2">
        <v>234</v>
      </c>
      <c r="H528" s="2" t="str" cm="1">
        <f t="array" ref="H528">_xlfn.IFS(Table3[[#This Row],[Original Price]]&gt;3000,"Premium",Table3[[#This Row],[Original Price]]&gt;2000,"Expensive",Table3[[#This Row],[Original Price]]&gt;1000,"Economy",Table3[[#This Row],[Original Price]]&gt;0,"Budget")</f>
        <v>Budget</v>
      </c>
      <c r="I528" s="4">
        <v>0.3</v>
      </c>
      <c r="J528">
        <f>Table3[[#This Row],[Original Price]]-Table3[[#This Row],[Discount%]]*Table3[[#This Row],[Original Price]]</f>
        <v>163.80000000000001</v>
      </c>
    </row>
    <row r="529" spans="1:10" x14ac:dyDescent="0.35">
      <c r="A529" t="s">
        <v>3946</v>
      </c>
      <c r="B529" t="s">
        <v>3297</v>
      </c>
      <c r="C529" t="s">
        <v>2653</v>
      </c>
      <c r="D529" s="1">
        <f t="shared" ca="1" si="8"/>
        <v>44554</v>
      </c>
      <c r="E529" s="3" t="str">
        <f ca="1">TEXT(Table3[[#This Row],[Date]],"mmm")</f>
        <v>Dec</v>
      </c>
      <c r="F529" s="3">
        <f ca="1">YEAR(Table3[[#This Row],[Date]])</f>
        <v>2021</v>
      </c>
      <c r="G529" s="2">
        <v>456</v>
      </c>
      <c r="H529" s="2" t="str" cm="1">
        <f t="array" ref="H529">_xlfn.IFS(Table3[[#This Row],[Original Price]]&gt;3000,"Premium",Table3[[#This Row],[Original Price]]&gt;2000,"Expensive",Table3[[#This Row],[Original Price]]&gt;1000,"Economy",Table3[[#This Row],[Original Price]]&gt;0,"Budget")</f>
        <v>Budget</v>
      </c>
      <c r="I529" s="4">
        <v>0.3</v>
      </c>
      <c r="J529">
        <f>Table3[[#This Row],[Original Price]]-Table3[[#This Row],[Discount%]]*Table3[[#This Row],[Original Price]]</f>
        <v>319.20000000000005</v>
      </c>
    </row>
    <row r="530" spans="1:10" x14ac:dyDescent="0.35">
      <c r="A530" t="s">
        <v>3947</v>
      </c>
      <c r="B530" t="s">
        <v>3298</v>
      </c>
      <c r="C530" t="s">
        <v>2654</v>
      </c>
      <c r="D530" s="1">
        <f t="shared" ca="1" si="8"/>
        <v>44824</v>
      </c>
      <c r="E530" s="3" t="str">
        <f ca="1">TEXT(Table3[[#This Row],[Date]],"mmm")</f>
        <v>Sep</v>
      </c>
      <c r="F530" s="3">
        <f ca="1">YEAR(Table3[[#This Row],[Date]])</f>
        <v>2022</v>
      </c>
      <c r="G530" s="2">
        <v>564</v>
      </c>
      <c r="H530" s="2" t="str" cm="1">
        <f t="array" ref="H530">_xlfn.IFS(Table3[[#This Row],[Original Price]]&gt;3000,"Premium",Table3[[#This Row],[Original Price]]&gt;2000,"Expensive",Table3[[#This Row],[Original Price]]&gt;1000,"Economy",Table3[[#This Row],[Original Price]]&gt;0,"Budget")</f>
        <v>Budget</v>
      </c>
      <c r="I530" s="4">
        <v>0.3</v>
      </c>
      <c r="J530">
        <f>Table3[[#This Row],[Original Price]]-Table3[[#This Row],[Discount%]]*Table3[[#This Row],[Original Price]]</f>
        <v>394.8</v>
      </c>
    </row>
    <row r="531" spans="1:10" x14ac:dyDescent="0.35">
      <c r="A531" t="s">
        <v>3948</v>
      </c>
      <c r="B531" t="s">
        <v>3299</v>
      </c>
      <c r="C531" t="s">
        <v>2655</v>
      </c>
      <c r="D531" s="1">
        <f t="shared" ca="1" si="8"/>
        <v>44908</v>
      </c>
      <c r="E531" s="3" t="str">
        <f ca="1">TEXT(Table3[[#This Row],[Date]],"mmm")</f>
        <v>Dec</v>
      </c>
      <c r="F531" s="3">
        <f ca="1">YEAR(Table3[[#This Row],[Date]])</f>
        <v>2022</v>
      </c>
      <c r="G531" s="2">
        <v>634</v>
      </c>
      <c r="H531" s="2" t="str" cm="1">
        <f t="array" ref="H531">_xlfn.IFS(Table3[[#This Row],[Original Price]]&gt;3000,"Premium",Table3[[#This Row],[Original Price]]&gt;2000,"Expensive",Table3[[#This Row],[Original Price]]&gt;1000,"Economy",Table3[[#This Row],[Original Price]]&gt;0,"Budget")</f>
        <v>Budget</v>
      </c>
      <c r="I531" s="4">
        <v>0.3</v>
      </c>
      <c r="J531">
        <f>Table3[[#This Row],[Original Price]]-Table3[[#This Row],[Discount%]]*Table3[[#This Row],[Original Price]]</f>
        <v>443.8</v>
      </c>
    </row>
    <row r="532" spans="1:10" x14ac:dyDescent="0.35">
      <c r="A532" t="s">
        <v>3949</v>
      </c>
      <c r="B532" t="s">
        <v>3300</v>
      </c>
      <c r="C532" t="s">
        <v>2656</v>
      </c>
      <c r="D532" s="1">
        <f t="shared" ca="1" si="8"/>
        <v>44926</v>
      </c>
      <c r="E532" s="3" t="str">
        <f ca="1">TEXT(Table3[[#This Row],[Date]],"mmm")</f>
        <v>Dec</v>
      </c>
      <c r="F532" s="3">
        <f ca="1">YEAR(Table3[[#This Row],[Date]])</f>
        <v>2022</v>
      </c>
      <c r="G532" s="2">
        <v>236</v>
      </c>
      <c r="H532" s="2" t="str" cm="1">
        <f t="array" ref="H532">_xlfn.IFS(Table3[[#This Row],[Original Price]]&gt;3000,"Premium",Table3[[#This Row],[Original Price]]&gt;2000,"Expensive",Table3[[#This Row],[Original Price]]&gt;1000,"Economy",Table3[[#This Row],[Original Price]]&gt;0,"Budget")</f>
        <v>Budget</v>
      </c>
      <c r="I532" s="4">
        <v>0.3</v>
      </c>
      <c r="J532">
        <f>Table3[[#This Row],[Original Price]]-Table3[[#This Row],[Discount%]]*Table3[[#This Row],[Original Price]]</f>
        <v>165.2</v>
      </c>
    </row>
    <row r="533" spans="1:10" x14ac:dyDescent="0.35">
      <c r="A533" t="s">
        <v>3950</v>
      </c>
      <c r="B533" t="s">
        <v>3301</v>
      </c>
      <c r="C533" t="s">
        <v>2657</v>
      </c>
      <c r="D533" s="1">
        <f t="shared" ca="1" si="8"/>
        <v>44302</v>
      </c>
      <c r="E533" s="3" t="str">
        <f ca="1">TEXT(Table3[[#This Row],[Date]],"mmm")</f>
        <v>Apr</v>
      </c>
      <c r="F533" s="3">
        <f ca="1">YEAR(Table3[[#This Row],[Date]])</f>
        <v>2021</v>
      </c>
      <c r="G533" s="2">
        <v>2245</v>
      </c>
      <c r="H533" s="2" t="str" cm="1">
        <f t="array" ref="H533">_xlfn.IFS(Table3[[#This Row],[Original Price]]&gt;3000,"Premium",Table3[[#This Row],[Original Price]]&gt;2000,"Expensive",Table3[[#This Row],[Original Price]]&gt;1000,"Economy",Table3[[#This Row],[Original Price]]&gt;0,"Budget")</f>
        <v>Expensive</v>
      </c>
      <c r="I533" s="4">
        <v>0.35</v>
      </c>
      <c r="J533">
        <f>Table3[[#This Row],[Original Price]]-Table3[[#This Row],[Discount%]]*Table3[[#This Row],[Original Price]]</f>
        <v>1459.25</v>
      </c>
    </row>
    <row r="534" spans="1:10" x14ac:dyDescent="0.35">
      <c r="A534" t="s">
        <v>3951</v>
      </c>
      <c r="B534" t="s">
        <v>3302</v>
      </c>
      <c r="C534" t="s">
        <v>2658</v>
      </c>
      <c r="D534" s="1">
        <f t="shared" ca="1" si="8"/>
        <v>45016</v>
      </c>
      <c r="E534" s="3" t="str">
        <f ca="1">TEXT(Table3[[#This Row],[Date]],"mmm")</f>
        <v>Mar</v>
      </c>
      <c r="F534" s="3">
        <f ca="1">YEAR(Table3[[#This Row],[Date]])</f>
        <v>2023</v>
      </c>
      <c r="G534" s="2">
        <v>2235</v>
      </c>
      <c r="H534" s="2" t="str" cm="1">
        <f t="array" ref="H534">_xlfn.IFS(Table3[[#This Row],[Original Price]]&gt;3000,"Premium",Table3[[#This Row],[Original Price]]&gt;2000,"Expensive",Table3[[#This Row],[Original Price]]&gt;1000,"Economy",Table3[[#This Row],[Original Price]]&gt;0,"Budget")</f>
        <v>Expensive</v>
      </c>
      <c r="I534" s="4">
        <v>0.35</v>
      </c>
      <c r="J534">
        <f>Table3[[#This Row],[Original Price]]-Table3[[#This Row],[Discount%]]*Table3[[#This Row],[Original Price]]</f>
        <v>1452.75</v>
      </c>
    </row>
    <row r="535" spans="1:10" x14ac:dyDescent="0.35">
      <c r="A535" t="s">
        <v>3952</v>
      </c>
      <c r="B535" t="s">
        <v>3303</v>
      </c>
      <c r="C535" t="s">
        <v>2659</v>
      </c>
      <c r="D535" s="1">
        <f t="shared" ca="1" si="8"/>
        <v>44953</v>
      </c>
      <c r="E535" s="3" t="str">
        <f ca="1">TEXT(Table3[[#This Row],[Date]],"mmm")</f>
        <v>Jan</v>
      </c>
      <c r="F535" s="3">
        <f ca="1">YEAR(Table3[[#This Row],[Date]])</f>
        <v>2023</v>
      </c>
      <c r="G535" s="2">
        <v>2145</v>
      </c>
      <c r="H535" s="2" t="str" cm="1">
        <f t="array" ref="H535">_xlfn.IFS(Table3[[#This Row],[Original Price]]&gt;3000,"Premium",Table3[[#This Row],[Original Price]]&gt;2000,"Expensive",Table3[[#This Row],[Original Price]]&gt;1000,"Economy",Table3[[#This Row],[Original Price]]&gt;0,"Budget")</f>
        <v>Expensive</v>
      </c>
      <c r="I535" s="4">
        <v>0.35</v>
      </c>
      <c r="J535">
        <f>Table3[[#This Row],[Original Price]]-Table3[[#This Row],[Discount%]]*Table3[[#This Row],[Original Price]]</f>
        <v>1394.25</v>
      </c>
    </row>
    <row r="536" spans="1:10" x14ac:dyDescent="0.35">
      <c r="A536" t="s">
        <v>3953</v>
      </c>
      <c r="B536" t="s">
        <v>3304</v>
      </c>
      <c r="C536" t="s">
        <v>2660</v>
      </c>
      <c r="D536" s="1">
        <f t="shared" ca="1" si="8"/>
        <v>44970</v>
      </c>
      <c r="E536" s="3" t="str">
        <f ca="1">TEXT(Table3[[#This Row],[Date]],"mmm")</f>
        <v>Feb</v>
      </c>
      <c r="F536" s="3">
        <f ca="1">YEAR(Table3[[#This Row],[Date]])</f>
        <v>2023</v>
      </c>
      <c r="G536" s="2">
        <v>2145</v>
      </c>
      <c r="H536" s="2" t="str" cm="1">
        <f t="array" ref="H536">_xlfn.IFS(Table3[[#This Row],[Original Price]]&gt;3000,"Premium",Table3[[#This Row],[Original Price]]&gt;2000,"Expensive",Table3[[#This Row],[Original Price]]&gt;1000,"Economy",Table3[[#This Row],[Original Price]]&gt;0,"Budget")</f>
        <v>Expensive</v>
      </c>
      <c r="I536" s="4">
        <v>0.35</v>
      </c>
      <c r="J536">
        <f>Table3[[#This Row],[Original Price]]-Table3[[#This Row],[Discount%]]*Table3[[#This Row],[Original Price]]</f>
        <v>1394.25</v>
      </c>
    </row>
    <row r="537" spans="1:10" x14ac:dyDescent="0.35">
      <c r="A537" t="s">
        <v>3954</v>
      </c>
      <c r="B537" t="s">
        <v>3305</v>
      </c>
      <c r="C537" t="s">
        <v>2661</v>
      </c>
      <c r="D537" s="1">
        <f t="shared" ca="1" si="8"/>
        <v>44343</v>
      </c>
      <c r="E537" s="3" t="str">
        <f ca="1">TEXT(Table3[[#This Row],[Date]],"mmm")</f>
        <v>May</v>
      </c>
      <c r="F537" s="3">
        <f ca="1">YEAR(Table3[[#This Row],[Date]])</f>
        <v>2021</v>
      </c>
      <c r="G537" s="2">
        <v>2356</v>
      </c>
      <c r="H537" s="2" t="str" cm="1">
        <f t="array" ref="H537">_xlfn.IFS(Table3[[#This Row],[Original Price]]&gt;3000,"Premium",Table3[[#This Row],[Original Price]]&gt;2000,"Expensive",Table3[[#This Row],[Original Price]]&gt;1000,"Economy",Table3[[#This Row],[Original Price]]&gt;0,"Budget")</f>
        <v>Expensive</v>
      </c>
      <c r="I537" s="4">
        <v>0.35</v>
      </c>
      <c r="J537">
        <f>Table3[[#This Row],[Original Price]]-Table3[[#This Row],[Discount%]]*Table3[[#This Row],[Original Price]]</f>
        <v>1531.4</v>
      </c>
    </row>
    <row r="538" spans="1:10" x14ac:dyDescent="0.35">
      <c r="A538" t="s">
        <v>3955</v>
      </c>
      <c r="B538" t="s">
        <v>3306</v>
      </c>
      <c r="C538" t="s">
        <v>2662</v>
      </c>
      <c r="D538" s="1">
        <f t="shared" ca="1" si="8"/>
        <v>44802</v>
      </c>
      <c r="E538" s="3" t="str">
        <f ca="1">TEXT(Table3[[#This Row],[Date]],"mmm")</f>
        <v>Aug</v>
      </c>
      <c r="F538" s="3">
        <f ca="1">YEAR(Table3[[#This Row],[Date]])</f>
        <v>2022</v>
      </c>
      <c r="G538" s="2">
        <v>2245</v>
      </c>
      <c r="H538" s="2" t="str" cm="1">
        <f t="array" ref="H538">_xlfn.IFS(Table3[[#This Row],[Original Price]]&gt;3000,"Premium",Table3[[#This Row],[Original Price]]&gt;2000,"Expensive",Table3[[#This Row],[Original Price]]&gt;1000,"Economy",Table3[[#This Row],[Original Price]]&gt;0,"Budget")</f>
        <v>Expensive</v>
      </c>
      <c r="I538" s="4">
        <v>0.35</v>
      </c>
      <c r="J538">
        <f>Table3[[#This Row],[Original Price]]-Table3[[#This Row],[Discount%]]*Table3[[#This Row],[Original Price]]</f>
        <v>1459.25</v>
      </c>
    </row>
    <row r="539" spans="1:10" x14ac:dyDescent="0.35">
      <c r="A539" t="s">
        <v>3956</v>
      </c>
      <c r="B539" t="s">
        <v>3307</v>
      </c>
      <c r="C539" t="s">
        <v>2663</v>
      </c>
      <c r="D539" s="1">
        <f t="shared" ca="1" si="8"/>
        <v>44901</v>
      </c>
      <c r="E539" s="3" t="str">
        <f ca="1">TEXT(Table3[[#This Row],[Date]],"mmm")</f>
        <v>Dec</v>
      </c>
      <c r="F539" s="3">
        <f ca="1">YEAR(Table3[[#This Row],[Date]])</f>
        <v>2022</v>
      </c>
      <c r="G539" s="2">
        <v>2451</v>
      </c>
      <c r="H539" s="2" t="str" cm="1">
        <f t="array" ref="H539">_xlfn.IFS(Table3[[#This Row],[Original Price]]&gt;3000,"Premium",Table3[[#This Row],[Original Price]]&gt;2000,"Expensive",Table3[[#This Row],[Original Price]]&gt;1000,"Economy",Table3[[#This Row],[Original Price]]&gt;0,"Budget")</f>
        <v>Expensive</v>
      </c>
      <c r="I539" s="4">
        <v>0.4</v>
      </c>
      <c r="J539">
        <f>Table3[[#This Row],[Original Price]]-Table3[[#This Row],[Discount%]]*Table3[[#This Row],[Original Price]]</f>
        <v>1470.6</v>
      </c>
    </row>
    <row r="540" spans="1:10" x14ac:dyDescent="0.35">
      <c r="A540" t="s">
        <v>3957</v>
      </c>
      <c r="B540" t="s">
        <v>3308</v>
      </c>
      <c r="C540" t="s">
        <v>2664</v>
      </c>
      <c r="D540" s="1">
        <f t="shared" ca="1" si="8"/>
        <v>44442</v>
      </c>
      <c r="E540" s="3" t="str">
        <f ca="1">TEXT(Table3[[#This Row],[Date]],"mmm")</f>
        <v>Sep</v>
      </c>
      <c r="F540" s="3">
        <f ca="1">YEAR(Table3[[#This Row],[Date]])</f>
        <v>2021</v>
      </c>
      <c r="G540" s="2">
        <v>2145</v>
      </c>
      <c r="H540" s="2" t="str" cm="1">
        <f t="array" ref="H540">_xlfn.IFS(Table3[[#This Row],[Original Price]]&gt;3000,"Premium",Table3[[#This Row],[Original Price]]&gt;2000,"Expensive",Table3[[#This Row],[Original Price]]&gt;1000,"Economy",Table3[[#This Row],[Original Price]]&gt;0,"Budget")</f>
        <v>Expensive</v>
      </c>
      <c r="I540" s="4">
        <v>0.4</v>
      </c>
      <c r="J540">
        <f>Table3[[#This Row],[Original Price]]-Table3[[#This Row],[Discount%]]*Table3[[#This Row],[Original Price]]</f>
        <v>1287</v>
      </c>
    </row>
    <row r="541" spans="1:10" x14ac:dyDescent="0.35">
      <c r="A541" t="s">
        <v>3958</v>
      </c>
      <c r="B541" t="s">
        <v>3309</v>
      </c>
      <c r="C541" t="s">
        <v>2665</v>
      </c>
      <c r="D541" s="1">
        <f t="shared" ca="1" si="8"/>
        <v>44996</v>
      </c>
      <c r="E541" s="3" t="str">
        <f ca="1">TEXT(Table3[[#This Row],[Date]],"mmm")</f>
        <v>Mar</v>
      </c>
      <c r="F541" s="3">
        <f ca="1">YEAR(Table3[[#This Row],[Date]])</f>
        <v>2023</v>
      </c>
      <c r="G541" s="2">
        <v>2245</v>
      </c>
      <c r="H541" s="2" t="str" cm="1">
        <f t="array" ref="H541">_xlfn.IFS(Table3[[#This Row],[Original Price]]&gt;3000,"Premium",Table3[[#This Row],[Original Price]]&gt;2000,"Expensive",Table3[[#This Row],[Original Price]]&gt;1000,"Economy",Table3[[#This Row],[Original Price]]&gt;0,"Budget")</f>
        <v>Expensive</v>
      </c>
      <c r="I541" s="4">
        <v>0.15</v>
      </c>
      <c r="J541">
        <f>Table3[[#This Row],[Original Price]]-Table3[[#This Row],[Discount%]]*Table3[[#This Row],[Original Price]]</f>
        <v>1908.25</v>
      </c>
    </row>
    <row r="542" spans="1:10" x14ac:dyDescent="0.35">
      <c r="A542" t="s">
        <v>3959</v>
      </c>
      <c r="B542" t="s">
        <v>3310</v>
      </c>
      <c r="C542" t="s">
        <v>2666</v>
      </c>
      <c r="D542" s="1">
        <f t="shared" ca="1" si="8"/>
        <v>44207</v>
      </c>
      <c r="E542" s="3" t="str">
        <f ca="1">TEXT(Table3[[#This Row],[Date]],"mmm")</f>
        <v>Jan</v>
      </c>
      <c r="F542" s="3">
        <f ca="1">YEAR(Table3[[#This Row],[Date]])</f>
        <v>2021</v>
      </c>
      <c r="G542" s="2">
        <v>2698</v>
      </c>
      <c r="H542" s="2" t="str" cm="1">
        <f t="array" ref="H542">_xlfn.IFS(Table3[[#This Row],[Original Price]]&gt;3000,"Premium",Table3[[#This Row],[Original Price]]&gt;2000,"Expensive",Table3[[#This Row],[Original Price]]&gt;1000,"Economy",Table3[[#This Row],[Original Price]]&gt;0,"Budget")</f>
        <v>Expensive</v>
      </c>
      <c r="I542" s="4">
        <v>0.15</v>
      </c>
      <c r="J542">
        <f>Table3[[#This Row],[Original Price]]-Table3[[#This Row],[Discount%]]*Table3[[#This Row],[Original Price]]</f>
        <v>2293.3000000000002</v>
      </c>
    </row>
    <row r="543" spans="1:10" x14ac:dyDescent="0.35">
      <c r="A543" t="s">
        <v>3960</v>
      </c>
      <c r="B543" t="s">
        <v>3311</v>
      </c>
      <c r="C543" t="s">
        <v>2667</v>
      </c>
      <c r="D543" s="1">
        <f t="shared" ca="1" si="8"/>
        <v>44250</v>
      </c>
      <c r="E543" s="3" t="str">
        <f ca="1">TEXT(Table3[[#This Row],[Date]],"mmm")</f>
        <v>Feb</v>
      </c>
      <c r="F543" s="3">
        <f ca="1">YEAR(Table3[[#This Row],[Date]])</f>
        <v>2021</v>
      </c>
      <c r="G543" s="2">
        <v>1215</v>
      </c>
      <c r="H543" s="2" t="str" cm="1">
        <f t="array" ref="H543">_xlfn.IFS(Table3[[#This Row],[Original Price]]&gt;3000,"Premium",Table3[[#This Row],[Original Price]]&gt;2000,"Expensive",Table3[[#This Row],[Original Price]]&gt;1000,"Economy",Table3[[#This Row],[Original Price]]&gt;0,"Budget")</f>
        <v>Economy</v>
      </c>
      <c r="I543" s="4">
        <v>0.15</v>
      </c>
      <c r="J543">
        <f>Table3[[#This Row],[Original Price]]-Table3[[#This Row],[Discount%]]*Table3[[#This Row],[Original Price]]</f>
        <v>1032.75</v>
      </c>
    </row>
    <row r="544" spans="1:10" x14ac:dyDescent="0.35">
      <c r="A544" t="s">
        <v>3961</v>
      </c>
      <c r="B544" t="s">
        <v>3312</v>
      </c>
      <c r="C544" t="s">
        <v>2668</v>
      </c>
      <c r="D544" s="1">
        <f t="shared" ca="1" si="8"/>
        <v>44737</v>
      </c>
      <c r="E544" s="3" t="str">
        <f ca="1">TEXT(Table3[[#This Row],[Date]],"mmm")</f>
        <v>Jun</v>
      </c>
      <c r="F544" s="3">
        <f ca="1">YEAR(Table3[[#This Row],[Date]])</f>
        <v>2022</v>
      </c>
      <c r="G544" s="2">
        <v>2245</v>
      </c>
      <c r="H544" s="2" t="str" cm="1">
        <f t="array" ref="H544">_xlfn.IFS(Table3[[#This Row],[Original Price]]&gt;3000,"Premium",Table3[[#This Row],[Original Price]]&gt;2000,"Expensive",Table3[[#This Row],[Original Price]]&gt;1000,"Economy",Table3[[#This Row],[Original Price]]&gt;0,"Budget")</f>
        <v>Expensive</v>
      </c>
      <c r="I544" s="4">
        <v>0.35</v>
      </c>
      <c r="J544">
        <f>Table3[[#This Row],[Original Price]]-Table3[[#This Row],[Discount%]]*Table3[[#This Row],[Original Price]]</f>
        <v>1459.25</v>
      </c>
    </row>
    <row r="545" spans="1:10" x14ac:dyDescent="0.35">
      <c r="A545" t="s">
        <v>3962</v>
      </c>
      <c r="B545" t="s">
        <v>3313</v>
      </c>
      <c r="C545" t="s">
        <v>2669</v>
      </c>
      <c r="D545" s="1">
        <f t="shared" ca="1" si="8"/>
        <v>44272</v>
      </c>
      <c r="E545" s="3" t="str">
        <f ca="1">TEXT(Table3[[#This Row],[Date]],"mmm")</f>
        <v>Mar</v>
      </c>
      <c r="F545" s="3">
        <f ca="1">YEAR(Table3[[#This Row],[Date]])</f>
        <v>2021</v>
      </c>
      <c r="G545" s="2">
        <v>1245</v>
      </c>
      <c r="H545" s="2" t="str" cm="1">
        <f t="array" ref="H545">_xlfn.IFS(Table3[[#This Row],[Original Price]]&gt;3000,"Premium",Table3[[#This Row],[Original Price]]&gt;2000,"Expensive",Table3[[#This Row],[Original Price]]&gt;1000,"Economy",Table3[[#This Row],[Original Price]]&gt;0,"Budget")</f>
        <v>Economy</v>
      </c>
      <c r="I545" s="4">
        <v>0.35</v>
      </c>
      <c r="J545">
        <f>Table3[[#This Row],[Original Price]]-Table3[[#This Row],[Discount%]]*Table3[[#This Row],[Original Price]]</f>
        <v>809.25</v>
      </c>
    </row>
    <row r="546" spans="1:10" x14ac:dyDescent="0.35">
      <c r="A546" t="s">
        <v>3963</v>
      </c>
      <c r="B546" t="s">
        <v>3314</v>
      </c>
      <c r="C546" t="s">
        <v>2670</v>
      </c>
      <c r="D546" s="1">
        <f t="shared" ca="1" si="8"/>
        <v>44347</v>
      </c>
      <c r="E546" s="3" t="str">
        <f ca="1">TEXT(Table3[[#This Row],[Date]],"mmm")</f>
        <v>May</v>
      </c>
      <c r="F546" s="3">
        <f ca="1">YEAR(Table3[[#This Row],[Date]])</f>
        <v>2021</v>
      </c>
      <c r="G546" s="2">
        <v>3456</v>
      </c>
      <c r="H546" s="2" t="str" cm="1">
        <f t="array" ref="H546">_xlfn.IFS(Table3[[#This Row],[Original Price]]&gt;3000,"Premium",Table3[[#This Row],[Original Price]]&gt;2000,"Expensive",Table3[[#This Row],[Original Price]]&gt;1000,"Economy",Table3[[#This Row],[Original Price]]&gt;0,"Budget")</f>
        <v>Premium</v>
      </c>
      <c r="I546" s="4">
        <v>0.35</v>
      </c>
      <c r="J546">
        <f>Table3[[#This Row],[Original Price]]-Table3[[#This Row],[Discount%]]*Table3[[#This Row],[Original Price]]</f>
        <v>2246.4</v>
      </c>
    </row>
    <row r="547" spans="1:10" x14ac:dyDescent="0.35">
      <c r="A547" t="s">
        <v>3964</v>
      </c>
      <c r="B547" t="s">
        <v>3315</v>
      </c>
      <c r="C547" t="s">
        <v>2671</v>
      </c>
      <c r="D547" s="1">
        <f t="shared" ca="1" si="8"/>
        <v>44986</v>
      </c>
      <c r="E547" s="3" t="str">
        <f ca="1">TEXT(Table3[[#This Row],[Date]],"mmm")</f>
        <v>Mar</v>
      </c>
      <c r="F547" s="3">
        <f ca="1">YEAR(Table3[[#This Row],[Date]])</f>
        <v>2023</v>
      </c>
      <c r="G547" s="2">
        <v>3654</v>
      </c>
      <c r="H547" s="2" t="str" cm="1">
        <f t="array" ref="H547">_xlfn.IFS(Table3[[#This Row],[Original Price]]&gt;3000,"Premium",Table3[[#This Row],[Original Price]]&gt;2000,"Expensive",Table3[[#This Row],[Original Price]]&gt;1000,"Economy",Table3[[#This Row],[Original Price]]&gt;0,"Budget")</f>
        <v>Premium</v>
      </c>
      <c r="I547" s="4">
        <v>0.35</v>
      </c>
      <c r="J547">
        <f>Table3[[#This Row],[Original Price]]-Table3[[#This Row],[Discount%]]*Table3[[#This Row],[Original Price]]</f>
        <v>2375.1000000000004</v>
      </c>
    </row>
    <row r="548" spans="1:10" x14ac:dyDescent="0.35">
      <c r="A548" t="s">
        <v>3965</v>
      </c>
      <c r="B548" t="s">
        <v>3316</v>
      </c>
      <c r="C548" t="s">
        <v>2672</v>
      </c>
      <c r="D548" s="1">
        <f t="shared" ca="1" si="8"/>
        <v>44622</v>
      </c>
      <c r="E548" s="3" t="str">
        <f ca="1">TEXT(Table3[[#This Row],[Date]],"mmm")</f>
        <v>Mar</v>
      </c>
      <c r="F548" s="3">
        <f ca="1">YEAR(Table3[[#This Row],[Date]])</f>
        <v>2022</v>
      </c>
      <c r="G548" s="2">
        <v>4563</v>
      </c>
      <c r="H548" s="2" t="str" cm="1">
        <f t="array" ref="H548">_xlfn.IFS(Table3[[#This Row],[Original Price]]&gt;3000,"Premium",Table3[[#This Row],[Original Price]]&gt;2000,"Expensive",Table3[[#This Row],[Original Price]]&gt;1000,"Economy",Table3[[#This Row],[Original Price]]&gt;0,"Budget")</f>
        <v>Premium</v>
      </c>
      <c r="I548" s="4">
        <v>0.55000000000000004</v>
      </c>
      <c r="J548">
        <f>Table3[[#This Row],[Original Price]]-Table3[[#This Row],[Discount%]]*Table3[[#This Row],[Original Price]]</f>
        <v>2053.35</v>
      </c>
    </row>
    <row r="549" spans="1:10" x14ac:dyDescent="0.35">
      <c r="A549" t="s">
        <v>3966</v>
      </c>
      <c r="B549" t="s">
        <v>3317</v>
      </c>
      <c r="C549" t="s">
        <v>2673</v>
      </c>
      <c r="D549" s="1">
        <f t="shared" ca="1" si="8"/>
        <v>44731</v>
      </c>
      <c r="E549" s="3" t="str">
        <f ca="1">TEXT(Table3[[#This Row],[Date]],"mmm")</f>
        <v>Jun</v>
      </c>
      <c r="F549" s="3">
        <f ca="1">YEAR(Table3[[#This Row],[Date]])</f>
        <v>2022</v>
      </c>
      <c r="G549" s="2">
        <v>3214</v>
      </c>
      <c r="H549" s="2" t="str" cm="1">
        <f t="array" ref="H549">_xlfn.IFS(Table3[[#This Row],[Original Price]]&gt;3000,"Premium",Table3[[#This Row],[Original Price]]&gt;2000,"Expensive",Table3[[#This Row],[Original Price]]&gt;1000,"Economy",Table3[[#This Row],[Original Price]]&gt;0,"Budget")</f>
        <v>Premium</v>
      </c>
      <c r="I549" s="4">
        <v>0.55000000000000004</v>
      </c>
      <c r="J549">
        <f>Table3[[#This Row],[Original Price]]-Table3[[#This Row],[Discount%]]*Table3[[#This Row],[Original Price]]</f>
        <v>1446.3</v>
      </c>
    </row>
    <row r="550" spans="1:10" x14ac:dyDescent="0.35">
      <c r="A550" t="s">
        <v>3967</v>
      </c>
      <c r="B550" t="s">
        <v>3318</v>
      </c>
      <c r="C550" t="s">
        <v>2674</v>
      </c>
      <c r="D550" s="1">
        <f t="shared" ca="1" si="8"/>
        <v>44424</v>
      </c>
      <c r="E550" s="3" t="str">
        <f ca="1">TEXT(Table3[[#This Row],[Date]],"mmm")</f>
        <v>Aug</v>
      </c>
      <c r="F550" s="3">
        <f ca="1">YEAR(Table3[[#This Row],[Date]])</f>
        <v>2021</v>
      </c>
      <c r="G550" s="2">
        <v>4123</v>
      </c>
      <c r="H550" s="2" t="str" cm="1">
        <f t="array" ref="H550">_xlfn.IFS(Table3[[#This Row],[Original Price]]&gt;3000,"Premium",Table3[[#This Row],[Original Price]]&gt;2000,"Expensive",Table3[[#This Row],[Original Price]]&gt;1000,"Economy",Table3[[#This Row],[Original Price]]&gt;0,"Budget")</f>
        <v>Premium</v>
      </c>
      <c r="I550" s="4">
        <v>0.55000000000000004</v>
      </c>
      <c r="J550">
        <f>Table3[[#This Row],[Original Price]]-Table3[[#This Row],[Discount%]]*Table3[[#This Row],[Original Price]]</f>
        <v>1855.35</v>
      </c>
    </row>
    <row r="551" spans="1:10" x14ac:dyDescent="0.35">
      <c r="A551" t="s">
        <v>3968</v>
      </c>
      <c r="B551" t="s">
        <v>3319</v>
      </c>
      <c r="C551" t="s">
        <v>2675</v>
      </c>
      <c r="D551" s="1">
        <f t="shared" ca="1" si="8"/>
        <v>44895</v>
      </c>
      <c r="E551" s="3" t="str">
        <f ca="1">TEXT(Table3[[#This Row],[Date]],"mmm")</f>
        <v>Nov</v>
      </c>
      <c r="F551" s="3">
        <f ca="1">YEAR(Table3[[#This Row],[Date]])</f>
        <v>2022</v>
      </c>
      <c r="G551" s="2">
        <v>3214</v>
      </c>
      <c r="H551" s="2" t="str" cm="1">
        <f t="array" ref="H551">_xlfn.IFS(Table3[[#This Row],[Original Price]]&gt;3000,"Premium",Table3[[#This Row],[Original Price]]&gt;2000,"Expensive",Table3[[#This Row],[Original Price]]&gt;1000,"Economy",Table3[[#This Row],[Original Price]]&gt;0,"Budget")</f>
        <v>Premium</v>
      </c>
      <c r="I551" s="4">
        <v>0.55000000000000004</v>
      </c>
      <c r="J551">
        <f>Table3[[#This Row],[Original Price]]-Table3[[#This Row],[Discount%]]*Table3[[#This Row],[Original Price]]</f>
        <v>1446.3</v>
      </c>
    </row>
    <row r="552" spans="1:10" x14ac:dyDescent="0.35">
      <c r="A552" t="s">
        <v>3969</v>
      </c>
      <c r="B552" t="s">
        <v>3320</v>
      </c>
      <c r="C552" t="s">
        <v>2675</v>
      </c>
      <c r="D552" s="1">
        <f t="shared" ca="1" si="8"/>
        <v>44263</v>
      </c>
      <c r="E552" s="3" t="str">
        <f ca="1">TEXT(Table3[[#This Row],[Date]],"mmm")</f>
        <v>Mar</v>
      </c>
      <c r="F552" s="3">
        <f ca="1">YEAR(Table3[[#This Row],[Date]])</f>
        <v>2021</v>
      </c>
      <c r="G552" s="2">
        <v>654</v>
      </c>
      <c r="H552" s="2" t="str" cm="1">
        <f t="array" ref="H552">_xlfn.IFS(Table3[[#This Row],[Original Price]]&gt;3000,"Premium",Table3[[#This Row],[Original Price]]&gt;2000,"Expensive",Table3[[#This Row],[Original Price]]&gt;1000,"Economy",Table3[[#This Row],[Original Price]]&gt;0,"Budget")</f>
        <v>Budget</v>
      </c>
      <c r="I552" s="4">
        <v>0.5</v>
      </c>
      <c r="J552">
        <f>Table3[[#This Row],[Original Price]]-Table3[[#This Row],[Discount%]]*Table3[[#This Row],[Original Price]]</f>
        <v>327</v>
      </c>
    </row>
    <row r="553" spans="1:10" x14ac:dyDescent="0.35">
      <c r="A553" t="s">
        <v>3970</v>
      </c>
      <c r="B553" t="s">
        <v>3321</v>
      </c>
      <c r="C553" t="s">
        <v>2675</v>
      </c>
      <c r="D553" s="1">
        <f t="shared" ca="1" si="8"/>
        <v>44350</v>
      </c>
      <c r="E553" s="3" t="str">
        <f ca="1">TEXT(Table3[[#This Row],[Date]],"mmm")</f>
        <v>Jun</v>
      </c>
      <c r="F553" s="3">
        <f ca="1">YEAR(Table3[[#This Row],[Date]])</f>
        <v>2021</v>
      </c>
      <c r="G553" s="2">
        <v>654</v>
      </c>
      <c r="H553" s="2" t="str" cm="1">
        <f t="array" ref="H553">_xlfn.IFS(Table3[[#This Row],[Original Price]]&gt;3000,"Premium",Table3[[#This Row],[Original Price]]&gt;2000,"Expensive",Table3[[#This Row],[Original Price]]&gt;1000,"Economy",Table3[[#This Row],[Original Price]]&gt;0,"Budget")</f>
        <v>Budget</v>
      </c>
      <c r="I553" s="4">
        <v>0.5</v>
      </c>
      <c r="J553">
        <f>Table3[[#This Row],[Original Price]]-Table3[[#This Row],[Discount%]]*Table3[[#This Row],[Original Price]]</f>
        <v>327</v>
      </c>
    </row>
    <row r="554" spans="1:10" x14ac:dyDescent="0.35">
      <c r="A554" t="s">
        <v>3971</v>
      </c>
      <c r="B554" t="s">
        <v>3322</v>
      </c>
      <c r="C554" t="s">
        <v>2675</v>
      </c>
      <c r="D554" s="1">
        <f t="shared" ca="1" si="8"/>
        <v>44989</v>
      </c>
      <c r="E554" s="3" t="str">
        <f ca="1">TEXT(Table3[[#This Row],[Date]],"mmm")</f>
        <v>Mar</v>
      </c>
      <c r="F554" s="3">
        <f ca="1">YEAR(Table3[[#This Row],[Date]])</f>
        <v>2023</v>
      </c>
      <c r="G554" s="2">
        <v>654</v>
      </c>
      <c r="H554" s="2" t="str" cm="1">
        <f t="array" ref="H554">_xlfn.IFS(Table3[[#This Row],[Original Price]]&gt;3000,"Premium",Table3[[#This Row],[Original Price]]&gt;2000,"Expensive",Table3[[#This Row],[Original Price]]&gt;1000,"Economy",Table3[[#This Row],[Original Price]]&gt;0,"Budget")</f>
        <v>Budget</v>
      </c>
      <c r="I554" s="4">
        <v>0.5</v>
      </c>
      <c r="J554">
        <f>Table3[[#This Row],[Original Price]]-Table3[[#This Row],[Discount%]]*Table3[[#This Row],[Original Price]]</f>
        <v>327</v>
      </c>
    </row>
    <row r="555" spans="1:10" x14ac:dyDescent="0.35">
      <c r="A555" t="s">
        <v>3972</v>
      </c>
      <c r="B555" t="s">
        <v>3323</v>
      </c>
      <c r="C555" t="s">
        <v>2675</v>
      </c>
      <c r="D555" s="1">
        <f t="shared" ca="1" si="8"/>
        <v>44445</v>
      </c>
      <c r="E555" s="3" t="str">
        <f ca="1">TEXT(Table3[[#This Row],[Date]],"mmm")</f>
        <v>Sep</v>
      </c>
      <c r="F555" s="3">
        <f ca="1">YEAR(Table3[[#This Row],[Date]])</f>
        <v>2021</v>
      </c>
      <c r="G555" s="2">
        <v>356</v>
      </c>
      <c r="H555" s="2" t="str" cm="1">
        <f t="array" ref="H555">_xlfn.IFS(Table3[[#This Row],[Original Price]]&gt;3000,"Premium",Table3[[#This Row],[Original Price]]&gt;2000,"Expensive",Table3[[#This Row],[Original Price]]&gt;1000,"Economy",Table3[[#This Row],[Original Price]]&gt;0,"Budget")</f>
        <v>Budget</v>
      </c>
      <c r="I555" s="4">
        <v>0.5</v>
      </c>
      <c r="J555">
        <f>Table3[[#This Row],[Original Price]]-Table3[[#This Row],[Discount%]]*Table3[[#This Row],[Original Price]]</f>
        <v>178</v>
      </c>
    </row>
    <row r="556" spans="1:10" x14ac:dyDescent="0.35">
      <c r="A556" t="s">
        <v>3973</v>
      </c>
      <c r="B556" t="s">
        <v>3324</v>
      </c>
      <c r="C556" t="s">
        <v>2676</v>
      </c>
      <c r="D556" s="1">
        <f t="shared" ca="1" si="8"/>
        <v>44540</v>
      </c>
      <c r="E556" s="3" t="str">
        <f ca="1">TEXT(Table3[[#This Row],[Date]],"mmm")</f>
        <v>Dec</v>
      </c>
      <c r="F556" s="3">
        <f ca="1">YEAR(Table3[[#This Row],[Date]])</f>
        <v>2021</v>
      </c>
      <c r="G556" s="2">
        <v>686</v>
      </c>
      <c r="H556" s="2" t="str" cm="1">
        <f t="array" ref="H556">_xlfn.IFS(Table3[[#This Row],[Original Price]]&gt;3000,"Premium",Table3[[#This Row],[Original Price]]&gt;2000,"Expensive",Table3[[#This Row],[Original Price]]&gt;1000,"Economy",Table3[[#This Row],[Original Price]]&gt;0,"Budget")</f>
        <v>Budget</v>
      </c>
      <c r="I556" s="4">
        <v>0.5</v>
      </c>
      <c r="J556">
        <f>Table3[[#This Row],[Original Price]]-Table3[[#This Row],[Discount%]]*Table3[[#This Row],[Original Price]]</f>
        <v>343</v>
      </c>
    </row>
    <row r="557" spans="1:10" x14ac:dyDescent="0.35">
      <c r="A557" t="s">
        <v>3974</v>
      </c>
      <c r="B557" t="s">
        <v>3325</v>
      </c>
      <c r="C557" t="s">
        <v>2677</v>
      </c>
      <c r="D557" s="1">
        <f t="shared" ca="1" si="8"/>
        <v>44236</v>
      </c>
      <c r="E557" s="3" t="str">
        <f ca="1">TEXT(Table3[[#This Row],[Date]],"mmm")</f>
        <v>Feb</v>
      </c>
      <c r="F557" s="3">
        <f ca="1">YEAR(Table3[[#This Row],[Date]])</f>
        <v>2021</v>
      </c>
      <c r="G557" s="2">
        <v>456</v>
      </c>
      <c r="H557" s="2" t="str" cm="1">
        <f t="array" ref="H557">_xlfn.IFS(Table3[[#This Row],[Original Price]]&gt;3000,"Premium",Table3[[#This Row],[Original Price]]&gt;2000,"Expensive",Table3[[#This Row],[Original Price]]&gt;1000,"Economy",Table3[[#This Row],[Original Price]]&gt;0,"Budget")</f>
        <v>Budget</v>
      </c>
      <c r="I557" s="4">
        <v>0.3</v>
      </c>
      <c r="J557">
        <f>Table3[[#This Row],[Original Price]]-Table3[[#This Row],[Discount%]]*Table3[[#This Row],[Original Price]]</f>
        <v>319.20000000000005</v>
      </c>
    </row>
    <row r="558" spans="1:10" x14ac:dyDescent="0.35">
      <c r="A558" t="s">
        <v>3975</v>
      </c>
      <c r="B558" t="s">
        <v>3326</v>
      </c>
      <c r="C558" t="s">
        <v>2678</v>
      </c>
      <c r="D558" s="1">
        <f t="shared" ca="1" si="8"/>
        <v>44831</v>
      </c>
      <c r="E558" s="3" t="str">
        <f ca="1">TEXT(Table3[[#This Row],[Date]],"mmm")</f>
        <v>Sep</v>
      </c>
      <c r="F558" s="3">
        <f ca="1">YEAR(Table3[[#This Row],[Date]])</f>
        <v>2022</v>
      </c>
      <c r="G558" s="2">
        <v>516</v>
      </c>
      <c r="H558" s="2" t="str" cm="1">
        <f t="array" ref="H558">_xlfn.IFS(Table3[[#This Row],[Original Price]]&gt;3000,"Premium",Table3[[#This Row],[Original Price]]&gt;2000,"Expensive",Table3[[#This Row],[Original Price]]&gt;1000,"Economy",Table3[[#This Row],[Original Price]]&gt;0,"Budget")</f>
        <v>Budget</v>
      </c>
      <c r="I558" s="4">
        <v>0.32</v>
      </c>
      <c r="J558">
        <f>Table3[[#This Row],[Original Price]]-Table3[[#This Row],[Discount%]]*Table3[[#This Row],[Original Price]]</f>
        <v>350.88</v>
      </c>
    </row>
    <row r="559" spans="1:10" x14ac:dyDescent="0.35">
      <c r="A559" t="s">
        <v>3976</v>
      </c>
      <c r="B559" t="s">
        <v>3327</v>
      </c>
      <c r="C559" t="s">
        <v>2679</v>
      </c>
      <c r="D559" s="1">
        <f t="shared" ca="1" si="8"/>
        <v>44636</v>
      </c>
      <c r="E559" s="3" t="str">
        <f ca="1">TEXT(Table3[[#This Row],[Date]],"mmm")</f>
        <v>Mar</v>
      </c>
      <c r="F559" s="3">
        <f ca="1">YEAR(Table3[[#This Row],[Date]])</f>
        <v>2022</v>
      </c>
      <c r="G559" s="2">
        <v>355</v>
      </c>
      <c r="H559" s="2" t="str" cm="1">
        <f t="array" ref="H559">_xlfn.IFS(Table3[[#This Row],[Original Price]]&gt;3000,"Premium",Table3[[#This Row],[Original Price]]&gt;2000,"Expensive",Table3[[#This Row],[Original Price]]&gt;1000,"Economy",Table3[[#This Row],[Original Price]]&gt;0,"Budget")</f>
        <v>Budget</v>
      </c>
      <c r="I559" s="4">
        <v>0.25</v>
      </c>
      <c r="J559">
        <f>Table3[[#This Row],[Original Price]]-Table3[[#This Row],[Discount%]]*Table3[[#This Row],[Original Price]]</f>
        <v>266.25</v>
      </c>
    </row>
    <row r="560" spans="1:10" x14ac:dyDescent="0.35">
      <c r="A560" t="s">
        <v>3977</v>
      </c>
      <c r="B560" t="s">
        <v>3328</v>
      </c>
      <c r="C560" t="s">
        <v>2680</v>
      </c>
      <c r="D560" s="1">
        <f t="shared" ca="1" si="8"/>
        <v>44500</v>
      </c>
      <c r="E560" s="3" t="str">
        <f ca="1">TEXT(Table3[[#This Row],[Date]],"mmm")</f>
        <v>Oct</v>
      </c>
      <c r="F560" s="3">
        <f ca="1">YEAR(Table3[[#This Row],[Date]])</f>
        <v>2021</v>
      </c>
      <c r="G560" s="2">
        <v>465</v>
      </c>
      <c r="H560" s="2" t="str" cm="1">
        <f t="array" ref="H560">_xlfn.IFS(Table3[[#This Row],[Original Price]]&gt;3000,"Premium",Table3[[#This Row],[Original Price]]&gt;2000,"Expensive",Table3[[#This Row],[Original Price]]&gt;1000,"Economy",Table3[[#This Row],[Original Price]]&gt;0,"Budget")</f>
        <v>Budget</v>
      </c>
      <c r="I560" s="4">
        <v>0.45</v>
      </c>
      <c r="J560">
        <f>Table3[[#This Row],[Original Price]]-Table3[[#This Row],[Discount%]]*Table3[[#This Row],[Original Price]]</f>
        <v>255.75</v>
      </c>
    </row>
    <row r="561" spans="1:10" x14ac:dyDescent="0.35">
      <c r="A561" t="s">
        <v>3978</v>
      </c>
      <c r="B561" t="s">
        <v>3329</v>
      </c>
      <c r="C561" t="s">
        <v>2681</v>
      </c>
      <c r="D561" s="1">
        <f t="shared" ca="1" si="8"/>
        <v>44591</v>
      </c>
      <c r="E561" s="3" t="str">
        <f ca="1">TEXT(Table3[[#This Row],[Date]],"mmm")</f>
        <v>Jan</v>
      </c>
      <c r="F561" s="3">
        <f ca="1">YEAR(Table3[[#This Row],[Date]])</f>
        <v>2022</v>
      </c>
      <c r="G561" s="2">
        <v>965</v>
      </c>
      <c r="H561" s="2" t="str" cm="1">
        <f t="array" ref="H561">_xlfn.IFS(Table3[[#This Row],[Original Price]]&gt;3000,"Premium",Table3[[#This Row],[Original Price]]&gt;2000,"Expensive",Table3[[#This Row],[Original Price]]&gt;1000,"Economy",Table3[[#This Row],[Original Price]]&gt;0,"Budget")</f>
        <v>Budget</v>
      </c>
      <c r="I561" s="4">
        <v>0.15</v>
      </c>
      <c r="J561">
        <f>Table3[[#This Row],[Original Price]]-Table3[[#This Row],[Discount%]]*Table3[[#This Row],[Original Price]]</f>
        <v>820.25</v>
      </c>
    </row>
    <row r="562" spans="1:10" x14ac:dyDescent="0.35">
      <c r="A562" t="s">
        <v>3979</v>
      </c>
      <c r="B562" t="s">
        <v>3330</v>
      </c>
      <c r="C562" t="s">
        <v>2682</v>
      </c>
      <c r="D562" s="1">
        <f t="shared" ca="1" si="8"/>
        <v>44301</v>
      </c>
      <c r="E562" s="3" t="str">
        <f ca="1">TEXT(Table3[[#This Row],[Date]],"mmm")</f>
        <v>Apr</v>
      </c>
      <c r="F562" s="3">
        <f ca="1">YEAR(Table3[[#This Row],[Date]])</f>
        <v>2021</v>
      </c>
      <c r="G562" s="2">
        <v>1158</v>
      </c>
      <c r="H562" s="2" t="str" cm="1">
        <f t="array" ref="H562">_xlfn.IFS(Table3[[#This Row],[Original Price]]&gt;3000,"Premium",Table3[[#This Row],[Original Price]]&gt;2000,"Expensive",Table3[[#This Row],[Original Price]]&gt;1000,"Economy",Table3[[#This Row],[Original Price]]&gt;0,"Budget")</f>
        <v>Economy</v>
      </c>
      <c r="I562" s="4">
        <v>0.33</v>
      </c>
      <c r="J562">
        <f>Table3[[#This Row],[Original Price]]-Table3[[#This Row],[Discount%]]*Table3[[#This Row],[Original Price]]</f>
        <v>775.8599999999999</v>
      </c>
    </row>
    <row r="563" spans="1:10" x14ac:dyDescent="0.35">
      <c r="A563" t="s">
        <v>3980</v>
      </c>
      <c r="B563" t="s">
        <v>3331</v>
      </c>
      <c r="C563" t="s">
        <v>2683</v>
      </c>
      <c r="D563" s="1">
        <f t="shared" ca="1" si="8"/>
        <v>44681</v>
      </c>
      <c r="E563" s="3" t="str">
        <f ca="1">TEXT(Table3[[#This Row],[Date]],"mmm")</f>
        <v>Apr</v>
      </c>
      <c r="F563" s="3">
        <f ca="1">YEAR(Table3[[#This Row],[Date]])</f>
        <v>2022</v>
      </c>
      <c r="G563" s="2">
        <v>264</v>
      </c>
      <c r="H563" s="2" t="str" cm="1">
        <f t="array" ref="H563">_xlfn.IFS(Table3[[#This Row],[Original Price]]&gt;3000,"Premium",Table3[[#This Row],[Original Price]]&gt;2000,"Expensive",Table3[[#This Row],[Original Price]]&gt;1000,"Economy",Table3[[#This Row],[Original Price]]&gt;0,"Budget")</f>
        <v>Budget</v>
      </c>
      <c r="I563" s="4">
        <v>0.42</v>
      </c>
      <c r="J563">
        <f>Table3[[#This Row],[Original Price]]-Table3[[#This Row],[Discount%]]*Table3[[#This Row],[Original Price]]</f>
        <v>153.12</v>
      </c>
    </row>
    <row r="564" spans="1:10" x14ac:dyDescent="0.35">
      <c r="A564" t="s">
        <v>3981</v>
      </c>
      <c r="B564" t="s">
        <v>3332</v>
      </c>
      <c r="C564" t="s">
        <v>2684</v>
      </c>
      <c r="D564" s="1">
        <f t="shared" ca="1" si="8"/>
        <v>44450</v>
      </c>
      <c r="E564" s="3" t="str">
        <f ca="1">TEXT(Table3[[#This Row],[Date]],"mmm")</f>
        <v>Sep</v>
      </c>
      <c r="F564" s="3">
        <f ca="1">YEAR(Table3[[#This Row],[Date]])</f>
        <v>2021</v>
      </c>
      <c r="G564" s="2">
        <v>433</v>
      </c>
      <c r="H564" s="2" t="str" cm="1">
        <f t="array" ref="H564">_xlfn.IFS(Table3[[#This Row],[Original Price]]&gt;3000,"Premium",Table3[[#This Row],[Original Price]]&gt;2000,"Expensive",Table3[[#This Row],[Original Price]]&gt;1000,"Economy",Table3[[#This Row],[Original Price]]&gt;0,"Budget")</f>
        <v>Budget</v>
      </c>
      <c r="I564" s="4">
        <v>0.42</v>
      </c>
      <c r="J564">
        <f>Table3[[#This Row],[Original Price]]-Table3[[#This Row],[Discount%]]*Table3[[#This Row],[Original Price]]</f>
        <v>251.14000000000001</v>
      </c>
    </row>
    <row r="565" spans="1:10" x14ac:dyDescent="0.35">
      <c r="A565" t="s">
        <v>3982</v>
      </c>
      <c r="B565" t="s">
        <v>3333</v>
      </c>
      <c r="C565" t="s">
        <v>2685</v>
      </c>
      <c r="D565" s="1">
        <f t="shared" ca="1" si="8"/>
        <v>44373</v>
      </c>
      <c r="E565" s="3" t="str">
        <f ca="1">TEXT(Table3[[#This Row],[Date]],"mmm")</f>
        <v>Jun</v>
      </c>
      <c r="F565" s="3">
        <f ca="1">YEAR(Table3[[#This Row],[Date]])</f>
        <v>2021</v>
      </c>
      <c r="G565" s="2">
        <v>562</v>
      </c>
      <c r="H565" s="2" t="str" cm="1">
        <f t="array" ref="H565">_xlfn.IFS(Table3[[#This Row],[Original Price]]&gt;3000,"Premium",Table3[[#This Row],[Original Price]]&gt;2000,"Expensive",Table3[[#This Row],[Original Price]]&gt;1000,"Economy",Table3[[#This Row],[Original Price]]&gt;0,"Budget")</f>
        <v>Budget</v>
      </c>
      <c r="I565" s="4">
        <v>0.39</v>
      </c>
      <c r="J565">
        <f>Table3[[#This Row],[Original Price]]-Table3[[#This Row],[Discount%]]*Table3[[#This Row],[Original Price]]</f>
        <v>342.82</v>
      </c>
    </row>
    <row r="566" spans="1:10" x14ac:dyDescent="0.35">
      <c r="A566" t="s">
        <v>3983</v>
      </c>
      <c r="B566" t="s">
        <v>3334</v>
      </c>
      <c r="C566" t="s">
        <v>2686</v>
      </c>
      <c r="D566" s="1">
        <f t="shared" ca="1" si="8"/>
        <v>44648</v>
      </c>
      <c r="E566" s="3" t="str">
        <f ca="1">TEXT(Table3[[#This Row],[Date]],"mmm")</f>
        <v>Mar</v>
      </c>
      <c r="F566" s="3">
        <f ca="1">YEAR(Table3[[#This Row],[Date]])</f>
        <v>2022</v>
      </c>
      <c r="G566" s="2">
        <v>423</v>
      </c>
      <c r="H566" s="2" t="str" cm="1">
        <f t="array" ref="H566">_xlfn.IFS(Table3[[#This Row],[Original Price]]&gt;3000,"Premium",Table3[[#This Row],[Original Price]]&gt;2000,"Expensive",Table3[[#This Row],[Original Price]]&gt;1000,"Economy",Table3[[#This Row],[Original Price]]&gt;0,"Budget")</f>
        <v>Budget</v>
      </c>
      <c r="I566" s="4">
        <v>0.39</v>
      </c>
      <c r="J566">
        <f>Table3[[#This Row],[Original Price]]-Table3[[#This Row],[Discount%]]*Table3[[#This Row],[Original Price]]</f>
        <v>258.02999999999997</v>
      </c>
    </row>
    <row r="567" spans="1:10" x14ac:dyDescent="0.35">
      <c r="A567" t="s">
        <v>3984</v>
      </c>
      <c r="B567" t="s">
        <v>3335</v>
      </c>
      <c r="C567" t="s">
        <v>2687</v>
      </c>
      <c r="D567" s="1">
        <f t="shared" ca="1" si="8"/>
        <v>44653</v>
      </c>
      <c r="E567" s="3" t="str">
        <f ca="1">TEXT(Table3[[#This Row],[Date]],"mmm")</f>
        <v>Apr</v>
      </c>
      <c r="F567" s="3">
        <f ca="1">YEAR(Table3[[#This Row],[Date]])</f>
        <v>2022</v>
      </c>
      <c r="G567" s="2">
        <v>621</v>
      </c>
      <c r="H567" s="2" t="str" cm="1">
        <f t="array" ref="H567">_xlfn.IFS(Table3[[#This Row],[Original Price]]&gt;3000,"Premium",Table3[[#This Row],[Original Price]]&gt;2000,"Expensive",Table3[[#This Row],[Original Price]]&gt;1000,"Economy",Table3[[#This Row],[Original Price]]&gt;0,"Budget")</f>
        <v>Budget</v>
      </c>
      <c r="I567" s="4">
        <v>0.39</v>
      </c>
      <c r="J567">
        <f>Table3[[#This Row],[Original Price]]-Table3[[#This Row],[Discount%]]*Table3[[#This Row],[Original Price]]</f>
        <v>378.81</v>
      </c>
    </row>
    <row r="568" spans="1:10" x14ac:dyDescent="0.35">
      <c r="A568" t="s">
        <v>3985</v>
      </c>
      <c r="B568" t="s">
        <v>3336</v>
      </c>
      <c r="C568" t="s">
        <v>2688</v>
      </c>
      <c r="D568" s="1">
        <f t="shared" ca="1" si="8"/>
        <v>44844</v>
      </c>
      <c r="E568" s="3" t="str">
        <f ca="1">TEXT(Table3[[#This Row],[Date]],"mmm")</f>
        <v>Oct</v>
      </c>
      <c r="F568" s="3">
        <f ca="1">YEAR(Table3[[#This Row],[Date]])</f>
        <v>2022</v>
      </c>
      <c r="G568" s="2">
        <v>333</v>
      </c>
      <c r="H568" s="2" t="str" cm="1">
        <f t="array" ref="H568">_xlfn.IFS(Table3[[#This Row],[Original Price]]&gt;3000,"Premium",Table3[[#This Row],[Original Price]]&gt;2000,"Expensive",Table3[[#This Row],[Original Price]]&gt;1000,"Economy",Table3[[#This Row],[Original Price]]&gt;0,"Budget")</f>
        <v>Budget</v>
      </c>
      <c r="I568" s="4">
        <v>0.39</v>
      </c>
      <c r="J568">
        <f>Table3[[#This Row],[Original Price]]-Table3[[#This Row],[Discount%]]*Table3[[#This Row],[Original Price]]</f>
        <v>203.13</v>
      </c>
    </row>
    <row r="569" spans="1:10" x14ac:dyDescent="0.35">
      <c r="A569" t="s">
        <v>3986</v>
      </c>
      <c r="B569" t="s">
        <v>3337</v>
      </c>
      <c r="C569" t="s">
        <v>2689</v>
      </c>
      <c r="D569" s="1">
        <f t="shared" ca="1" si="8"/>
        <v>44878</v>
      </c>
      <c r="E569" s="3" t="str">
        <f ca="1">TEXT(Table3[[#This Row],[Date]],"mmm")</f>
        <v>Nov</v>
      </c>
      <c r="F569" s="3">
        <f ca="1">YEAR(Table3[[#This Row],[Date]])</f>
        <v>2022</v>
      </c>
      <c r="G569" s="2">
        <v>236</v>
      </c>
      <c r="H569" s="2" t="str" cm="1">
        <f t="array" ref="H569">_xlfn.IFS(Table3[[#This Row],[Original Price]]&gt;3000,"Premium",Table3[[#This Row],[Original Price]]&gt;2000,"Expensive",Table3[[#This Row],[Original Price]]&gt;1000,"Economy",Table3[[#This Row],[Original Price]]&gt;0,"Budget")</f>
        <v>Budget</v>
      </c>
      <c r="I569" s="4">
        <v>0.3</v>
      </c>
      <c r="J569">
        <f>Table3[[#This Row],[Original Price]]-Table3[[#This Row],[Discount%]]*Table3[[#This Row],[Original Price]]</f>
        <v>165.2</v>
      </c>
    </row>
    <row r="570" spans="1:10" x14ac:dyDescent="0.35">
      <c r="A570" t="s">
        <v>3987</v>
      </c>
      <c r="B570" t="s">
        <v>3338</v>
      </c>
      <c r="C570" t="s">
        <v>2690</v>
      </c>
      <c r="D570" s="1">
        <f t="shared" ca="1" si="8"/>
        <v>44446</v>
      </c>
      <c r="E570" s="3" t="str">
        <f ca="1">TEXT(Table3[[#This Row],[Date]],"mmm")</f>
        <v>Sep</v>
      </c>
      <c r="F570" s="3">
        <f ca="1">YEAR(Table3[[#This Row],[Date]])</f>
        <v>2021</v>
      </c>
      <c r="G570" s="2">
        <v>456</v>
      </c>
      <c r="H570" s="2" t="str" cm="1">
        <f t="array" ref="H570">_xlfn.IFS(Table3[[#This Row],[Original Price]]&gt;3000,"Premium",Table3[[#This Row],[Original Price]]&gt;2000,"Expensive",Table3[[#This Row],[Original Price]]&gt;1000,"Economy",Table3[[#This Row],[Original Price]]&gt;0,"Budget")</f>
        <v>Budget</v>
      </c>
      <c r="I570" s="4">
        <v>0.3</v>
      </c>
      <c r="J570">
        <f>Table3[[#This Row],[Original Price]]-Table3[[#This Row],[Discount%]]*Table3[[#This Row],[Original Price]]</f>
        <v>319.20000000000005</v>
      </c>
    </row>
    <row r="571" spans="1:10" x14ac:dyDescent="0.35">
      <c r="A571" t="s">
        <v>3988</v>
      </c>
      <c r="B571" t="s">
        <v>3339</v>
      </c>
      <c r="C571" t="s">
        <v>2691</v>
      </c>
      <c r="D571" s="1">
        <f t="shared" ca="1" si="8"/>
        <v>44377</v>
      </c>
      <c r="E571" s="3" t="str">
        <f ca="1">TEXT(Table3[[#This Row],[Date]],"mmm")</f>
        <v>Jun</v>
      </c>
      <c r="F571" s="3">
        <f ca="1">YEAR(Table3[[#This Row],[Date]])</f>
        <v>2021</v>
      </c>
      <c r="G571" s="2">
        <v>963</v>
      </c>
      <c r="H571" s="2" t="str" cm="1">
        <f t="array" ref="H571">_xlfn.IFS(Table3[[#This Row],[Original Price]]&gt;3000,"Premium",Table3[[#This Row],[Original Price]]&gt;2000,"Expensive",Table3[[#This Row],[Original Price]]&gt;1000,"Economy",Table3[[#This Row],[Original Price]]&gt;0,"Budget")</f>
        <v>Budget</v>
      </c>
      <c r="I571" s="4">
        <v>0.3</v>
      </c>
      <c r="J571">
        <f>Table3[[#This Row],[Original Price]]-Table3[[#This Row],[Discount%]]*Table3[[#This Row],[Original Price]]</f>
        <v>674.1</v>
      </c>
    </row>
    <row r="572" spans="1:10" x14ac:dyDescent="0.35">
      <c r="A572" t="s">
        <v>3989</v>
      </c>
      <c r="B572" t="s">
        <v>3340</v>
      </c>
      <c r="C572" t="s">
        <v>2692</v>
      </c>
      <c r="D572" s="1">
        <f t="shared" ca="1" si="8"/>
        <v>44233</v>
      </c>
      <c r="E572" s="3" t="str">
        <f ca="1">TEXT(Table3[[#This Row],[Date]],"mmm")</f>
        <v>Feb</v>
      </c>
      <c r="F572" s="3">
        <f ca="1">YEAR(Table3[[#This Row],[Date]])</f>
        <v>2021</v>
      </c>
      <c r="G572" s="2">
        <v>234</v>
      </c>
      <c r="H572" s="2" t="str" cm="1">
        <f t="array" ref="H572">_xlfn.IFS(Table3[[#This Row],[Original Price]]&gt;3000,"Premium",Table3[[#This Row],[Original Price]]&gt;2000,"Expensive",Table3[[#This Row],[Original Price]]&gt;1000,"Economy",Table3[[#This Row],[Original Price]]&gt;0,"Budget")</f>
        <v>Budget</v>
      </c>
      <c r="I572" s="4">
        <v>0.25</v>
      </c>
      <c r="J572">
        <f>Table3[[#This Row],[Original Price]]-Table3[[#This Row],[Discount%]]*Table3[[#This Row],[Original Price]]</f>
        <v>175.5</v>
      </c>
    </row>
    <row r="573" spans="1:10" x14ac:dyDescent="0.35">
      <c r="A573" t="s">
        <v>3990</v>
      </c>
      <c r="B573" t="s">
        <v>3341</v>
      </c>
      <c r="C573" t="s">
        <v>2693</v>
      </c>
      <c r="D573" s="1">
        <f t="shared" ca="1" si="8"/>
        <v>44213</v>
      </c>
      <c r="E573" s="3" t="str">
        <f ca="1">TEXT(Table3[[#This Row],[Date]],"mmm")</f>
        <v>Jan</v>
      </c>
      <c r="F573" s="3">
        <f ca="1">YEAR(Table3[[#This Row],[Date]])</f>
        <v>2021</v>
      </c>
      <c r="G573" s="2">
        <v>456</v>
      </c>
      <c r="H573" s="2" t="str" cm="1">
        <f t="array" ref="H573">_xlfn.IFS(Table3[[#This Row],[Original Price]]&gt;3000,"Premium",Table3[[#This Row],[Original Price]]&gt;2000,"Expensive",Table3[[#This Row],[Original Price]]&gt;1000,"Economy",Table3[[#This Row],[Original Price]]&gt;0,"Budget")</f>
        <v>Budget</v>
      </c>
      <c r="I573" s="4">
        <v>0.25</v>
      </c>
      <c r="J573">
        <f>Table3[[#This Row],[Original Price]]-Table3[[#This Row],[Discount%]]*Table3[[#This Row],[Original Price]]</f>
        <v>342</v>
      </c>
    </row>
    <row r="574" spans="1:10" x14ac:dyDescent="0.35">
      <c r="A574" t="s">
        <v>3991</v>
      </c>
      <c r="B574" t="s">
        <v>3342</v>
      </c>
      <c r="C574" t="s">
        <v>2693</v>
      </c>
      <c r="D574" s="1">
        <f t="shared" ca="1" si="8"/>
        <v>44243</v>
      </c>
      <c r="E574" s="3" t="str">
        <f ca="1">TEXT(Table3[[#This Row],[Date]],"mmm")</f>
        <v>Feb</v>
      </c>
      <c r="F574" s="3">
        <f ca="1">YEAR(Table3[[#This Row],[Date]])</f>
        <v>2021</v>
      </c>
      <c r="G574" s="2">
        <v>564</v>
      </c>
      <c r="H574" s="2" t="str" cm="1">
        <f t="array" ref="H574">_xlfn.IFS(Table3[[#This Row],[Original Price]]&gt;3000,"Premium",Table3[[#This Row],[Original Price]]&gt;2000,"Expensive",Table3[[#This Row],[Original Price]]&gt;1000,"Economy",Table3[[#This Row],[Original Price]]&gt;0,"Budget")</f>
        <v>Budget</v>
      </c>
      <c r="I574" s="4">
        <v>0.3</v>
      </c>
      <c r="J574">
        <f>Table3[[#This Row],[Original Price]]-Table3[[#This Row],[Discount%]]*Table3[[#This Row],[Original Price]]</f>
        <v>394.8</v>
      </c>
    </row>
    <row r="575" spans="1:10" x14ac:dyDescent="0.35">
      <c r="A575" t="s">
        <v>3992</v>
      </c>
      <c r="B575" t="s">
        <v>3343</v>
      </c>
      <c r="C575" t="s">
        <v>2693</v>
      </c>
      <c r="D575" s="1">
        <f t="shared" ca="1" si="8"/>
        <v>44799</v>
      </c>
      <c r="E575" s="3" t="str">
        <f ca="1">TEXT(Table3[[#This Row],[Date]],"mmm")</f>
        <v>Aug</v>
      </c>
      <c r="F575" s="3">
        <f ca="1">YEAR(Table3[[#This Row],[Date]])</f>
        <v>2022</v>
      </c>
      <c r="G575" s="2">
        <v>634</v>
      </c>
      <c r="H575" s="2" t="str" cm="1">
        <f t="array" ref="H575">_xlfn.IFS(Table3[[#This Row],[Original Price]]&gt;3000,"Premium",Table3[[#This Row],[Original Price]]&gt;2000,"Expensive",Table3[[#This Row],[Original Price]]&gt;1000,"Economy",Table3[[#This Row],[Original Price]]&gt;0,"Budget")</f>
        <v>Budget</v>
      </c>
      <c r="I575" s="4">
        <v>0.3</v>
      </c>
      <c r="J575">
        <f>Table3[[#This Row],[Original Price]]-Table3[[#This Row],[Discount%]]*Table3[[#This Row],[Original Price]]</f>
        <v>443.8</v>
      </c>
    </row>
    <row r="576" spans="1:10" x14ac:dyDescent="0.35">
      <c r="A576" t="s">
        <v>3993</v>
      </c>
      <c r="B576" t="s">
        <v>3344</v>
      </c>
      <c r="C576" t="s">
        <v>2693</v>
      </c>
      <c r="D576" s="1">
        <f t="shared" ca="1" si="8"/>
        <v>44742</v>
      </c>
      <c r="E576" s="3" t="str">
        <f ca="1">TEXT(Table3[[#This Row],[Date]],"mmm")</f>
        <v>Jun</v>
      </c>
      <c r="F576" s="3">
        <f ca="1">YEAR(Table3[[#This Row],[Date]])</f>
        <v>2022</v>
      </c>
      <c r="G576" s="2">
        <v>236</v>
      </c>
      <c r="H576" s="2" t="str" cm="1">
        <f t="array" ref="H576">_xlfn.IFS(Table3[[#This Row],[Original Price]]&gt;3000,"Premium",Table3[[#This Row],[Original Price]]&gt;2000,"Expensive",Table3[[#This Row],[Original Price]]&gt;1000,"Economy",Table3[[#This Row],[Original Price]]&gt;0,"Budget")</f>
        <v>Budget</v>
      </c>
      <c r="I576" s="4">
        <v>0.3</v>
      </c>
      <c r="J576">
        <f>Table3[[#This Row],[Original Price]]-Table3[[#This Row],[Discount%]]*Table3[[#This Row],[Original Price]]</f>
        <v>165.2</v>
      </c>
    </row>
    <row r="577" spans="1:10" x14ac:dyDescent="0.35">
      <c r="A577" t="s">
        <v>3994</v>
      </c>
      <c r="B577" t="s">
        <v>3345</v>
      </c>
      <c r="C577" t="s">
        <v>2693</v>
      </c>
      <c r="D577" s="1">
        <f t="shared" ca="1" si="8"/>
        <v>44656</v>
      </c>
      <c r="E577" s="3" t="str">
        <f ca="1">TEXT(Table3[[#This Row],[Date]],"mmm")</f>
        <v>Apr</v>
      </c>
      <c r="F577" s="3">
        <f ca="1">YEAR(Table3[[#This Row],[Date]])</f>
        <v>2022</v>
      </c>
      <c r="G577" s="2">
        <v>444</v>
      </c>
      <c r="H577" s="2" t="str" cm="1">
        <f t="array" ref="H577">_xlfn.IFS(Table3[[#This Row],[Original Price]]&gt;3000,"Premium",Table3[[#This Row],[Original Price]]&gt;2000,"Expensive",Table3[[#This Row],[Original Price]]&gt;1000,"Economy",Table3[[#This Row],[Original Price]]&gt;0,"Budget")</f>
        <v>Budget</v>
      </c>
      <c r="I577" s="4">
        <v>0.4</v>
      </c>
      <c r="J577">
        <f>Table3[[#This Row],[Original Price]]-Table3[[#This Row],[Discount%]]*Table3[[#This Row],[Original Price]]</f>
        <v>266.39999999999998</v>
      </c>
    </row>
    <row r="578" spans="1:10" x14ac:dyDescent="0.35">
      <c r="A578" t="s">
        <v>3995</v>
      </c>
      <c r="B578" t="s">
        <v>3346</v>
      </c>
      <c r="C578" t="s">
        <v>2694</v>
      </c>
      <c r="D578" s="1">
        <f t="shared" ca="1" si="8"/>
        <v>44981</v>
      </c>
      <c r="E578" s="3" t="str">
        <f ca="1">TEXT(Table3[[#This Row],[Date]],"mmm")</f>
        <v>Feb</v>
      </c>
      <c r="F578" s="3">
        <f ca="1">YEAR(Table3[[#This Row],[Date]])</f>
        <v>2023</v>
      </c>
      <c r="G578" s="2">
        <v>456</v>
      </c>
      <c r="H578" s="2" t="str" cm="1">
        <f t="array" ref="H578">_xlfn.IFS(Table3[[#This Row],[Original Price]]&gt;3000,"Premium",Table3[[#This Row],[Original Price]]&gt;2000,"Expensive",Table3[[#This Row],[Original Price]]&gt;1000,"Economy",Table3[[#This Row],[Original Price]]&gt;0,"Budget")</f>
        <v>Budget</v>
      </c>
      <c r="I578" s="4">
        <v>0.4</v>
      </c>
      <c r="J578">
        <f>Table3[[#This Row],[Original Price]]-Table3[[#This Row],[Discount%]]*Table3[[#This Row],[Original Price]]</f>
        <v>273.60000000000002</v>
      </c>
    </row>
    <row r="579" spans="1:10" x14ac:dyDescent="0.35">
      <c r="A579" t="s">
        <v>3996</v>
      </c>
      <c r="B579" t="s">
        <v>3347</v>
      </c>
      <c r="C579" t="s">
        <v>2695</v>
      </c>
      <c r="D579" s="1">
        <f t="shared" ref="D579:D642" ca="1" si="9">RANDBETWEEN(DATE(2021,1,1),DATE(2023,3,31))</f>
        <v>44852</v>
      </c>
      <c r="E579" s="3" t="str">
        <f ca="1">TEXT(Table3[[#This Row],[Date]],"mmm")</f>
        <v>Oct</v>
      </c>
      <c r="F579" s="3">
        <f ca="1">YEAR(Table3[[#This Row],[Date]])</f>
        <v>2022</v>
      </c>
      <c r="G579" s="2">
        <v>963</v>
      </c>
      <c r="H579" s="2" t="str" cm="1">
        <f t="array" ref="H579">_xlfn.IFS(Table3[[#This Row],[Original Price]]&gt;3000,"Premium",Table3[[#This Row],[Original Price]]&gt;2000,"Expensive",Table3[[#This Row],[Original Price]]&gt;1000,"Economy",Table3[[#This Row],[Original Price]]&gt;0,"Budget")</f>
        <v>Budget</v>
      </c>
      <c r="I579" s="4">
        <v>0.4</v>
      </c>
      <c r="J579">
        <f>Table3[[#This Row],[Original Price]]-Table3[[#This Row],[Discount%]]*Table3[[#This Row],[Original Price]]</f>
        <v>577.79999999999995</v>
      </c>
    </row>
    <row r="580" spans="1:10" x14ac:dyDescent="0.35">
      <c r="A580" t="s">
        <v>3997</v>
      </c>
      <c r="B580" t="s">
        <v>3348</v>
      </c>
      <c r="C580" t="s">
        <v>2696</v>
      </c>
      <c r="D580" s="1">
        <f t="shared" ca="1" si="9"/>
        <v>44518</v>
      </c>
      <c r="E580" s="3" t="str">
        <f ca="1">TEXT(Table3[[#This Row],[Date]],"mmm")</f>
        <v>Nov</v>
      </c>
      <c r="F580" s="3">
        <f ca="1">YEAR(Table3[[#This Row],[Date]])</f>
        <v>2021</v>
      </c>
      <c r="G580" s="2">
        <v>456</v>
      </c>
      <c r="H580" s="2" t="str" cm="1">
        <f t="array" ref="H580">_xlfn.IFS(Table3[[#This Row],[Original Price]]&gt;3000,"Premium",Table3[[#This Row],[Original Price]]&gt;2000,"Expensive",Table3[[#This Row],[Original Price]]&gt;1000,"Economy",Table3[[#This Row],[Original Price]]&gt;0,"Budget")</f>
        <v>Budget</v>
      </c>
      <c r="I580" s="4">
        <v>0.4</v>
      </c>
      <c r="J580">
        <f>Table3[[#This Row],[Original Price]]-Table3[[#This Row],[Discount%]]*Table3[[#This Row],[Original Price]]</f>
        <v>273.60000000000002</v>
      </c>
    </row>
    <row r="581" spans="1:10" x14ac:dyDescent="0.35">
      <c r="A581" t="s">
        <v>3998</v>
      </c>
      <c r="B581" t="s">
        <v>3349</v>
      </c>
      <c r="C581" t="s">
        <v>2697</v>
      </c>
      <c r="D581" s="1">
        <f t="shared" ca="1" si="9"/>
        <v>44404</v>
      </c>
      <c r="E581" s="3" t="str">
        <f ca="1">TEXT(Table3[[#This Row],[Date]],"mmm")</f>
        <v>Jul</v>
      </c>
      <c r="F581" s="3">
        <f ca="1">YEAR(Table3[[#This Row],[Date]])</f>
        <v>2021</v>
      </c>
      <c r="G581" s="2">
        <v>1189</v>
      </c>
      <c r="H581" s="2" t="str" cm="1">
        <f t="array" ref="H581">_xlfn.IFS(Table3[[#This Row],[Original Price]]&gt;3000,"Premium",Table3[[#This Row],[Original Price]]&gt;2000,"Expensive",Table3[[#This Row],[Original Price]]&gt;1000,"Economy",Table3[[#This Row],[Original Price]]&gt;0,"Budget")</f>
        <v>Economy</v>
      </c>
      <c r="I581" s="4">
        <v>0.4</v>
      </c>
      <c r="J581">
        <f>Table3[[#This Row],[Original Price]]-Table3[[#This Row],[Discount%]]*Table3[[#This Row],[Original Price]]</f>
        <v>713.4</v>
      </c>
    </row>
    <row r="582" spans="1:10" x14ac:dyDescent="0.35">
      <c r="A582" t="s">
        <v>3999</v>
      </c>
      <c r="B582" t="s">
        <v>3350</v>
      </c>
      <c r="C582" t="s">
        <v>2698</v>
      </c>
      <c r="D582" s="1">
        <f t="shared" ca="1" si="9"/>
        <v>44865</v>
      </c>
      <c r="E582" s="3" t="str">
        <f ca="1">TEXT(Table3[[#This Row],[Date]],"mmm")</f>
        <v>Oct</v>
      </c>
      <c r="F582" s="3">
        <f ca="1">YEAR(Table3[[#This Row],[Date]])</f>
        <v>2022</v>
      </c>
      <c r="G582" s="2">
        <v>1298</v>
      </c>
      <c r="H582" s="2" t="str" cm="1">
        <f t="array" ref="H582">_xlfn.IFS(Table3[[#This Row],[Original Price]]&gt;3000,"Premium",Table3[[#This Row],[Original Price]]&gt;2000,"Expensive",Table3[[#This Row],[Original Price]]&gt;1000,"Economy",Table3[[#This Row],[Original Price]]&gt;0,"Budget")</f>
        <v>Economy</v>
      </c>
      <c r="I582" s="4">
        <v>0.4</v>
      </c>
      <c r="J582">
        <f>Table3[[#This Row],[Original Price]]-Table3[[#This Row],[Discount%]]*Table3[[#This Row],[Original Price]]</f>
        <v>778.8</v>
      </c>
    </row>
    <row r="583" spans="1:10" x14ac:dyDescent="0.35">
      <c r="A583" t="s">
        <v>4000</v>
      </c>
      <c r="B583" t="s">
        <v>3351</v>
      </c>
      <c r="C583" t="s">
        <v>2699</v>
      </c>
      <c r="D583" s="1">
        <f t="shared" ca="1" si="9"/>
        <v>44683</v>
      </c>
      <c r="E583" s="3" t="str">
        <f ca="1">TEXT(Table3[[#This Row],[Date]],"mmm")</f>
        <v>May</v>
      </c>
      <c r="F583" s="3">
        <f ca="1">YEAR(Table3[[#This Row],[Date]])</f>
        <v>2022</v>
      </c>
      <c r="G583" s="2">
        <v>1456</v>
      </c>
      <c r="H583" s="2" t="str" cm="1">
        <f t="array" ref="H583">_xlfn.IFS(Table3[[#This Row],[Original Price]]&gt;3000,"Premium",Table3[[#This Row],[Original Price]]&gt;2000,"Expensive",Table3[[#This Row],[Original Price]]&gt;1000,"Economy",Table3[[#This Row],[Original Price]]&gt;0,"Budget")</f>
        <v>Economy</v>
      </c>
      <c r="I583" s="4">
        <v>0.45</v>
      </c>
      <c r="J583">
        <f>Table3[[#This Row],[Original Price]]-Table3[[#This Row],[Discount%]]*Table3[[#This Row],[Original Price]]</f>
        <v>800.8</v>
      </c>
    </row>
    <row r="584" spans="1:10" x14ac:dyDescent="0.35">
      <c r="A584" t="s">
        <v>4001</v>
      </c>
      <c r="B584" t="s">
        <v>3352</v>
      </c>
      <c r="C584" t="s">
        <v>2700</v>
      </c>
      <c r="D584" s="1">
        <f t="shared" ca="1" si="9"/>
        <v>44706</v>
      </c>
      <c r="E584" s="3" t="str">
        <f ca="1">TEXT(Table3[[#This Row],[Date]],"mmm")</f>
        <v>May</v>
      </c>
      <c r="F584" s="3">
        <f ca="1">YEAR(Table3[[#This Row],[Date]])</f>
        <v>2022</v>
      </c>
      <c r="G584" s="2">
        <v>1478</v>
      </c>
      <c r="H584" s="2" t="str" cm="1">
        <f t="array" ref="H584">_xlfn.IFS(Table3[[#This Row],[Original Price]]&gt;3000,"Premium",Table3[[#This Row],[Original Price]]&gt;2000,"Expensive",Table3[[#This Row],[Original Price]]&gt;1000,"Economy",Table3[[#This Row],[Original Price]]&gt;0,"Budget")</f>
        <v>Economy</v>
      </c>
      <c r="I584" s="4">
        <v>0.45</v>
      </c>
      <c r="J584">
        <f>Table3[[#This Row],[Original Price]]-Table3[[#This Row],[Discount%]]*Table3[[#This Row],[Original Price]]</f>
        <v>812.9</v>
      </c>
    </row>
    <row r="585" spans="1:10" x14ac:dyDescent="0.35">
      <c r="A585" t="s">
        <v>4002</v>
      </c>
      <c r="B585" t="s">
        <v>3353</v>
      </c>
      <c r="C585" t="s">
        <v>2701</v>
      </c>
      <c r="D585" s="1">
        <f t="shared" ca="1" si="9"/>
        <v>44702</v>
      </c>
      <c r="E585" s="3" t="str">
        <f ca="1">TEXT(Table3[[#This Row],[Date]],"mmm")</f>
        <v>May</v>
      </c>
      <c r="F585" s="3">
        <f ca="1">YEAR(Table3[[#This Row],[Date]])</f>
        <v>2022</v>
      </c>
      <c r="G585" s="2">
        <v>256</v>
      </c>
      <c r="H585" s="2" t="str" cm="1">
        <f t="array" ref="H585">_xlfn.IFS(Table3[[#This Row],[Original Price]]&gt;3000,"Premium",Table3[[#This Row],[Original Price]]&gt;2000,"Expensive",Table3[[#This Row],[Original Price]]&gt;1000,"Economy",Table3[[#This Row],[Original Price]]&gt;0,"Budget")</f>
        <v>Budget</v>
      </c>
      <c r="I585" s="4">
        <v>0.45</v>
      </c>
      <c r="J585">
        <f>Table3[[#This Row],[Original Price]]-Table3[[#This Row],[Discount%]]*Table3[[#This Row],[Original Price]]</f>
        <v>140.80000000000001</v>
      </c>
    </row>
    <row r="586" spans="1:10" x14ac:dyDescent="0.35">
      <c r="A586" t="s">
        <v>4003</v>
      </c>
      <c r="B586" t="s">
        <v>3354</v>
      </c>
      <c r="C586" t="s">
        <v>2702</v>
      </c>
      <c r="D586" s="1">
        <f t="shared" ca="1" si="9"/>
        <v>44543</v>
      </c>
      <c r="E586" s="3" t="str">
        <f ca="1">TEXT(Table3[[#This Row],[Date]],"mmm")</f>
        <v>Dec</v>
      </c>
      <c r="F586" s="3">
        <f ca="1">YEAR(Table3[[#This Row],[Date]])</f>
        <v>2021</v>
      </c>
      <c r="G586" s="2">
        <v>2698</v>
      </c>
      <c r="H586" s="2" t="str" cm="1">
        <f t="array" ref="H586">_xlfn.IFS(Table3[[#This Row],[Original Price]]&gt;3000,"Premium",Table3[[#This Row],[Original Price]]&gt;2000,"Expensive",Table3[[#This Row],[Original Price]]&gt;1000,"Economy",Table3[[#This Row],[Original Price]]&gt;0,"Budget")</f>
        <v>Expensive</v>
      </c>
      <c r="I586" s="4">
        <v>0.47</v>
      </c>
      <c r="J586">
        <f>Table3[[#This Row],[Original Price]]-Table3[[#This Row],[Discount%]]*Table3[[#This Row],[Original Price]]</f>
        <v>1429.94</v>
      </c>
    </row>
    <row r="587" spans="1:10" x14ac:dyDescent="0.35">
      <c r="A587" t="s">
        <v>4004</v>
      </c>
      <c r="B587" t="s">
        <v>3355</v>
      </c>
      <c r="C587" t="s">
        <v>2703</v>
      </c>
      <c r="D587" s="1">
        <f t="shared" ca="1" si="9"/>
        <v>44755</v>
      </c>
      <c r="E587" s="3" t="str">
        <f ca="1">TEXT(Table3[[#This Row],[Date]],"mmm")</f>
        <v>Jul</v>
      </c>
      <c r="F587" s="3">
        <f ca="1">YEAR(Table3[[#This Row],[Date]])</f>
        <v>2022</v>
      </c>
      <c r="G587" s="2">
        <v>2364</v>
      </c>
      <c r="H587" s="2" t="str" cm="1">
        <f t="array" ref="H587">_xlfn.IFS(Table3[[#This Row],[Original Price]]&gt;3000,"Premium",Table3[[#This Row],[Original Price]]&gt;2000,"Expensive",Table3[[#This Row],[Original Price]]&gt;1000,"Economy",Table3[[#This Row],[Original Price]]&gt;0,"Budget")</f>
        <v>Expensive</v>
      </c>
      <c r="I587" s="4">
        <v>0.47</v>
      </c>
      <c r="J587">
        <f>Table3[[#This Row],[Original Price]]-Table3[[#This Row],[Discount%]]*Table3[[#This Row],[Original Price]]</f>
        <v>1252.92</v>
      </c>
    </row>
    <row r="588" spans="1:10" x14ac:dyDescent="0.35">
      <c r="A588" t="s">
        <v>4005</v>
      </c>
      <c r="B588" t="s">
        <v>3356</v>
      </c>
      <c r="C588" t="s">
        <v>2704</v>
      </c>
      <c r="D588" s="1">
        <f t="shared" ca="1" si="9"/>
        <v>44878</v>
      </c>
      <c r="E588" s="3" t="str">
        <f ca="1">TEXT(Table3[[#This Row],[Date]],"mmm")</f>
        <v>Nov</v>
      </c>
      <c r="F588" s="3">
        <f ca="1">YEAR(Table3[[#This Row],[Date]])</f>
        <v>2022</v>
      </c>
      <c r="G588" s="2">
        <v>1236</v>
      </c>
      <c r="H588" s="2" t="str" cm="1">
        <f t="array" ref="H588">_xlfn.IFS(Table3[[#This Row],[Original Price]]&gt;3000,"Premium",Table3[[#This Row],[Original Price]]&gt;2000,"Expensive",Table3[[#This Row],[Original Price]]&gt;1000,"Economy",Table3[[#This Row],[Original Price]]&gt;0,"Budget")</f>
        <v>Economy</v>
      </c>
      <c r="I588" s="4">
        <v>0.46</v>
      </c>
      <c r="J588">
        <f>Table3[[#This Row],[Original Price]]-Table3[[#This Row],[Discount%]]*Table3[[#This Row],[Original Price]]</f>
        <v>667.43999999999994</v>
      </c>
    </row>
    <row r="589" spans="1:10" x14ac:dyDescent="0.35">
      <c r="A589" t="s">
        <v>4006</v>
      </c>
      <c r="B589" t="s">
        <v>3357</v>
      </c>
      <c r="C589" t="s">
        <v>2705</v>
      </c>
      <c r="D589" s="1">
        <f t="shared" ca="1" si="9"/>
        <v>44843</v>
      </c>
      <c r="E589" s="3" t="str">
        <f ca="1">TEXT(Table3[[#This Row],[Date]],"mmm")</f>
        <v>Oct</v>
      </c>
      <c r="F589" s="3">
        <f ca="1">YEAR(Table3[[#This Row],[Date]])</f>
        <v>2022</v>
      </c>
      <c r="G589" s="2">
        <v>756</v>
      </c>
      <c r="H589" s="2" t="str" cm="1">
        <f t="array" ref="H589">_xlfn.IFS(Table3[[#This Row],[Original Price]]&gt;3000,"Premium",Table3[[#This Row],[Original Price]]&gt;2000,"Expensive",Table3[[#This Row],[Original Price]]&gt;1000,"Economy",Table3[[#This Row],[Original Price]]&gt;0,"Budget")</f>
        <v>Budget</v>
      </c>
      <c r="I589" s="4">
        <v>0.46</v>
      </c>
      <c r="J589">
        <f>Table3[[#This Row],[Original Price]]-Table3[[#This Row],[Discount%]]*Table3[[#This Row],[Original Price]]</f>
        <v>408.24</v>
      </c>
    </row>
    <row r="590" spans="1:10" x14ac:dyDescent="0.35">
      <c r="A590" t="s">
        <v>4007</v>
      </c>
      <c r="B590" t="s">
        <v>3358</v>
      </c>
      <c r="C590" t="s">
        <v>2706</v>
      </c>
      <c r="D590" s="1">
        <f t="shared" ca="1" si="9"/>
        <v>44769</v>
      </c>
      <c r="E590" s="3" t="str">
        <f ca="1">TEXT(Table3[[#This Row],[Date]],"mmm")</f>
        <v>Jul</v>
      </c>
      <c r="F590" s="3">
        <f ca="1">YEAR(Table3[[#This Row],[Date]])</f>
        <v>2022</v>
      </c>
      <c r="G590" s="2">
        <v>326</v>
      </c>
      <c r="H590" s="2" t="str" cm="1">
        <f t="array" ref="H590">_xlfn.IFS(Table3[[#This Row],[Original Price]]&gt;3000,"Premium",Table3[[#This Row],[Original Price]]&gt;2000,"Expensive",Table3[[#This Row],[Original Price]]&gt;1000,"Economy",Table3[[#This Row],[Original Price]]&gt;0,"Budget")</f>
        <v>Budget</v>
      </c>
      <c r="I590" s="4">
        <v>0.46</v>
      </c>
      <c r="J590">
        <f>Table3[[#This Row],[Original Price]]-Table3[[#This Row],[Discount%]]*Table3[[#This Row],[Original Price]]</f>
        <v>176.04</v>
      </c>
    </row>
    <row r="591" spans="1:10" x14ac:dyDescent="0.35">
      <c r="A591" t="s">
        <v>4008</v>
      </c>
      <c r="B591" t="s">
        <v>3359</v>
      </c>
      <c r="C591" t="s">
        <v>2707</v>
      </c>
      <c r="D591" s="1">
        <f t="shared" ca="1" si="9"/>
        <v>44489</v>
      </c>
      <c r="E591" s="3" t="str">
        <f ca="1">TEXT(Table3[[#This Row],[Date]],"mmm")</f>
        <v>Oct</v>
      </c>
      <c r="F591" s="3">
        <f ca="1">YEAR(Table3[[#This Row],[Date]])</f>
        <v>2021</v>
      </c>
      <c r="G591" s="2">
        <v>453</v>
      </c>
      <c r="H591" s="2" t="str" cm="1">
        <f t="array" ref="H591">_xlfn.IFS(Table3[[#This Row],[Original Price]]&gt;3000,"Premium",Table3[[#This Row],[Original Price]]&gt;2000,"Expensive",Table3[[#This Row],[Original Price]]&gt;1000,"Economy",Table3[[#This Row],[Original Price]]&gt;0,"Budget")</f>
        <v>Budget</v>
      </c>
      <c r="I591" s="4">
        <v>0.3</v>
      </c>
      <c r="J591">
        <f>Table3[[#This Row],[Original Price]]-Table3[[#This Row],[Discount%]]*Table3[[#This Row],[Original Price]]</f>
        <v>317.10000000000002</v>
      </c>
    </row>
    <row r="592" spans="1:10" x14ac:dyDescent="0.35">
      <c r="A592" t="s">
        <v>4009</v>
      </c>
      <c r="B592" t="s">
        <v>3360</v>
      </c>
      <c r="C592" t="s">
        <v>2708</v>
      </c>
      <c r="D592" s="1">
        <f t="shared" ca="1" si="9"/>
        <v>44774</v>
      </c>
      <c r="E592" s="3" t="str">
        <f ca="1">TEXT(Table3[[#This Row],[Date]],"mmm")</f>
        <v>Aug</v>
      </c>
      <c r="F592" s="3">
        <f ca="1">YEAR(Table3[[#This Row],[Date]])</f>
        <v>2022</v>
      </c>
      <c r="G592" s="2">
        <v>326</v>
      </c>
      <c r="H592" s="2" t="str" cm="1">
        <f t="array" ref="H592">_xlfn.IFS(Table3[[#This Row],[Original Price]]&gt;3000,"Premium",Table3[[#This Row],[Original Price]]&gt;2000,"Expensive",Table3[[#This Row],[Original Price]]&gt;1000,"Economy",Table3[[#This Row],[Original Price]]&gt;0,"Budget")</f>
        <v>Budget</v>
      </c>
      <c r="I592" s="4">
        <v>0.3</v>
      </c>
      <c r="J592">
        <f>Table3[[#This Row],[Original Price]]-Table3[[#This Row],[Discount%]]*Table3[[#This Row],[Original Price]]</f>
        <v>228.2</v>
      </c>
    </row>
    <row r="593" spans="1:10" x14ac:dyDescent="0.35">
      <c r="A593" t="s">
        <v>4010</v>
      </c>
      <c r="B593" t="s">
        <v>3361</v>
      </c>
      <c r="C593" t="s">
        <v>2709</v>
      </c>
      <c r="D593" s="1">
        <f t="shared" ca="1" si="9"/>
        <v>44566</v>
      </c>
      <c r="E593" s="3" t="str">
        <f ca="1">TEXT(Table3[[#This Row],[Date]],"mmm")</f>
        <v>Jan</v>
      </c>
      <c r="F593" s="3">
        <f ca="1">YEAR(Table3[[#This Row],[Date]])</f>
        <v>2022</v>
      </c>
      <c r="G593" s="2">
        <v>456</v>
      </c>
      <c r="H593" s="2" t="str" cm="1">
        <f t="array" ref="H593">_xlfn.IFS(Table3[[#This Row],[Original Price]]&gt;3000,"Premium",Table3[[#This Row],[Original Price]]&gt;2000,"Expensive",Table3[[#This Row],[Original Price]]&gt;1000,"Economy",Table3[[#This Row],[Original Price]]&gt;0,"Budget")</f>
        <v>Budget</v>
      </c>
      <c r="I593" s="4">
        <v>0.3</v>
      </c>
      <c r="J593">
        <f>Table3[[#This Row],[Original Price]]-Table3[[#This Row],[Discount%]]*Table3[[#This Row],[Original Price]]</f>
        <v>319.20000000000005</v>
      </c>
    </row>
    <row r="594" spans="1:10" x14ac:dyDescent="0.35">
      <c r="A594" t="s">
        <v>4011</v>
      </c>
      <c r="B594" t="s">
        <v>3362</v>
      </c>
      <c r="C594" t="s">
        <v>2710</v>
      </c>
      <c r="D594" s="1">
        <f t="shared" ca="1" si="9"/>
        <v>44679</v>
      </c>
      <c r="E594" s="3" t="str">
        <f ca="1">TEXT(Table3[[#This Row],[Date]],"mmm")</f>
        <v>Apr</v>
      </c>
      <c r="F594" s="3">
        <f ca="1">YEAR(Table3[[#This Row],[Date]])</f>
        <v>2022</v>
      </c>
      <c r="G594" s="2">
        <v>456</v>
      </c>
      <c r="H594" s="2" t="str" cm="1">
        <f t="array" ref="H594">_xlfn.IFS(Table3[[#This Row],[Original Price]]&gt;3000,"Premium",Table3[[#This Row],[Original Price]]&gt;2000,"Expensive",Table3[[#This Row],[Original Price]]&gt;1000,"Economy",Table3[[#This Row],[Original Price]]&gt;0,"Budget")</f>
        <v>Budget</v>
      </c>
      <c r="I594" s="4">
        <v>0.3</v>
      </c>
      <c r="J594">
        <f>Table3[[#This Row],[Original Price]]-Table3[[#This Row],[Discount%]]*Table3[[#This Row],[Original Price]]</f>
        <v>319.20000000000005</v>
      </c>
    </row>
    <row r="595" spans="1:10" x14ac:dyDescent="0.35">
      <c r="A595" t="s">
        <v>4012</v>
      </c>
      <c r="B595" t="s">
        <v>3363</v>
      </c>
      <c r="C595" t="s">
        <v>2710</v>
      </c>
      <c r="D595" s="1">
        <f t="shared" ca="1" si="9"/>
        <v>44437</v>
      </c>
      <c r="E595" s="3" t="str">
        <f ca="1">TEXT(Table3[[#This Row],[Date]],"mmm")</f>
        <v>Aug</v>
      </c>
      <c r="F595" s="3">
        <f ca="1">YEAR(Table3[[#This Row],[Date]])</f>
        <v>2021</v>
      </c>
      <c r="G595" s="2">
        <v>456</v>
      </c>
      <c r="H595" s="2" t="str" cm="1">
        <f t="array" ref="H595">_xlfn.IFS(Table3[[#This Row],[Original Price]]&gt;3000,"Premium",Table3[[#This Row],[Original Price]]&gt;2000,"Expensive",Table3[[#This Row],[Original Price]]&gt;1000,"Economy",Table3[[#This Row],[Original Price]]&gt;0,"Budget")</f>
        <v>Budget</v>
      </c>
      <c r="I595" s="4">
        <v>0.3</v>
      </c>
      <c r="J595">
        <f>Table3[[#This Row],[Original Price]]-Table3[[#This Row],[Discount%]]*Table3[[#This Row],[Original Price]]</f>
        <v>319.20000000000005</v>
      </c>
    </row>
    <row r="596" spans="1:10" x14ac:dyDescent="0.35">
      <c r="A596" t="s">
        <v>4013</v>
      </c>
      <c r="B596" t="s">
        <v>3364</v>
      </c>
      <c r="C596" t="s">
        <v>2710</v>
      </c>
      <c r="D596" s="1">
        <f t="shared" ca="1" si="9"/>
        <v>44887</v>
      </c>
      <c r="E596" s="3" t="str">
        <f ca="1">TEXT(Table3[[#This Row],[Date]],"mmm")</f>
        <v>Nov</v>
      </c>
      <c r="F596" s="3">
        <f ca="1">YEAR(Table3[[#This Row],[Date]])</f>
        <v>2022</v>
      </c>
      <c r="G596" s="2">
        <v>456</v>
      </c>
      <c r="H596" s="2" t="str" cm="1">
        <f t="array" ref="H596">_xlfn.IFS(Table3[[#This Row],[Original Price]]&gt;3000,"Premium",Table3[[#This Row],[Original Price]]&gt;2000,"Expensive",Table3[[#This Row],[Original Price]]&gt;1000,"Economy",Table3[[#This Row],[Original Price]]&gt;0,"Budget")</f>
        <v>Budget</v>
      </c>
      <c r="I596" s="4">
        <v>0.35</v>
      </c>
      <c r="J596">
        <f>Table3[[#This Row],[Original Price]]-Table3[[#This Row],[Discount%]]*Table3[[#This Row],[Original Price]]</f>
        <v>296.39999999999998</v>
      </c>
    </row>
    <row r="597" spans="1:10" x14ac:dyDescent="0.35">
      <c r="A597" t="s">
        <v>4014</v>
      </c>
      <c r="B597" t="s">
        <v>3365</v>
      </c>
      <c r="C597" t="s">
        <v>2710</v>
      </c>
      <c r="D597" s="1">
        <f t="shared" ca="1" si="9"/>
        <v>44503</v>
      </c>
      <c r="E597" s="3" t="str">
        <f ca="1">TEXT(Table3[[#This Row],[Date]],"mmm")</f>
        <v>Nov</v>
      </c>
      <c r="F597" s="3">
        <f ca="1">YEAR(Table3[[#This Row],[Date]])</f>
        <v>2021</v>
      </c>
      <c r="G597" s="2">
        <v>236</v>
      </c>
      <c r="H597" s="2" t="str" cm="1">
        <f t="array" ref="H597">_xlfn.IFS(Table3[[#This Row],[Original Price]]&gt;3000,"Premium",Table3[[#This Row],[Original Price]]&gt;2000,"Expensive",Table3[[#This Row],[Original Price]]&gt;1000,"Economy",Table3[[#This Row],[Original Price]]&gt;0,"Budget")</f>
        <v>Budget</v>
      </c>
      <c r="I597" s="4">
        <v>0.35</v>
      </c>
      <c r="J597">
        <f>Table3[[#This Row],[Original Price]]-Table3[[#This Row],[Discount%]]*Table3[[#This Row],[Original Price]]</f>
        <v>153.4</v>
      </c>
    </row>
    <row r="598" spans="1:10" x14ac:dyDescent="0.35">
      <c r="A598" t="s">
        <v>4015</v>
      </c>
      <c r="B598" t="s">
        <v>3366</v>
      </c>
      <c r="C598" t="s">
        <v>2710</v>
      </c>
      <c r="D598" s="1">
        <f t="shared" ca="1" si="9"/>
        <v>44204</v>
      </c>
      <c r="E598" s="3" t="str">
        <f ca="1">TEXT(Table3[[#This Row],[Date]],"mmm")</f>
        <v>Jan</v>
      </c>
      <c r="F598" s="3">
        <f ca="1">YEAR(Table3[[#This Row],[Date]])</f>
        <v>2021</v>
      </c>
      <c r="G598" s="2">
        <v>996</v>
      </c>
      <c r="H598" s="2" t="str" cm="1">
        <f t="array" ref="H598">_xlfn.IFS(Table3[[#This Row],[Original Price]]&gt;3000,"Premium",Table3[[#This Row],[Original Price]]&gt;2000,"Expensive",Table3[[#This Row],[Original Price]]&gt;1000,"Economy",Table3[[#This Row],[Original Price]]&gt;0,"Budget")</f>
        <v>Budget</v>
      </c>
      <c r="I598" s="4">
        <v>0.35</v>
      </c>
      <c r="J598">
        <f>Table3[[#This Row],[Original Price]]-Table3[[#This Row],[Discount%]]*Table3[[#This Row],[Original Price]]</f>
        <v>647.40000000000009</v>
      </c>
    </row>
    <row r="599" spans="1:10" x14ac:dyDescent="0.35">
      <c r="A599" t="s">
        <v>4016</v>
      </c>
      <c r="B599" t="s">
        <v>3367</v>
      </c>
      <c r="C599" t="s">
        <v>2710</v>
      </c>
      <c r="D599" s="1">
        <f t="shared" ca="1" si="9"/>
        <v>44434</v>
      </c>
      <c r="E599" s="3" t="str">
        <f ca="1">TEXT(Table3[[#This Row],[Date]],"mmm")</f>
        <v>Aug</v>
      </c>
      <c r="F599" s="3">
        <f ca="1">YEAR(Table3[[#This Row],[Date]])</f>
        <v>2021</v>
      </c>
      <c r="G599" s="2">
        <v>654</v>
      </c>
      <c r="H599" s="2" t="str" cm="1">
        <f t="array" ref="H599">_xlfn.IFS(Table3[[#This Row],[Original Price]]&gt;3000,"Premium",Table3[[#This Row],[Original Price]]&gt;2000,"Expensive",Table3[[#This Row],[Original Price]]&gt;1000,"Economy",Table3[[#This Row],[Original Price]]&gt;0,"Budget")</f>
        <v>Budget</v>
      </c>
      <c r="I599" s="4">
        <v>0.35</v>
      </c>
      <c r="J599">
        <f>Table3[[#This Row],[Original Price]]-Table3[[#This Row],[Discount%]]*Table3[[#This Row],[Original Price]]</f>
        <v>425.1</v>
      </c>
    </row>
    <row r="600" spans="1:10" x14ac:dyDescent="0.35">
      <c r="A600" t="s">
        <v>4017</v>
      </c>
      <c r="B600" t="s">
        <v>3368</v>
      </c>
      <c r="C600" t="s">
        <v>2710</v>
      </c>
      <c r="D600" s="1">
        <f t="shared" ca="1" si="9"/>
        <v>44811</v>
      </c>
      <c r="E600" s="3" t="str">
        <f ca="1">TEXT(Table3[[#This Row],[Date]],"mmm")</f>
        <v>Sep</v>
      </c>
      <c r="F600" s="3">
        <f ca="1">YEAR(Table3[[#This Row],[Date]])</f>
        <v>2022</v>
      </c>
      <c r="G600" s="2">
        <v>456</v>
      </c>
      <c r="H600" s="2" t="str" cm="1">
        <f t="array" ref="H600">_xlfn.IFS(Table3[[#This Row],[Original Price]]&gt;3000,"Premium",Table3[[#This Row],[Original Price]]&gt;2000,"Expensive",Table3[[#This Row],[Original Price]]&gt;1000,"Economy",Table3[[#This Row],[Original Price]]&gt;0,"Budget")</f>
        <v>Budget</v>
      </c>
      <c r="I600" s="4">
        <v>0.35</v>
      </c>
      <c r="J600">
        <f>Table3[[#This Row],[Original Price]]-Table3[[#This Row],[Discount%]]*Table3[[#This Row],[Original Price]]</f>
        <v>296.39999999999998</v>
      </c>
    </row>
    <row r="601" spans="1:10" x14ac:dyDescent="0.35">
      <c r="A601" t="s">
        <v>4018</v>
      </c>
      <c r="B601" t="s">
        <v>3369</v>
      </c>
      <c r="C601" t="s">
        <v>2711</v>
      </c>
      <c r="D601" s="1">
        <f t="shared" ca="1" si="9"/>
        <v>44409</v>
      </c>
      <c r="E601" s="3" t="str">
        <f ca="1">TEXT(Table3[[#This Row],[Date]],"mmm")</f>
        <v>Aug</v>
      </c>
      <c r="F601" s="3">
        <f ca="1">YEAR(Table3[[#This Row],[Date]])</f>
        <v>2021</v>
      </c>
      <c r="G601" s="2">
        <v>785</v>
      </c>
      <c r="H601" s="2" t="str" cm="1">
        <f t="array" ref="H601">_xlfn.IFS(Table3[[#This Row],[Original Price]]&gt;3000,"Premium",Table3[[#This Row],[Original Price]]&gt;2000,"Expensive",Table3[[#This Row],[Original Price]]&gt;1000,"Economy",Table3[[#This Row],[Original Price]]&gt;0,"Budget")</f>
        <v>Budget</v>
      </c>
      <c r="I601" s="4">
        <v>0.35</v>
      </c>
      <c r="J601">
        <f>Table3[[#This Row],[Original Price]]-Table3[[#This Row],[Discount%]]*Table3[[#This Row],[Original Price]]</f>
        <v>510.25</v>
      </c>
    </row>
    <row r="602" spans="1:10" x14ac:dyDescent="0.35">
      <c r="A602" t="s">
        <v>4019</v>
      </c>
      <c r="B602" t="s">
        <v>3370</v>
      </c>
      <c r="C602" t="s">
        <v>2712</v>
      </c>
      <c r="D602" s="1">
        <f t="shared" ca="1" si="9"/>
        <v>44958</v>
      </c>
      <c r="E602" s="3" t="str">
        <f ca="1">TEXT(Table3[[#This Row],[Date]],"mmm")</f>
        <v>Feb</v>
      </c>
      <c r="F602" s="3">
        <f ca="1">YEAR(Table3[[#This Row],[Date]])</f>
        <v>2023</v>
      </c>
      <c r="G602" s="2">
        <v>365</v>
      </c>
      <c r="H602" s="2" t="str" cm="1">
        <f t="array" ref="H602">_xlfn.IFS(Table3[[#This Row],[Original Price]]&gt;3000,"Premium",Table3[[#This Row],[Original Price]]&gt;2000,"Expensive",Table3[[#This Row],[Original Price]]&gt;1000,"Economy",Table3[[#This Row],[Original Price]]&gt;0,"Budget")</f>
        <v>Budget</v>
      </c>
      <c r="I602" s="4">
        <v>0.4</v>
      </c>
      <c r="J602">
        <f>Table3[[#This Row],[Original Price]]-Table3[[#This Row],[Discount%]]*Table3[[#This Row],[Original Price]]</f>
        <v>219</v>
      </c>
    </row>
    <row r="603" spans="1:10" x14ac:dyDescent="0.35">
      <c r="A603" t="s">
        <v>4020</v>
      </c>
      <c r="B603" t="s">
        <v>3371</v>
      </c>
      <c r="C603" t="s">
        <v>2713</v>
      </c>
      <c r="D603" s="1">
        <f t="shared" ca="1" si="9"/>
        <v>44885</v>
      </c>
      <c r="E603" s="3" t="str">
        <f ca="1">TEXT(Table3[[#This Row],[Date]],"mmm")</f>
        <v>Nov</v>
      </c>
      <c r="F603" s="3">
        <f ca="1">YEAR(Table3[[#This Row],[Date]])</f>
        <v>2022</v>
      </c>
      <c r="G603" s="2">
        <v>965</v>
      </c>
      <c r="H603" s="2" t="str" cm="1">
        <f t="array" ref="H603">_xlfn.IFS(Table3[[#This Row],[Original Price]]&gt;3000,"Premium",Table3[[#This Row],[Original Price]]&gt;2000,"Expensive",Table3[[#This Row],[Original Price]]&gt;1000,"Economy",Table3[[#This Row],[Original Price]]&gt;0,"Budget")</f>
        <v>Budget</v>
      </c>
      <c r="I603" s="4">
        <v>0.4</v>
      </c>
      <c r="J603">
        <f>Table3[[#This Row],[Original Price]]-Table3[[#This Row],[Discount%]]*Table3[[#This Row],[Original Price]]</f>
        <v>579</v>
      </c>
    </row>
    <row r="604" spans="1:10" x14ac:dyDescent="0.35">
      <c r="A604" t="s">
        <v>4021</v>
      </c>
      <c r="B604" t="s">
        <v>3372</v>
      </c>
      <c r="C604" t="s">
        <v>2714</v>
      </c>
      <c r="D604" s="1">
        <f t="shared" ca="1" si="9"/>
        <v>44220</v>
      </c>
      <c r="E604" s="3" t="str">
        <f ca="1">TEXT(Table3[[#This Row],[Date]],"mmm")</f>
        <v>Jan</v>
      </c>
      <c r="F604" s="3">
        <f ca="1">YEAR(Table3[[#This Row],[Date]])</f>
        <v>2021</v>
      </c>
      <c r="G604" s="2">
        <v>444</v>
      </c>
      <c r="H604" s="2" t="str" cm="1">
        <f t="array" ref="H604">_xlfn.IFS(Table3[[#This Row],[Original Price]]&gt;3000,"Premium",Table3[[#This Row],[Original Price]]&gt;2000,"Expensive",Table3[[#This Row],[Original Price]]&gt;1000,"Economy",Table3[[#This Row],[Original Price]]&gt;0,"Budget")</f>
        <v>Budget</v>
      </c>
      <c r="I604" s="4">
        <v>0.15</v>
      </c>
      <c r="J604">
        <f>Table3[[#This Row],[Original Price]]-Table3[[#This Row],[Discount%]]*Table3[[#This Row],[Original Price]]</f>
        <v>377.4</v>
      </c>
    </row>
    <row r="605" spans="1:10" x14ac:dyDescent="0.35">
      <c r="A605" t="s">
        <v>4022</v>
      </c>
      <c r="B605" t="s">
        <v>3373</v>
      </c>
      <c r="C605" t="s">
        <v>2715</v>
      </c>
      <c r="D605" s="1">
        <f t="shared" ca="1" si="9"/>
        <v>44352</v>
      </c>
      <c r="E605" s="3" t="str">
        <f ca="1">TEXT(Table3[[#This Row],[Date]],"mmm")</f>
        <v>Jun</v>
      </c>
      <c r="F605" s="3">
        <f ca="1">YEAR(Table3[[#This Row],[Date]])</f>
        <v>2021</v>
      </c>
      <c r="G605" s="2">
        <v>569</v>
      </c>
      <c r="H605" s="2" t="str" cm="1">
        <f t="array" ref="H605">_xlfn.IFS(Table3[[#This Row],[Original Price]]&gt;3000,"Premium",Table3[[#This Row],[Original Price]]&gt;2000,"Expensive",Table3[[#This Row],[Original Price]]&gt;1000,"Economy",Table3[[#This Row],[Original Price]]&gt;0,"Budget")</f>
        <v>Budget</v>
      </c>
      <c r="I605" s="4">
        <v>0.15</v>
      </c>
      <c r="J605">
        <f>Table3[[#This Row],[Original Price]]-Table3[[#This Row],[Discount%]]*Table3[[#This Row],[Original Price]]</f>
        <v>483.65</v>
      </c>
    </row>
    <row r="606" spans="1:10" x14ac:dyDescent="0.35">
      <c r="A606" t="s">
        <v>4023</v>
      </c>
      <c r="B606" t="s">
        <v>3374</v>
      </c>
      <c r="C606" t="s">
        <v>2716</v>
      </c>
      <c r="D606" s="1">
        <f t="shared" ca="1" si="9"/>
        <v>44823</v>
      </c>
      <c r="E606" s="3" t="str">
        <f ca="1">TEXT(Table3[[#This Row],[Date]],"mmm")</f>
        <v>Sep</v>
      </c>
      <c r="F606" s="3">
        <f ca="1">YEAR(Table3[[#This Row],[Date]])</f>
        <v>2022</v>
      </c>
      <c r="G606" s="2">
        <v>475</v>
      </c>
      <c r="H606" s="2" t="str" cm="1">
        <f t="array" ref="H606">_xlfn.IFS(Table3[[#This Row],[Original Price]]&gt;3000,"Premium",Table3[[#This Row],[Original Price]]&gt;2000,"Expensive",Table3[[#This Row],[Original Price]]&gt;1000,"Economy",Table3[[#This Row],[Original Price]]&gt;0,"Budget")</f>
        <v>Budget</v>
      </c>
      <c r="I606" s="4">
        <v>0.15</v>
      </c>
      <c r="J606">
        <f>Table3[[#This Row],[Original Price]]-Table3[[#This Row],[Discount%]]*Table3[[#This Row],[Original Price]]</f>
        <v>403.75</v>
      </c>
    </row>
    <row r="607" spans="1:10" x14ac:dyDescent="0.35">
      <c r="A607" t="s">
        <v>4024</v>
      </c>
      <c r="B607" t="s">
        <v>3375</v>
      </c>
      <c r="C607" t="s">
        <v>2717</v>
      </c>
      <c r="D607" s="1">
        <f t="shared" ca="1" si="9"/>
        <v>44837</v>
      </c>
      <c r="E607" s="3" t="str">
        <f ca="1">TEXT(Table3[[#This Row],[Date]],"mmm")</f>
        <v>Oct</v>
      </c>
      <c r="F607" s="3">
        <f ca="1">YEAR(Table3[[#This Row],[Date]])</f>
        <v>2022</v>
      </c>
      <c r="G607" s="2">
        <v>598</v>
      </c>
      <c r="H607" s="2" t="str" cm="1">
        <f t="array" ref="H607">_xlfn.IFS(Table3[[#This Row],[Original Price]]&gt;3000,"Premium",Table3[[#This Row],[Original Price]]&gt;2000,"Expensive",Table3[[#This Row],[Original Price]]&gt;1000,"Economy",Table3[[#This Row],[Original Price]]&gt;0,"Budget")</f>
        <v>Budget</v>
      </c>
      <c r="I607" s="4">
        <v>0.35</v>
      </c>
      <c r="J607">
        <f>Table3[[#This Row],[Original Price]]-Table3[[#This Row],[Discount%]]*Table3[[#This Row],[Original Price]]</f>
        <v>388.70000000000005</v>
      </c>
    </row>
    <row r="608" spans="1:10" x14ac:dyDescent="0.35">
      <c r="A608" t="s">
        <v>4025</v>
      </c>
      <c r="B608" t="s">
        <v>3376</v>
      </c>
      <c r="C608" t="s">
        <v>2718</v>
      </c>
      <c r="D608" s="1">
        <f t="shared" ca="1" si="9"/>
        <v>44285</v>
      </c>
      <c r="E608" s="3" t="str">
        <f ca="1">TEXT(Table3[[#This Row],[Date]],"mmm")</f>
        <v>Mar</v>
      </c>
      <c r="F608" s="3">
        <f ca="1">YEAR(Table3[[#This Row],[Date]])</f>
        <v>2021</v>
      </c>
      <c r="G608" s="2">
        <v>536</v>
      </c>
      <c r="H608" s="2" t="str" cm="1">
        <f t="array" ref="H608">_xlfn.IFS(Table3[[#This Row],[Original Price]]&gt;3000,"Premium",Table3[[#This Row],[Original Price]]&gt;2000,"Expensive",Table3[[#This Row],[Original Price]]&gt;1000,"Economy",Table3[[#This Row],[Original Price]]&gt;0,"Budget")</f>
        <v>Budget</v>
      </c>
      <c r="I608" s="4">
        <v>0.35</v>
      </c>
      <c r="J608">
        <f>Table3[[#This Row],[Original Price]]-Table3[[#This Row],[Discount%]]*Table3[[#This Row],[Original Price]]</f>
        <v>348.4</v>
      </c>
    </row>
    <row r="609" spans="1:10" x14ac:dyDescent="0.35">
      <c r="A609" t="s">
        <v>4026</v>
      </c>
      <c r="B609" t="s">
        <v>3377</v>
      </c>
      <c r="C609" t="s">
        <v>2719</v>
      </c>
      <c r="D609" s="1">
        <f t="shared" ca="1" si="9"/>
        <v>44915</v>
      </c>
      <c r="E609" s="3" t="str">
        <f ca="1">TEXT(Table3[[#This Row],[Date]],"mmm")</f>
        <v>Dec</v>
      </c>
      <c r="F609" s="3">
        <f ca="1">YEAR(Table3[[#This Row],[Date]])</f>
        <v>2022</v>
      </c>
      <c r="G609" s="2">
        <v>256</v>
      </c>
      <c r="H609" s="2" t="str" cm="1">
        <f t="array" ref="H609">_xlfn.IFS(Table3[[#This Row],[Original Price]]&gt;3000,"Premium",Table3[[#This Row],[Original Price]]&gt;2000,"Expensive",Table3[[#This Row],[Original Price]]&gt;1000,"Economy",Table3[[#This Row],[Original Price]]&gt;0,"Budget")</f>
        <v>Budget</v>
      </c>
      <c r="I609" s="4">
        <v>0.35</v>
      </c>
      <c r="J609">
        <f>Table3[[#This Row],[Original Price]]-Table3[[#This Row],[Discount%]]*Table3[[#This Row],[Original Price]]</f>
        <v>166.4</v>
      </c>
    </row>
    <row r="610" spans="1:10" x14ac:dyDescent="0.35">
      <c r="A610" t="s">
        <v>4027</v>
      </c>
      <c r="B610" t="s">
        <v>3378</v>
      </c>
      <c r="C610" t="s">
        <v>2720</v>
      </c>
      <c r="D610" s="1">
        <f t="shared" ca="1" si="9"/>
        <v>44986</v>
      </c>
      <c r="E610" s="3" t="str">
        <f ca="1">TEXT(Table3[[#This Row],[Date]],"mmm")</f>
        <v>Mar</v>
      </c>
      <c r="F610" s="3">
        <f ca="1">YEAR(Table3[[#This Row],[Date]])</f>
        <v>2023</v>
      </c>
      <c r="G610" s="2">
        <v>456</v>
      </c>
      <c r="H610" s="2" t="str" cm="1">
        <f t="array" ref="H610">_xlfn.IFS(Table3[[#This Row],[Original Price]]&gt;3000,"Premium",Table3[[#This Row],[Original Price]]&gt;2000,"Expensive",Table3[[#This Row],[Original Price]]&gt;1000,"Economy",Table3[[#This Row],[Original Price]]&gt;0,"Budget")</f>
        <v>Budget</v>
      </c>
      <c r="I610" s="4">
        <v>0.35</v>
      </c>
      <c r="J610">
        <f>Table3[[#This Row],[Original Price]]-Table3[[#This Row],[Discount%]]*Table3[[#This Row],[Original Price]]</f>
        <v>296.39999999999998</v>
      </c>
    </row>
    <row r="611" spans="1:10" x14ac:dyDescent="0.35">
      <c r="A611" t="s">
        <v>4028</v>
      </c>
      <c r="B611" t="s">
        <v>3379</v>
      </c>
      <c r="C611" t="s">
        <v>2721</v>
      </c>
      <c r="D611" s="1">
        <f t="shared" ca="1" si="9"/>
        <v>44696</v>
      </c>
      <c r="E611" s="3" t="str">
        <f ca="1">TEXT(Table3[[#This Row],[Date]],"mmm")</f>
        <v>May</v>
      </c>
      <c r="F611" s="3">
        <f ca="1">YEAR(Table3[[#This Row],[Date]])</f>
        <v>2022</v>
      </c>
      <c r="G611" s="2">
        <v>456</v>
      </c>
      <c r="H611" s="2" t="str" cm="1">
        <f t="array" ref="H611">_xlfn.IFS(Table3[[#This Row],[Original Price]]&gt;3000,"Premium",Table3[[#This Row],[Original Price]]&gt;2000,"Expensive",Table3[[#This Row],[Original Price]]&gt;1000,"Economy",Table3[[#This Row],[Original Price]]&gt;0,"Budget")</f>
        <v>Budget</v>
      </c>
      <c r="I611" s="4">
        <v>0.55000000000000004</v>
      </c>
      <c r="J611">
        <f>Table3[[#This Row],[Original Price]]-Table3[[#This Row],[Discount%]]*Table3[[#This Row],[Original Price]]</f>
        <v>205.2</v>
      </c>
    </row>
    <row r="612" spans="1:10" x14ac:dyDescent="0.35">
      <c r="A612" t="s">
        <v>4029</v>
      </c>
      <c r="B612" t="s">
        <v>3380</v>
      </c>
      <c r="C612" t="s">
        <v>2722</v>
      </c>
      <c r="D612" s="1">
        <f t="shared" ca="1" si="9"/>
        <v>44432</v>
      </c>
      <c r="E612" s="3" t="str">
        <f ca="1">TEXT(Table3[[#This Row],[Date]],"mmm")</f>
        <v>Aug</v>
      </c>
      <c r="F612" s="3">
        <f ca="1">YEAR(Table3[[#This Row],[Date]])</f>
        <v>2021</v>
      </c>
      <c r="G612" s="2">
        <v>745</v>
      </c>
      <c r="H612" s="2" t="str" cm="1">
        <f t="array" ref="H612">_xlfn.IFS(Table3[[#This Row],[Original Price]]&gt;3000,"Premium",Table3[[#This Row],[Original Price]]&gt;2000,"Expensive",Table3[[#This Row],[Original Price]]&gt;1000,"Economy",Table3[[#This Row],[Original Price]]&gt;0,"Budget")</f>
        <v>Budget</v>
      </c>
      <c r="I612" s="4">
        <v>0.55000000000000004</v>
      </c>
      <c r="J612">
        <f>Table3[[#This Row],[Original Price]]-Table3[[#This Row],[Discount%]]*Table3[[#This Row],[Original Price]]</f>
        <v>335.24999999999994</v>
      </c>
    </row>
    <row r="613" spans="1:10" x14ac:dyDescent="0.35">
      <c r="A613" t="s">
        <v>4030</v>
      </c>
      <c r="B613" t="s">
        <v>3381</v>
      </c>
      <c r="C613" t="s">
        <v>2723</v>
      </c>
      <c r="D613" s="1">
        <f t="shared" ca="1" si="9"/>
        <v>44969</v>
      </c>
      <c r="E613" s="3" t="str">
        <f ca="1">TEXT(Table3[[#This Row],[Date]],"mmm")</f>
        <v>Feb</v>
      </c>
      <c r="F613" s="3">
        <f ca="1">YEAR(Table3[[#This Row],[Date]])</f>
        <v>2023</v>
      </c>
      <c r="G613" s="2">
        <v>356</v>
      </c>
      <c r="H613" s="2" t="str" cm="1">
        <f t="array" ref="H613">_xlfn.IFS(Table3[[#This Row],[Original Price]]&gt;3000,"Premium",Table3[[#This Row],[Original Price]]&gt;2000,"Expensive",Table3[[#This Row],[Original Price]]&gt;1000,"Economy",Table3[[#This Row],[Original Price]]&gt;0,"Budget")</f>
        <v>Budget</v>
      </c>
      <c r="I613" s="4">
        <v>0.55000000000000004</v>
      </c>
      <c r="J613">
        <f>Table3[[#This Row],[Original Price]]-Table3[[#This Row],[Discount%]]*Table3[[#This Row],[Original Price]]</f>
        <v>160.19999999999999</v>
      </c>
    </row>
    <row r="614" spans="1:10" x14ac:dyDescent="0.35">
      <c r="A614" t="s">
        <v>4031</v>
      </c>
      <c r="B614" t="s">
        <v>3382</v>
      </c>
      <c r="C614" t="s">
        <v>2724</v>
      </c>
      <c r="D614" s="1">
        <f t="shared" ca="1" si="9"/>
        <v>44808</v>
      </c>
      <c r="E614" s="3" t="str">
        <f ca="1">TEXT(Table3[[#This Row],[Date]],"mmm")</f>
        <v>Sep</v>
      </c>
      <c r="F614" s="3">
        <f ca="1">YEAR(Table3[[#This Row],[Date]])</f>
        <v>2022</v>
      </c>
      <c r="G614" s="2">
        <v>1189</v>
      </c>
      <c r="H614" s="2" t="str" cm="1">
        <f t="array" ref="H614">_xlfn.IFS(Table3[[#This Row],[Original Price]]&gt;3000,"Premium",Table3[[#This Row],[Original Price]]&gt;2000,"Expensive",Table3[[#This Row],[Original Price]]&gt;1000,"Economy",Table3[[#This Row],[Original Price]]&gt;0,"Budget")</f>
        <v>Economy</v>
      </c>
      <c r="I614" s="4">
        <v>0.55000000000000004</v>
      </c>
      <c r="J614">
        <f>Table3[[#This Row],[Original Price]]-Table3[[#This Row],[Discount%]]*Table3[[#This Row],[Original Price]]</f>
        <v>535.04999999999995</v>
      </c>
    </row>
    <row r="615" spans="1:10" x14ac:dyDescent="0.35">
      <c r="A615" t="s">
        <v>4032</v>
      </c>
      <c r="B615" t="s">
        <v>3383</v>
      </c>
      <c r="C615" t="s">
        <v>2725</v>
      </c>
      <c r="D615" s="1">
        <f t="shared" ca="1" si="9"/>
        <v>44471</v>
      </c>
      <c r="E615" s="3" t="str">
        <f ca="1">TEXT(Table3[[#This Row],[Date]],"mmm")</f>
        <v>Oct</v>
      </c>
      <c r="F615" s="3">
        <f ca="1">YEAR(Table3[[#This Row],[Date]])</f>
        <v>2021</v>
      </c>
      <c r="G615" s="2">
        <v>426</v>
      </c>
      <c r="H615" s="2" t="str" cm="1">
        <f t="array" ref="H615">_xlfn.IFS(Table3[[#This Row],[Original Price]]&gt;3000,"Premium",Table3[[#This Row],[Original Price]]&gt;2000,"Expensive",Table3[[#This Row],[Original Price]]&gt;1000,"Economy",Table3[[#This Row],[Original Price]]&gt;0,"Budget")</f>
        <v>Budget</v>
      </c>
      <c r="I615" s="4">
        <v>0.5</v>
      </c>
      <c r="J615">
        <f>Table3[[#This Row],[Original Price]]-Table3[[#This Row],[Discount%]]*Table3[[#This Row],[Original Price]]</f>
        <v>213</v>
      </c>
    </row>
    <row r="616" spans="1:10" x14ac:dyDescent="0.35">
      <c r="A616" t="s">
        <v>4033</v>
      </c>
      <c r="B616" t="s">
        <v>3384</v>
      </c>
      <c r="C616" t="s">
        <v>2726</v>
      </c>
      <c r="D616" s="1">
        <f t="shared" ca="1" si="9"/>
        <v>44840</v>
      </c>
      <c r="E616" s="3" t="str">
        <f ca="1">TEXT(Table3[[#This Row],[Date]],"mmm")</f>
        <v>Oct</v>
      </c>
      <c r="F616" s="3">
        <f ca="1">YEAR(Table3[[#This Row],[Date]])</f>
        <v>2022</v>
      </c>
      <c r="G616" s="2">
        <v>1126</v>
      </c>
      <c r="H616" s="2" t="str" cm="1">
        <f t="array" ref="H616">_xlfn.IFS(Table3[[#This Row],[Original Price]]&gt;3000,"Premium",Table3[[#This Row],[Original Price]]&gt;2000,"Expensive",Table3[[#This Row],[Original Price]]&gt;1000,"Economy",Table3[[#This Row],[Original Price]]&gt;0,"Budget")</f>
        <v>Economy</v>
      </c>
      <c r="I616" s="4">
        <v>0.5</v>
      </c>
      <c r="J616">
        <f>Table3[[#This Row],[Original Price]]-Table3[[#This Row],[Discount%]]*Table3[[#This Row],[Original Price]]</f>
        <v>563</v>
      </c>
    </row>
    <row r="617" spans="1:10" x14ac:dyDescent="0.35">
      <c r="A617" t="s">
        <v>4034</v>
      </c>
      <c r="B617" t="s">
        <v>3285</v>
      </c>
      <c r="C617" t="s">
        <v>2727</v>
      </c>
      <c r="D617" s="1">
        <f t="shared" ca="1" si="9"/>
        <v>44222</v>
      </c>
      <c r="E617" s="3" t="str">
        <f ca="1">TEXT(Table3[[#This Row],[Date]],"mmm")</f>
        <v>Jan</v>
      </c>
      <c r="F617" s="3">
        <f ca="1">YEAR(Table3[[#This Row],[Date]])</f>
        <v>2021</v>
      </c>
      <c r="G617" s="2">
        <v>1145</v>
      </c>
      <c r="H617" s="2" t="str" cm="1">
        <f t="array" ref="H617">_xlfn.IFS(Table3[[#This Row],[Original Price]]&gt;3000,"Premium",Table3[[#This Row],[Original Price]]&gt;2000,"Expensive",Table3[[#This Row],[Original Price]]&gt;1000,"Economy",Table3[[#This Row],[Original Price]]&gt;0,"Budget")</f>
        <v>Economy</v>
      </c>
      <c r="I617" s="4">
        <v>0.5</v>
      </c>
      <c r="J617">
        <f>Table3[[#This Row],[Original Price]]-Table3[[#This Row],[Discount%]]*Table3[[#This Row],[Original Price]]</f>
        <v>572.5</v>
      </c>
    </row>
    <row r="618" spans="1:10" x14ac:dyDescent="0.35">
      <c r="A618" t="s">
        <v>4035</v>
      </c>
      <c r="B618" t="s">
        <v>3286</v>
      </c>
      <c r="C618" t="s">
        <v>2728</v>
      </c>
      <c r="D618" s="1">
        <f t="shared" ca="1" si="9"/>
        <v>44974</v>
      </c>
      <c r="E618" s="3" t="str">
        <f ca="1">TEXT(Table3[[#This Row],[Date]],"mmm")</f>
        <v>Feb</v>
      </c>
      <c r="F618" s="3">
        <f ca="1">YEAR(Table3[[#This Row],[Date]])</f>
        <v>2023</v>
      </c>
      <c r="G618" s="2">
        <v>1235</v>
      </c>
      <c r="H618" s="2" t="str" cm="1">
        <f t="array" ref="H618">_xlfn.IFS(Table3[[#This Row],[Original Price]]&gt;3000,"Premium",Table3[[#This Row],[Original Price]]&gt;2000,"Expensive",Table3[[#This Row],[Original Price]]&gt;1000,"Economy",Table3[[#This Row],[Original Price]]&gt;0,"Budget")</f>
        <v>Economy</v>
      </c>
      <c r="I618" s="4">
        <v>0.5</v>
      </c>
      <c r="J618">
        <f>Table3[[#This Row],[Original Price]]-Table3[[#This Row],[Discount%]]*Table3[[#This Row],[Original Price]]</f>
        <v>617.5</v>
      </c>
    </row>
    <row r="619" spans="1:10" x14ac:dyDescent="0.35">
      <c r="A619" t="s">
        <v>4036</v>
      </c>
      <c r="B619" t="s">
        <v>3287</v>
      </c>
      <c r="C619" t="s">
        <v>2729</v>
      </c>
      <c r="D619" s="1">
        <f t="shared" ca="1" si="9"/>
        <v>44572</v>
      </c>
      <c r="E619" s="3" t="str">
        <f ca="1">TEXT(Table3[[#This Row],[Date]],"mmm")</f>
        <v>Jan</v>
      </c>
      <c r="F619" s="3">
        <f ca="1">YEAR(Table3[[#This Row],[Date]])</f>
        <v>2022</v>
      </c>
      <c r="G619" s="2">
        <v>1564</v>
      </c>
      <c r="H619" s="2" t="str" cm="1">
        <f t="array" ref="H619">_xlfn.IFS(Table3[[#This Row],[Original Price]]&gt;3000,"Premium",Table3[[#This Row],[Original Price]]&gt;2000,"Expensive",Table3[[#This Row],[Original Price]]&gt;1000,"Economy",Table3[[#This Row],[Original Price]]&gt;0,"Budget")</f>
        <v>Economy</v>
      </c>
      <c r="I619" s="4">
        <v>0.5</v>
      </c>
      <c r="J619">
        <f>Table3[[#This Row],[Original Price]]-Table3[[#This Row],[Discount%]]*Table3[[#This Row],[Original Price]]</f>
        <v>782</v>
      </c>
    </row>
    <row r="620" spans="1:10" x14ac:dyDescent="0.35">
      <c r="A620" t="s">
        <v>4037</v>
      </c>
      <c r="B620" t="s">
        <v>3288</v>
      </c>
      <c r="C620" t="s">
        <v>2730</v>
      </c>
      <c r="D620" s="1">
        <f t="shared" ca="1" si="9"/>
        <v>44292</v>
      </c>
      <c r="E620" s="3" t="str">
        <f ca="1">TEXT(Table3[[#This Row],[Date]],"mmm")</f>
        <v>Apr</v>
      </c>
      <c r="F620" s="3">
        <f ca="1">YEAR(Table3[[#This Row],[Date]])</f>
        <v>2021</v>
      </c>
      <c r="G620" s="2">
        <v>654</v>
      </c>
      <c r="H620" s="2" t="str" cm="1">
        <f t="array" ref="H620">_xlfn.IFS(Table3[[#This Row],[Original Price]]&gt;3000,"Premium",Table3[[#This Row],[Original Price]]&gt;2000,"Expensive",Table3[[#This Row],[Original Price]]&gt;1000,"Economy",Table3[[#This Row],[Original Price]]&gt;0,"Budget")</f>
        <v>Budget</v>
      </c>
      <c r="I620" s="4">
        <v>0.3</v>
      </c>
      <c r="J620">
        <f>Table3[[#This Row],[Original Price]]-Table3[[#This Row],[Discount%]]*Table3[[#This Row],[Original Price]]</f>
        <v>457.8</v>
      </c>
    </row>
    <row r="621" spans="1:10" x14ac:dyDescent="0.35">
      <c r="A621" t="s">
        <v>4038</v>
      </c>
      <c r="B621" t="s">
        <v>3289</v>
      </c>
      <c r="C621" t="s">
        <v>2731</v>
      </c>
      <c r="D621" s="1">
        <f t="shared" ca="1" si="9"/>
        <v>45013</v>
      </c>
      <c r="E621" s="3" t="str">
        <f ca="1">TEXT(Table3[[#This Row],[Date]],"mmm")</f>
        <v>Mar</v>
      </c>
      <c r="F621" s="3">
        <f ca="1">YEAR(Table3[[#This Row],[Date]])</f>
        <v>2023</v>
      </c>
      <c r="G621" s="2">
        <v>854</v>
      </c>
      <c r="H621" s="2" t="str" cm="1">
        <f t="array" ref="H621">_xlfn.IFS(Table3[[#This Row],[Original Price]]&gt;3000,"Premium",Table3[[#This Row],[Original Price]]&gt;2000,"Expensive",Table3[[#This Row],[Original Price]]&gt;1000,"Economy",Table3[[#This Row],[Original Price]]&gt;0,"Budget")</f>
        <v>Budget</v>
      </c>
      <c r="I621" s="4">
        <v>0.32</v>
      </c>
      <c r="J621">
        <f>Table3[[#This Row],[Original Price]]-Table3[[#This Row],[Discount%]]*Table3[[#This Row],[Original Price]]</f>
        <v>580.72</v>
      </c>
    </row>
    <row r="622" spans="1:10" x14ac:dyDescent="0.35">
      <c r="A622" t="s">
        <v>4039</v>
      </c>
      <c r="B622" t="s">
        <v>3290</v>
      </c>
      <c r="C622" t="s">
        <v>2732</v>
      </c>
      <c r="D622" s="1">
        <f t="shared" ca="1" si="9"/>
        <v>44883</v>
      </c>
      <c r="E622" s="3" t="str">
        <f ca="1">TEXT(Table3[[#This Row],[Date]],"mmm")</f>
        <v>Nov</v>
      </c>
      <c r="F622" s="3">
        <f ca="1">YEAR(Table3[[#This Row],[Date]])</f>
        <v>2022</v>
      </c>
      <c r="G622" s="2">
        <v>475</v>
      </c>
      <c r="H622" s="2" t="str" cm="1">
        <f t="array" ref="H622">_xlfn.IFS(Table3[[#This Row],[Original Price]]&gt;3000,"Premium",Table3[[#This Row],[Original Price]]&gt;2000,"Expensive",Table3[[#This Row],[Original Price]]&gt;1000,"Economy",Table3[[#This Row],[Original Price]]&gt;0,"Budget")</f>
        <v>Budget</v>
      </c>
      <c r="I622" s="4">
        <v>0.25</v>
      </c>
      <c r="J622">
        <f>Table3[[#This Row],[Original Price]]-Table3[[#This Row],[Discount%]]*Table3[[#This Row],[Original Price]]</f>
        <v>356.25</v>
      </c>
    </row>
    <row r="623" spans="1:10" x14ac:dyDescent="0.35">
      <c r="A623" t="s">
        <v>4040</v>
      </c>
      <c r="B623" t="s">
        <v>3291</v>
      </c>
      <c r="C623" t="s">
        <v>2733</v>
      </c>
      <c r="D623" s="1">
        <f t="shared" ca="1" si="9"/>
        <v>44538</v>
      </c>
      <c r="E623" s="3" t="str">
        <f ca="1">TEXT(Table3[[#This Row],[Date]],"mmm")</f>
        <v>Dec</v>
      </c>
      <c r="F623" s="3">
        <f ca="1">YEAR(Table3[[#This Row],[Date]])</f>
        <v>2021</v>
      </c>
      <c r="G623" s="2">
        <v>475</v>
      </c>
      <c r="H623" s="2" t="str" cm="1">
        <f t="array" ref="H623">_xlfn.IFS(Table3[[#This Row],[Original Price]]&gt;3000,"Premium",Table3[[#This Row],[Original Price]]&gt;2000,"Expensive",Table3[[#This Row],[Original Price]]&gt;1000,"Economy",Table3[[#This Row],[Original Price]]&gt;0,"Budget")</f>
        <v>Budget</v>
      </c>
      <c r="I623" s="4">
        <v>0.45</v>
      </c>
      <c r="J623">
        <f>Table3[[#This Row],[Original Price]]-Table3[[#This Row],[Discount%]]*Table3[[#This Row],[Original Price]]</f>
        <v>261.25</v>
      </c>
    </row>
    <row r="624" spans="1:10" x14ac:dyDescent="0.35">
      <c r="A624" t="s">
        <v>4041</v>
      </c>
      <c r="B624" t="s">
        <v>3292</v>
      </c>
      <c r="C624" t="s">
        <v>2734</v>
      </c>
      <c r="D624" s="1">
        <f t="shared" ca="1" si="9"/>
        <v>45003</v>
      </c>
      <c r="E624" s="3" t="str">
        <f ca="1">TEXT(Table3[[#This Row],[Date]],"mmm")</f>
        <v>Mar</v>
      </c>
      <c r="F624" s="3">
        <f ca="1">YEAR(Table3[[#This Row],[Date]])</f>
        <v>2023</v>
      </c>
      <c r="G624" s="2">
        <v>475</v>
      </c>
      <c r="H624" s="2" t="str" cm="1">
        <f t="array" ref="H624">_xlfn.IFS(Table3[[#This Row],[Original Price]]&gt;3000,"Premium",Table3[[#This Row],[Original Price]]&gt;2000,"Expensive",Table3[[#This Row],[Original Price]]&gt;1000,"Economy",Table3[[#This Row],[Original Price]]&gt;0,"Budget")</f>
        <v>Budget</v>
      </c>
      <c r="I624" s="4">
        <v>0.15</v>
      </c>
      <c r="J624">
        <f>Table3[[#This Row],[Original Price]]-Table3[[#This Row],[Discount%]]*Table3[[#This Row],[Original Price]]</f>
        <v>403.75</v>
      </c>
    </row>
    <row r="625" spans="1:10" x14ac:dyDescent="0.35">
      <c r="A625" t="s">
        <v>4042</v>
      </c>
      <c r="B625" t="s">
        <v>3293</v>
      </c>
      <c r="C625" t="s">
        <v>2735</v>
      </c>
      <c r="D625" s="1">
        <f t="shared" ca="1" si="9"/>
        <v>44460</v>
      </c>
      <c r="E625" s="3" t="str">
        <f ca="1">TEXT(Table3[[#This Row],[Date]],"mmm")</f>
        <v>Sep</v>
      </c>
      <c r="F625" s="3">
        <f ca="1">YEAR(Table3[[#This Row],[Date]])</f>
        <v>2021</v>
      </c>
      <c r="G625" s="2">
        <v>475</v>
      </c>
      <c r="H625" s="2" t="str" cm="1">
        <f t="array" ref="H625">_xlfn.IFS(Table3[[#This Row],[Original Price]]&gt;3000,"Premium",Table3[[#This Row],[Original Price]]&gt;2000,"Expensive",Table3[[#This Row],[Original Price]]&gt;1000,"Economy",Table3[[#This Row],[Original Price]]&gt;0,"Budget")</f>
        <v>Budget</v>
      </c>
      <c r="I625" s="4">
        <v>0.33</v>
      </c>
      <c r="J625">
        <f>Table3[[#This Row],[Original Price]]-Table3[[#This Row],[Discount%]]*Table3[[#This Row],[Original Price]]</f>
        <v>318.25</v>
      </c>
    </row>
    <row r="626" spans="1:10" x14ac:dyDescent="0.35">
      <c r="A626" t="s">
        <v>4043</v>
      </c>
      <c r="B626" t="s">
        <v>3294</v>
      </c>
      <c r="C626" t="s">
        <v>2736</v>
      </c>
      <c r="D626" s="1">
        <f t="shared" ca="1" si="9"/>
        <v>44561</v>
      </c>
      <c r="E626" s="3" t="str">
        <f ca="1">TEXT(Table3[[#This Row],[Date]],"mmm")</f>
        <v>Dec</v>
      </c>
      <c r="F626" s="3">
        <f ca="1">YEAR(Table3[[#This Row],[Date]])</f>
        <v>2021</v>
      </c>
      <c r="G626" s="2">
        <v>475</v>
      </c>
      <c r="H626" s="2" t="str" cm="1">
        <f t="array" ref="H626">_xlfn.IFS(Table3[[#This Row],[Original Price]]&gt;3000,"Premium",Table3[[#This Row],[Original Price]]&gt;2000,"Expensive",Table3[[#This Row],[Original Price]]&gt;1000,"Economy",Table3[[#This Row],[Original Price]]&gt;0,"Budget")</f>
        <v>Budget</v>
      </c>
      <c r="I626" s="4">
        <v>0.42</v>
      </c>
      <c r="J626">
        <f>Table3[[#This Row],[Original Price]]-Table3[[#This Row],[Discount%]]*Table3[[#This Row],[Original Price]]</f>
        <v>275.5</v>
      </c>
    </row>
    <row r="627" spans="1:10" x14ac:dyDescent="0.35">
      <c r="A627" t="s">
        <v>4044</v>
      </c>
      <c r="B627" t="s">
        <v>3295</v>
      </c>
      <c r="C627" t="s">
        <v>2736</v>
      </c>
      <c r="D627" s="1">
        <f t="shared" ca="1" si="9"/>
        <v>44832</v>
      </c>
      <c r="E627" s="3" t="str">
        <f ca="1">TEXT(Table3[[#This Row],[Date]],"mmm")</f>
        <v>Sep</v>
      </c>
      <c r="F627" s="3">
        <f ca="1">YEAR(Table3[[#This Row],[Date]])</f>
        <v>2022</v>
      </c>
      <c r="G627" s="2">
        <v>475</v>
      </c>
      <c r="H627" s="2" t="str" cm="1">
        <f t="array" ref="H627">_xlfn.IFS(Table3[[#This Row],[Original Price]]&gt;3000,"Premium",Table3[[#This Row],[Original Price]]&gt;2000,"Expensive",Table3[[#This Row],[Original Price]]&gt;1000,"Economy",Table3[[#This Row],[Original Price]]&gt;0,"Budget")</f>
        <v>Budget</v>
      </c>
      <c r="I627" s="4">
        <v>0.42</v>
      </c>
      <c r="J627">
        <f>Table3[[#This Row],[Original Price]]-Table3[[#This Row],[Discount%]]*Table3[[#This Row],[Original Price]]</f>
        <v>275.5</v>
      </c>
    </row>
    <row r="628" spans="1:10" x14ac:dyDescent="0.35">
      <c r="A628" t="s">
        <v>4045</v>
      </c>
      <c r="B628" t="s">
        <v>3296</v>
      </c>
      <c r="C628" t="s">
        <v>2736</v>
      </c>
      <c r="D628" s="1">
        <f t="shared" ca="1" si="9"/>
        <v>44822</v>
      </c>
      <c r="E628" s="3" t="str">
        <f ca="1">TEXT(Table3[[#This Row],[Date]],"mmm")</f>
        <v>Sep</v>
      </c>
      <c r="F628" s="3">
        <f ca="1">YEAR(Table3[[#This Row],[Date]])</f>
        <v>2022</v>
      </c>
      <c r="G628" s="2">
        <v>475</v>
      </c>
      <c r="H628" s="2" t="str" cm="1">
        <f t="array" ref="H628">_xlfn.IFS(Table3[[#This Row],[Original Price]]&gt;3000,"Premium",Table3[[#This Row],[Original Price]]&gt;2000,"Expensive",Table3[[#This Row],[Original Price]]&gt;1000,"Economy",Table3[[#This Row],[Original Price]]&gt;0,"Budget")</f>
        <v>Budget</v>
      </c>
      <c r="I628" s="4">
        <v>0.39</v>
      </c>
      <c r="J628">
        <f>Table3[[#This Row],[Original Price]]-Table3[[#This Row],[Discount%]]*Table3[[#This Row],[Original Price]]</f>
        <v>289.75</v>
      </c>
    </row>
    <row r="629" spans="1:10" x14ac:dyDescent="0.35">
      <c r="A629" t="s">
        <v>4046</v>
      </c>
      <c r="B629" t="s">
        <v>3297</v>
      </c>
      <c r="C629" t="s">
        <v>2736</v>
      </c>
      <c r="D629" s="1">
        <f t="shared" ca="1" si="9"/>
        <v>44446</v>
      </c>
      <c r="E629" s="3" t="str">
        <f ca="1">TEXT(Table3[[#This Row],[Date]],"mmm")</f>
        <v>Sep</v>
      </c>
      <c r="F629" s="3">
        <f ca="1">YEAR(Table3[[#This Row],[Date]])</f>
        <v>2021</v>
      </c>
      <c r="G629" s="2">
        <v>475</v>
      </c>
      <c r="H629" s="2" t="str" cm="1">
        <f t="array" ref="H629">_xlfn.IFS(Table3[[#This Row],[Original Price]]&gt;3000,"Premium",Table3[[#This Row],[Original Price]]&gt;2000,"Expensive",Table3[[#This Row],[Original Price]]&gt;1000,"Economy",Table3[[#This Row],[Original Price]]&gt;0,"Budget")</f>
        <v>Budget</v>
      </c>
      <c r="I629" s="4">
        <v>0.39</v>
      </c>
      <c r="J629">
        <f>Table3[[#This Row],[Original Price]]-Table3[[#This Row],[Discount%]]*Table3[[#This Row],[Original Price]]</f>
        <v>289.75</v>
      </c>
    </row>
    <row r="630" spans="1:10" x14ac:dyDescent="0.35">
      <c r="A630" t="s">
        <v>4047</v>
      </c>
      <c r="B630" t="s">
        <v>3298</v>
      </c>
      <c r="C630" t="s">
        <v>2736</v>
      </c>
      <c r="D630" s="1">
        <f t="shared" ca="1" si="9"/>
        <v>44943</v>
      </c>
      <c r="E630" s="3" t="str">
        <f ca="1">TEXT(Table3[[#This Row],[Date]],"mmm")</f>
        <v>Jan</v>
      </c>
      <c r="F630" s="3">
        <f ca="1">YEAR(Table3[[#This Row],[Date]])</f>
        <v>2023</v>
      </c>
      <c r="G630" s="2">
        <v>564</v>
      </c>
      <c r="H630" s="2" t="str" cm="1">
        <f t="array" ref="H630">_xlfn.IFS(Table3[[#This Row],[Original Price]]&gt;3000,"Premium",Table3[[#This Row],[Original Price]]&gt;2000,"Expensive",Table3[[#This Row],[Original Price]]&gt;1000,"Economy",Table3[[#This Row],[Original Price]]&gt;0,"Budget")</f>
        <v>Budget</v>
      </c>
      <c r="I630" s="4">
        <v>0.39</v>
      </c>
      <c r="J630">
        <f>Table3[[#This Row],[Original Price]]-Table3[[#This Row],[Discount%]]*Table3[[#This Row],[Original Price]]</f>
        <v>344.03999999999996</v>
      </c>
    </row>
    <row r="631" spans="1:10" x14ac:dyDescent="0.35">
      <c r="A631" t="s">
        <v>4048</v>
      </c>
      <c r="B631" t="s">
        <v>3299</v>
      </c>
      <c r="C631" t="s">
        <v>2737</v>
      </c>
      <c r="D631" s="1">
        <f t="shared" ca="1" si="9"/>
        <v>44672</v>
      </c>
      <c r="E631" s="3" t="str">
        <f ca="1">TEXT(Table3[[#This Row],[Date]],"mmm")</f>
        <v>Apr</v>
      </c>
      <c r="F631" s="3">
        <f ca="1">YEAR(Table3[[#This Row],[Date]])</f>
        <v>2022</v>
      </c>
      <c r="G631" s="2">
        <v>478</v>
      </c>
      <c r="H631" s="2" t="str" cm="1">
        <f t="array" ref="H631">_xlfn.IFS(Table3[[#This Row],[Original Price]]&gt;3000,"Premium",Table3[[#This Row],[Original Price]]&gt;2000,"Expensive",Table3[[#This Row],[Original Price]]&gt;1000,"Economy",Table3[[#This Row],[Original Price]]&gt;0,"Budget")</f>
        <v>Budget</v>
      </c>
      <c r="I631" s="4">
        <v>0.39</v>
      </c>
      <c r="J631">
        <f>Table3[[#This Row],[Original Price]]-Table3[[#This Row],[Discount%]]*Table3[[#This Row],[Original Price]]</f>
        <v>291.58</v>
      </c>
    </row>
    <row r="632" spans="1:10" x14ac:dyDescent="0.35">
      <c r="A632" t="s">
        <v>4049</v>
      </c>
      <c r="B632" t="s">
        <v>3300</v>
      </c>
      <c r="C632" t="s">
        <v>2738</v>
      </c>
      <c r="D632" s="1">
        <f t="shared" ca="1" si="9"/>
        <v>44316</v>
      </c>
      <c r="E632" s="3" t="str">
        <f ca="1">TEXT(Table3[[#This Row],[Date]],"mmm")</f>
        <v>Apr</v>
      </c>
      <c r="F632" s="3">
        <f ca="1">YEAR(Table3[[#This Row],[Date]])</f>
        <v>2021</v>
      </c>
      <c r="G632" s="2">
        <v>1264</v>
      </c>
      <c r="H632" s="2" t="str" cm="1">
        <f t="array" ref="H632">_xlfn.IFS(Table3[[#This Row],[Original Price]]&gt;3000,"Premium",Table3[[#This Row],[Original Price]]&gt;2000,"Expensive",Table3[[#This Row],[Original Price]]&gt;1000,"Economy",Table3[[#This Row],[Original Price]]&gt;0,"Budget")</f>
        <v>Economy</v>
      </c>
      <c r="I632" s="4">
        <v>0.3</v>
      </c>
      <c r="J632">
        <f>Table3[[#This Row],[Original Price]]-Table3[[#This Row],[Discount%]]*Table3[[#This Row],[Original Price]]</f>
        <v>884.8</v>
      </c>
    </row>
    <row r="633" spans="1:10" x14ac:dyDescent="0.35">
      <c r="A633" t="s">
        <v>4050</v>
      </c>
      <c r="B633" t="s">
        <v>3301</v>
      </c>
      <c r="C633" t="s">
        <v>2739</v>
      </c>
      <c r="D633" s="1">
        <f t="shared" ca="1" si="9"/>
        <v>44747</v>
      </c>
      <c r="E633" s="3" t="str">
        <f ca="1">TEXT(Table3[[#This Row],[Date]],"mmm")</f>
        <v>Jul</v>
      </c>
      <c r="F633" s="3">
        <f ca="1">YEAR(Table3[[#This Row],[Date]])</f>
        <v>2022</v>
      </c>
      <c r="G633" s="2">
        <v>458</v>
      </c>
      <c r="H633" s="2" t="str" cm="1">
        <f t="array" ref="H633">_xlfn.IFS(Table3[[#This Row],[Original Price]]&gt;3000,"Premium",Table3[[#This Row],[Original Price]]&gt;2000,"Expensive",Table3[[#This Row],[Original Price]]&gt;1000,"Economy",Table3[[#This Row],[Original Price]]&gt;0,"Budget")</f>
        <v>Budget</v>
      </c>
      <c r="I633" s="4">
        <v>0.3</v>
      </c>
      <c r="J633">
        <f>Table3[[#This Row],[Original Price]]-Table3[[#This Row],[Discount%]]*Table3[[#This Row],[Original Price]]</f>
        <v>320.60000000000002</v>
      </c>
    </row>
    <row r="634" spans="1:10" x14ac:dyDescent="0.35">
      <c r="A634" t="s">
        <v>4051</v>
      </c>
      <c r="B634" t="s">
        <v>3302</v>
      </c>
      <c r="C634" t="s">
        <v>2740</v>
      </c>
      <c r="D634" s="1">
        <f t="shared" ca="1" si="9"/>
        <v>44205</v>
      </c>
      <c r="E634" s="3" t="str">
        <f ca="1">TEXT(Table3[[#This Row],[Date]],"mmm")</f>
        <v>Jan</v>
      </c>
      <c r="F634" s="3">
        <f ca="1">YEAR(Table3[[#This Row],[Date]])</f>
        <v>2021</v>
      </c>
      <c r="G634" s="2">
        <v>899</v>
      </c>
      <c r="H634" s="2" t="str" cm="1">
        <f t="array" ref="H634">_xlfn.IFS(Table3[[#This Row],[Original Price]]&gt;3000,"Premium",Table3[[#This Row],[Original Price]]&gt;2000,"Expensive",Table3[[#This Row],[Original Price]]&gt;1000,"Economy",Table3[[#This Row],[Original Price]]&gt;0,"Budget")</f>
        <v>Budget</v>
      </c>
      <c r="I634" s="4">
        <v>0.3</v>
      </c>
      <c r="J634">
        <f>Table3[[#This Row],[Original Price]]-Table3[[#This Row],[Discount%]]*Table3[[#This Row],[Original Price]]</f>
        <v>629.29999999999995</v>
      </c>
    </row>
    <row r="635" spans="1:10" x14ac:dyDescent="0.35">
      <c r="A635" t="s">
        <v>4052</v>
      </c>
      <c r="B635" t="s">
        <v>3303</v>
      </c>
      <c r="C635" t="s">
        <v>2741</v>
      </c>
      <c r="D635" s="1">
        <f t="shared" ca="1" si="9"/>
        <v>44317</v>
      </c>
      <c r="E635" s="3" t="str">
        <f ca="1">TEXT(Table3[[#This Row],[Date]],"mmm")</f>
        <v>May</v>
      </c>
      <c r="F635" s="3">
        <f ca="1">YEAR(Table3[[#This Row],[Date]])</f>
        <v>2021</v>
      </c>
      <c r="G635" s="2">
        <v>859</v>
      </c>
      <c r="H635" s="2" t="str" cm="1">
        <f t="array" ref="H635">_xlfn.IFS(Table3[[#This Row],[Original Price]]&gt;3000,"Premium",Table3[[#This Row],[Original Price]]&gt;2000,"Expensive",Table3[[#This Row],[Original Price]]&gt;1000,"Economy",Table3[[#This Row],[Original Price]]&gt;0,"Budget")</f>
        <v>Budget</v>
      </c>
      <c r="I635" s="4">
        <v>0.3</v>
      </c>
      <c r="J635">
        <f>Table3[[#This Row],[Original Price]]-Table3[[#This Row],[Discount%]]*Table3[[#This Row],[Original Price]]</f>
        <v>601.29999999999995</v>
      </c>
    </row>
    <row r="636" spans="1:10" x14ac:dyDescent="0.35">
      <c r="A636" t="s">
        <v>4053</v>
      </c>
      <c r="B636" t="s">
        <v>3304</v>
      </c>
      <c r="C636" t="s">
        <v>2742</v>
      </c>
      <c r="D636" s="1">
        <f t="shared" ca="1" si="9"/>
        <v>44350</v>
      </c>
      <c r="E636" s="3" t="str">
        <f ca="1">TEXT(Table3[[#This Row],[Date]],"mmm")</f>
        <v>Jun</v>
      </c>
      <c r="F636" s="3">
        <f ca="1">YEAR(Table3[[#This Row],[Date]])</f>
        <v>2021</v>
      </c>
      <c r="G636" s="2">
        <v>758</v>
      </c>
      <c r="H636" s="2" t="str" cm="1">
        <f t="array" ref="H636">_xlfn.IFS(Table3[[#This Row],[Original Price]]&gt;3000,"Premium",Table3[[#This Row],[Original Price]]&gt;2000,"Expensive",Table3[[#This Row],[Original Price]]&gt;1000,"Economy",Table3[[#This Row],[Original Price]]&gt;0,"Budget")</f>
        <v>Budget</v>
      </c>
      <c r="I636" s="4">
        <v>0.3</v>
      </c>
      <c r="J636">
        <f>Table3[[#This Row],[Original Price]]-Table3[[#This Row],[Discount%]]*Table3[[#This Row],[Original Price]]</f>
        <v>530.6</v>
      </c>
    </row>
    <row r="637" spans="1:10" x14ac:dyDescent="0.35">
      <c r="A637" t="s">
        <v>4054</v>
      </c>
      <c r="B637" t="s">
        <v>3305</v>
      </c>
      <c r="C637" t="s">
        <v>2743</v>
      </c>
      <c r="D637" s="1">
        <f t="shared" ca="1" si="9"/>
        <v>44837</v>
      </c>
      <c r="E637" s="3" t="str">
        <f ca="1">TEXT(Table3[[#This Row],[Date]],"mmm")</f>
        <v>Oct</v>
      </c>
      <c r="F637" s="3">
        <f ca="1">YEAR(Table3[[#This Row],[Date]])</f>
        <v>2022</v>
      </c>
      <c r="G637" s="2">
        <v>2354</v>
      </c>
      <c r="H637" s="2" t="str" cm="1">
        <f t="array" ref="H637">_xlfn.IFS(Table3[[#This Row],[Original Price]]&gt;3000,"Premium",Table3[[#This Row],[Original Price]]&gt;2000,"Expensive",Table3[[#This Row],[Original Price]]&gt;1000,"Economy",Table3[[#This Row],[Original Price]]&gt;0,"Budget")</f>
        <v>Expensive</v>
      </c>
      <c r="I637" s="4">
        <v>0.3</v>
      </c>
      <c r="J637">
        <f>Table3[[#This Row],[Original Price]]-Table3[[#This Row],[Discount%]]*Table3[[#This Row],[Original Price]]</f>
        <v>1647.8000000000002</v>
      </c>
    </row>
    <row r="638" spans="1:10" x14ac:dyDescent="0.35">
      <c r="A638" t="s">
        <v>4055</v>
      </c>
      <c r="B638" t="s">
        <v>3306</v>
      </c>
      <c r="C638" t="s">
        <v>2744</v>
      </c>
      <c r="D638" s="1">
        <f t="shared" ca="1" si="9"/>
        <v>44303</v>
      </c>
      <c r="E638" s="3" t="str">
        <f ca="1">TEXT(Table3[[#This Row],[Date]],"mmm")</f>
        <v>Apr</v>
      </c>
      <c r="F638" s="3">
        <f ca="1">YEAR(Table3[[#This Row],[Date]])</f>
        <v>2021</v>
      </c>
      <c r="G638" s="2">
        <v>2344</v>
      </c>
      <c r="H638" s="2" t="str" cm="1">
        <f t="array" ref="H638">_xlfn.IFS(Table3[[#This Row],[Original Price]]&gt;3000,"Premium",Table3[[#This Row],[Original Price]]&gt;2000,"Expensive",Table3[[#This Row],[Original Price]]&gt;1000,"Economy",Table3[[#This Row],[Original Price]]&gt;0,"Budget")</f>
        <v>Expensive</v>
      </c>
      <c r="I638" s="4">
        <v>0.3</v>
      </c>
      <c r="J638">
        <f>Table3[[#This Row],[Original Price]]-Table3[[#This Row],[Discount%]]*Table3[[#This Row],[Original Price]]</f>
        <v>1640.8000000000002</v>
      </c>
    </row>
    <row r="639" spans="1:10" x14ac:dyDescent="0.35">
      <c r="A639" t="s">
        <v>4056</v>
      </c>
      <c r="B639" t="s">
        <v>3307</v>
      </c>
      <c r="C639" t="s">
        <v>2745</v>
      </c>
      <c r="D639" s="1">
        <f t="shared" ca="1" si="9"/>
        <v>44209</v>
      </c>
      <c r="E639" s="3" t="str">
        <f ca="1">TEXT(Table3[[#This Row],[Date]],"mmm")</f>
        <v>Jan</v>
      </c>
      <c r="F639" s="3">
        <f ca="1">YEAR(Table3[[#This Row],[Date]])</f>
        <v>2021</v>
      </c>
      <c r="G639" s="2">
        <v>2453</v>
      </c>
      <c r="H639" s="2" t="str" cm="1">
        <f t="array" ref="H639">_xlfn.IFS(Table3[[#This Row],[Original Price]]&gt;3000,"Premium",Table3[[#This Row],[Original Price]]&gt;2000,"Expensive",Table3[[#This Row],[Original Price]]&gt;1000,"Economy",Table3[[#This Row],[Original Price]]&gt;0,"Budget")</f>
        <v>Expensive</v>
      </c>
      <c r="I639" s="4">
        <v>0.3</v>
      </c>
      <c r="J639">
        <f>Table3[[#This Row],[Original Price]]-Table3[[#This Row],[Discount%]]*Table3[[#This Row],[Original Price]]</f>
        <v>1717.1</v>
      </c>
    </row>
    <row r="640" spans="1:10" x14ac:dyDescent="0.35">
      <c r="A640" t="s">
        <v>4057</v>
      </c>
      <c r="B640" t="s">
        <v>3308</v>
      </c>
      <c r="C640" t="s">
        <v>2746</v>
      </c>
      <c r="D640" s="1">
        <f t="shared" ca="1" si="9"/>
        <v>44308</v>
      </c>
      <c r="E640" s="3" t="str">
        <f ca="1">TEXT(Table3[[#This Row],[Date]],"mmm")</f>
        <v>Apr</v>
      </c>
      <c r="F640" s="3">
        <f ca="1">YEAR(Table3[[#This Row],[Date]])</f>
        <v>2021</v>
      </c>
      <c r="G640" s="2">
        <v>2154</v>
      </c>
      <c r="H640" s="2" t="str" cm="1">
        <f t="array" ref="H640">_xlfn.IFS(Table3[[#This Row],[Original Price]]&gt;3000,"Premium",Table3[[#This Row],[Original Price]]&gt;2000,"Expensive",Table3[[#This Row],[Original Price]]&gt;1000,"Economy",Table3[[#This Row],[Original Price]]&gt;0,"Budget")</f>
        <v>Expensive</v>
      </c>
      <c r="I640" s="4">
        <v>0.3</v>
      </c>
      <c r="J640">
        <f>Table3[[#This Row],[Original Price]]-Table3[[#This Row],[Discount%]]*Table3[[#This Row],[Original Price]]</f>
        <v>1507.8000000000002</v>
      </c>
    </row>
    <row r="641" spans="1:10" x14ac:dyDescent="0.35">
      <c r="A641" t="s">
        <v>4058</v>
      </c>
      <c r="B641" t="s">
        <v>3309</v>
      </c>
      <c r="C641" t="s">
        <v>2747</v>
      </c>
      <c r="D641" s="1">
        <f t="shared" ca="1" si="9"/>
        <v>44204</v>
      </c>
      <c r="E641" s="3" t="str">
        <f ca="1">TEXT(Table3[[#This Row],[Date]],"mmm")</f>
        <v>Jan</v>
      </c>
      <c r="F641" s="3">
        <f ca="1">YEAR(Table3[[#This Row],[Date]])</f>
        <v>2021</v>
      </c>
      <c r="G641" s="2">
        <v>896</v>
      </c>
      <c r="H641" s="2" t="str" cm="1">
        <f t="array" ref="H641">_xlfn.IFS(Table3[[#This Row],[Original Price]]&gt;3000,"Premium",Table3[[#This Row],[Original Price]]&gt;2000,"Expensive",Table3[[#This Row],[Original Price]]&gt;1000,"Economy",Table3[[#This Row],[Original Price]]&gt;0,"Budget")</f>
        <v>Budget</v>
      </c>
      <c r="I641" s="4">
        <v>0.3</v>
      </c>
      <c r="J641">
        <f>Table3[[#This Row],[Original Price]]-Table3[[#This Row],[Discount%]]*Table3[[#This Row],[Original Price]]</f>
        <v>627.20000000000005</v>
      </c>
    </row>
    <row r="642" spans="1:10" x14ac:dyDescent="0.35">
      <c r="A642" t="s">
        <v>4059</v>
      </c>
      <c r="B642" t="s">
        <v>3310</v>
      </c>
      <c r="C642" t="s">
        <v>2748</v>
      </c>
      <c r="D642" s="1">
        <f t="shared" ca="1" si="9"/>
        <v>44235</v>
      </c>
      <c r="E642" s="3" t="str">
        <f ca="1">TEXT(Table3[[#This Row],[Date]],"mmm")</f>
        <v>Feb</v>
      </c>
      <c r="F642" s="3">
        <f ca="1">YEAR(Table3[[#This Row],[Date]])</f>
        <v>2021</v>
      </c>
      <c r="G642" s="2">
        <v>756</v>
      </c>
      <c r="H642" s="2" t="str" cm="1">
        <f t="array" ref="H642">_xlfn.IFS(Table3[[#This Row],[Original Price]]&gt;3000,"Premium",Table3[[#This Row],[Original Price]]&gt;2000,"Expensive",Table3[[#This Row],[Original Price]]&gt;1000,"Economy",Table3[[#This Row],[Original Price]]&gt;0,"Budget")</f>
        <v>Budget</v>
      </c>
      <c r="I642" s="4">
        <v>0.3</v>
      </c>
      <c r="J642">
        <f>Table3[[#This Row],[Original Price]]-Table3[[#This Row],[Discount%]]*Table3[[#This Row],[Original Price]]</f>
        <v>529.20000000000005</v>
      </c>
    </row>
    <row r="643" spans="1:10" x14ac:dyDescent="0.35">
      <c r="A643" t="s">
        <v>4060</v>
      </c>
      <c r="B643" t="s">
        <v>3311</v>
      </c>
      <c r="C643" t="s">
        <v>2749</v>
      </c>
      <c r="D643" s="1">
        <f t="shared" ref="D643:D706" ca="1" si="10">RANDBETWEEN(DATE(2021,1,1),DATE(2023,3,31))</f>
        <v>44590</v>
      </c>
      <c r="E643" s="3" t="str">
        <f ca="1">TEXT(Table3[[#This Row],[Date]],"mmm")</f>
        <v>Jan</v>
      </c>
      <c r="F643" s="3">
        <f ca="1">YEAR(Table3[[#This Row],[Date]])</f>
        <v>2022</v>
      </c>
      <c r="G643" s="2">
        <v>236</v>
      </c>
      <c r="H643" s="2" t="str" cm="1">
        <f t="array" ref="H643">_xlfn.IFS(Table3[[#This Row],[Original Price]]&gt;3000,"Premium",Table3[[#This Row],[Original Price]]&gt;2000,"Expensive",Table3[[#This Row],[Original Price]]&gt;1000,"Economy",Table3[[#This Row],[Original Price]]&gt;0,"Budget")</f>
        <v>Budget</v>
      </c>
      <c r="I643" s="4">
        <v>0.3</v>
      </c>
      <c r="J643">
        <f>Table3[[#This Row],[Original Price]]-Table3[[#This Row],[Discount%]]*Table3[[#This Row],[Original Price]]</f>
        <v>165.2</v>
      </c>
    </row>
    <row r="644" spans="1:10" x14ac:dyDescent="0.35">
      <c r="A644" t="s">
        <v>4061</v>
      </c>
      <c r="B644" t="s">
        <v>3312</v>
      </c>
      <c r="C644" t="s">
        <v>2750</v>
      </c>
      <c r="D644" s="1">
        <f t="shared" ca="1" si="10"/>
        <v>44809</v>
      </c>
      <c r="E644" s="3" t="str">
        <f ca="1">TEXT(Table3[[#This Row],[Date]],"mmm")</f>
        <v>Sep</v>
      </c>
      <c r="F644" s="3">
        <f ca="1">YEAR(Table3[[#This Row],[Date]])</f>
        <v>2022</v>
      </c>
      <c r="G644" s="2">
        <v>475</v>
      </c>
      <c r="H644" s="2" t="str" cm="1">
        <f t="array" ref="H644">_xlfn.IFS(Table3[[#This Row],[Original Price]]&gt;3000,"Premium",Table3[[#This Row],[Original Price]]&gt;2000,"Expensive",Table3[[#This Row],[Original Price]]&gt;1000,"Economy",Table3[[#This Row],[Original Price]]&gt;0,"Budget")</f>
        <v>Budget</v>
      </c>
      <c r="I644" s="4">
        <v>0.3</v>
      </c>
      <c r="J644">
        <f>Table3[[#This Row],[Original Price]]-Table3[[#This Row],[Discount%]]*Table3[[#This Row],[Original Price]]</f>
        <v>332.5</v>
      </c>
    </row>
    <row r="645" spans="1:10" x14ac:dyDescent="0.35">
      <c r="A645" t="s">
        <v>4062</v>
      </c>
      <c r="B645" t="s">
        <v>3313</v>
      </c>
      <c r="C645" t="s">
        <v>2751</v>
      </c>
      <c r="D645" s="1">
        <f t="shared" ca="1" si="10"/>
        <v>44984</v>
      </c>
      <c r="E645" s="3" t="str">
        <f ca="1">TEXT(Table3[[#This Row],[Date]],"mmm")</f>
        <v>Feb</v>
      </c>
      <c r="F645" s="3">
        <f ca="1">YEAR(Table3[[#This Row],[Date]])</f>
        <v>2023</v>
      </c>
      <c r="G645" s="2">
        <v>589</v>
      </c>
      <c r="H645" s="2" t="str" cm="1">
        <f t="array" ref="H645">_xlfn.IFS(Table3[[#This Row],[Original Price]]&gt;3000,"Premium",Table3[[#This Row],[Original Price]]&gt;2000,"Expensive",Table3[[#This Row],[Original Price]]&gt;1000,"Economy",Table3[[#This Row],[Original Price]]&gt;0,"Budget")</f>
        <v>Budget</v>
      </c>
      <c r="I645" s="4">
        <v>0.3</v>
      </c>
      <c r="J645">
        <f>Table3[[#This Row],[Original Price]]-Table3[[#This Row],[Discount%]]*Table3[[#This Row],[Original Price]]</f>
        <v>412.3</v>
      </c>
    </row>
    <row r="646" spans="1:10" x14ac:dyDescent="0.35">
      <c r="A646" t="s">
        <v>4063</v>
      </c>
      <c r="B646" t="s">
        <v>3314</v>
      </c>
      <c r="C646" t="s">
        <v>2752</v>
      </c>
      <c r="D646" s="1">
        <f t="shared" ca="1" si="10"/>
        <v>44555</v>
      </c>
      <c r="E646" s="3" t="str">
        <f ca="1">TEXT(Table3[[#This Row],[Date]],"mmm")</f>
        <v>Dec</v>
      </c>
      <c r="F646" s="3">
        <f ca="1">YEAR(Table3[[#This Row],[Date]])</f>
        <v>2021</v>
      </c>
      <c r="G646" s="2">
        <v>365</v>
      </c>
      <c r="H646" s="2" t="str" cm="1">
        <f t="array" ref="H646">_xlfn.IFS(Table3[[#This Row],[Original Price]]&gt;3000,"Premium",Table3[[#This Row],[Original Price]]&gt;2000,"Expensive",Table3[[#This Row],[Original Price]]&gt;1000,"Economy",Table3[[#This Row],[Original Price]]&gt;0,"Budget")</f>
        <v>Budget</v>
      </c>
      <c r="I646" s="4">
        <v>0.3</v>
      </c>
      <c r="J646">
        <f>Table3[[#This Row],[Original Price]]-Table3[[#This Row],[Discount%]]*Table3[[#This Row],[Original Price]]</f>
        <v>255.5</v>
      </c>
    </row>
    <row r="647" spans="1:10" x14ac:dyDescent="0.35">
      <c r="A647" t="s">
        <v>4064</v>
      </c>
      <c r="B647" t="s">
        <v>3315</v>
      </c>
      <c r="C647" t="s">
        <v>2753</v>
      </c>
      <c r="D647" s="1">
        <f t="shared" ca="1" si="10"/>
        <v>44462</v>
      </c>
      <c r="E647" s="3" t="str">
        <f ca="1">TEXT(Table3[[#This Row],[Date]],"mmm")</f>
        <v>Sep</v>
      </c>
      <c r="F647" s="3">
        <f ca="1">YEAR(Table3[[#This Row],[Date]])</f>
        <v>2021</v>
      </c>
      <c r="G647" s="2">
        <v>1233</v>
      </c>
      <c r="H647" s="2" t="str" cm="1">
        <f t="array" ref="H647">_xlfn.IFS(Table3[[#This Row],[Original Price]]&gt;3000,"Premium",Table3[[#This Row],[Original Price]]&gt;2000,"Expensive",Table3[[#This Row],[Original Price]]&gt;1000,"Economy",Table3[[#This Row],[Original Price]]&gt;0,"Budget")</f>
        <v>Economy</v>
      </c>
      <c r="I647" s="4">
        <v>0.3</v>
      </c>
      <c r="J647">
        <f>Table3[[#This Row],[Original Price]]-Table3[[#This Row],[Discount%]]*Table3[[#This Row],[Original Price]]</f>
        <v>863.1</v>
      </c>
    </row>
    <row r="648" spans="1:10" x14ac:dyDescent="0.35">
      <c r="A648" t="s">
        <v>4065</v>
      </c>
      <c r="B648" t="s">
        <v>3316</v>
      </c>
      <c r="C648" t="s">
        <v>2754</v>
      </c>
      <c r="D648" s="1">
        <f t="shared" ca="1" si="10"/>
        <v>44714</v>
      </c>
      <c r="E648" s="3" t="str">
        <f ca="1">TEXT(Table3[[#This Row],[Date]],"mmm")</f>
        <v>Jun</v>
      </c>
      <c r="F648" s="3">
        <f ca="1">YEAR(Table3[[#This Row],[Date]])</f>
        <v>2022</v>
      </c>
      <c r="G648" s="2">
        <v>1233</v>
      </c>
      <c r="H648" s="2" t="str" cm="1">
        <f t="array" ref="H648">_xlfn.IFS(Table3[[#This Row],[Original Price]]&gt;3000,"Premium",Table3[[#This Row],[Original Price]]&gt;2000,"Expensive",Table3[[#This Row],[Original Price]]&gt;1000,"Economy",Table3[[#This Row],[Original Price]]&gt;0,"Budget")</f>
        <v>Economy</v>
      </c>
      <c r="I648" s="4">
        <v>0.3</v>
      </c>
      <c r="J648">
        <f>Table3[[#This Row],[Original Price]]-Table3[[#This Row],[Discount%]]*Table3[[#This Row],[Original Price]]</f>
        <v>863.1</v>
      </c>
    </row>
    <row r="649" spans="1:10" x14ac:dyDescent="0.35">
      <c r="A649" t="s">
        <v>4066</v>
      </c>
      <c r="B649" t="s">
        <v>3317</v>
      </c>
      <c r="C649" t="s">
        <v>2755</v>
      </c>
      <c r="D649" s="1">
        <f t="shared" ca="1" si="10"/>
        <v>44393</v>
      </c>
      <c r="E649" s="3" t="str">
        <f ca="1">TEXT(Table3[[#This Row],[Date]],"mmm")</f>
        <v>Jul</v>
      </c>
      <c r="F649" s="3">
        <f ca="1">YEAR(Table3[[#This Row],[Date]])</f>
        <v>2021</v>
      </c>
      <c r="G649" s="2">
        <v>1233</v>
      </c>
      <c r="H649" s="2" t="str" cm="1">
        <f t="array" ref="H649">_xlfn.IFS(Table3[[#This Row],[Original Price]]&gt;3000,"Premium",Table3[[#This Row],[Original Price]]&gt;2000,"Expensive",Table3[[#This Row],[Original Price]]&gt;1000,"Economy",Table3[[#This Row],[Original Price]]&gt;0,"Budget")</f>
        <v>Economy</v>
      </c>
      <c r="I649" s="4">
        <v>0.3</v>
      </c>
      <c r="J649">
        <f>Table3[[#This Row],[Original Price]]-Table3[[#This Row],[Discount%]]*Table3[[#This Row],[Original Price]]</f>
        <v>863.1</v>
      </c>
    </row>
    <row r="650" spans="1:10" x14ac:dyDescent="0.35">
      <c r="A650" t="s">
        <v>4067</v>
      </c>
      <c r="B650" t="s">
        <v>3318</v>
      </c>
      <c r="C650" t="s">
        <v>2756</v>
      </c>
      <c r="D650" s="1">
        <f t="shared" ca="1" si="10"/>
        <v>44967</v>
      </c>
      <c r="E650" s="3" t="str">
        <f ca="1">TEXT(Table3[[#This Row],[Date]],"mmm")</f>
        <v>Feb</v>
      </c>
      <c r="F650" s="3">
        <f ca="1">YEAR(Table3[[#This Row],[Date]])</f>
        <v>2023</v>
      </c>
      <c r="G650" s="2">
        <v>1233</v>
      </c>
      <c r="H650" s="2" t="str" cm="1">
        <f t="array" ref="H650">_xlfn.IFS(Table3[[#This Row],[Original Price]]&gt;3000,"Premium",Table3[[#This Row],[Original Price]]&gt;2000,"Expensive",Table3[[#This Row],[Original Price]]&gt;1000,"Economy",Table3[[#This Row],[Original Price]]&gt;0,"Budget")</f>
        <v>Economy</v>
      </c>
      <c r="I650" s="4">
        <v>0.3</v>
      </c>
      <c r="J650">
        <f>Table3[[#This Row],[Original Price]]-Table3[[#This Row],[Discount%]]*Table3[[#This Row],[Original Price]]</f>
        <v>863.1</v>
      </c>
    </row>
    <row r="651" spans="1:10" x14ac:dyDescent="0.35">
      <c r="A651" t="s">
        <v>4068</v>
      </c>
      <c r="B651" t="s">
        <v>3319</v>
      </c>
      <c r="C651" t="s">
        <v>2757</v>
      </c>
      <c r="D651" s="1">
        <f t="shared" ca="1" si="10"/>
        <v>44528</v>
      </c>
      <c r="E651" s="3" t="str">
        <f ca="1">TEXT(Table3[[#This Row],[Date]],"mmm")</f>
        <v>Nov</v>
      </c>
      <c r="F651" s="3">
        <f ca="1">YEAR(Table3[[#This Row],[Date]])</f>
        <v>2021</v>
      </c>
      <c r="G651" s="2">
        <v>1233</v>
      </c>
      <c r="H651" s="2" t="str" cm="1">
        <f t="array" ref="H651">_xlfn.IFS(Table3[[#This Row],[Original Price]]&gt;3000,"Premium",Table3[[#This Row],[Original Price]]&gt;2000,"Expensive",Table3[[#This Row],[Original Price]]&gt;1000,"Economy",Table3[[#This Row],[Original Price]]&gt;0,"Budget")</f>
        <v>Economy</v>
      </c>
      <c r="I651" s="4">
        <v>0.3</v>
      </c>
      <c r="J651">
        <f>Table3[[#This Row],[Original Price]]-Table3[[#This Row],[Discount%]]*Table3[[#This Row],[Original Price]]</f>
        <v>863.1</v>
      </c>
    </row>
    <row r="652" spans="1:10" x14ac:dyDescent="0.35">
      <c r="A652" t="s">
        <v>4069</v>
      </c>
      <c r="B652" t="s">
        <v>3320</v>
      </c>
      <c r="C652" t="s">
        <v>2758</v>
      </c>
      <c r="D652" s="1">
        <f t="shared" ca="1" si="10"/>
        <v>44226</v>
      </c>
      <c r="E652" s="3" t="str">
        <f ca="1">TEXT(Table3[[#This Row],[Date]],"mmm")</f>
        <v>Jan</v>
      </c>
      <c r="F652" s="3">
        <f ca="1">YEAR(Table3[[#This Row],[Date]])</f>
        <v>2021</v>
      </c>
      <c r="G652" s="2">
        <v>1233</v>
      </c>
      <c r="H652" s="2" t="str" cm="1">
        <f t="array" ref="H652">_xlfn.IFS(Table3[[#This Row],[Original Price]]&gt;3000,"Premium",Table3[[#This Row],[Original Price]]&gt;2000,"Expensive",Table3[[#This Row],[Original Price]]&gt;1000,"Economy",Table3[[#This Row],[Original Price]]&gt;0,"Budget")</f>
        <v>Economy</v>
      </c>
      <c r="I652" s="4">
        <v>0.3</v>
      </c>
      <c r="J652">
        <f>Table3[[#This Row],[Original Price]]-Table3[[#This Row],[Discount%]]*Table3[[#This Row],[Original Price]]</f>
        <v>863.1</v>
      </c>
    </row>
    <row r="653" spans="1:10" x14ac:dyDescent="0.35">
      <c r="A653" t="s">
        <v>4070</v>
      </c>
      <c r="B653" t="s">
        <v>3321</v>
      </c>
      <c r="C653" t="s">
        <v>2759</v>
      </c>
      <c r="D653" s="1">
        <f t="shared" ca="1" si="10"/>
        <v>44624</v>
      </c>
      <c r="E653" s="3" t="str">
        <f ca="1">TEXT(Table3[[#This Row],[Date]],"mmm")</f>
        <v>Mar</v>
      </c>
      <c r="F653" s="3">
        <f ca="1">YEAR(Table3[[#This Row],[Date]])</f>
        <v>2022</v>
      </c>
      <c r="G653" s="2">
        <v>456</v>
      </c>
      <c r="H653" s="2" t="str" cm="1">
        <f t="array" ref="H653">_xlfn.IFS(Table3[[#This Row],[Original Price]]&gt;3000,"Premium",Table3[[#This Row],[Original Price]]&gt;2000,"Expensive",Table3[[#This Row],[Original Price]]&gt;1000,"Economy",Table3[[#This Row],[Original Price]]&gt;0,"Budget")</f>
        <v>Budget</v>
      </c>
      <c r="I653" s="4">
        <v>0.3</v>
      </c>
      <c r="J653">
        <f>Table3[[#This Row],[Original Price]]-Table3[[#This Row],[Discount%]]*Table3[[#This Row],[Original Price]]</f>
        <v>319.20000000000005</v>
      </c>
    </row>
    <row r="654" spans="1:10" x14ac:dyDescent="0.35">
      <c r="A654" t="s">
        <v>4071</v>
      </c>
      <c r="B654" t="s">
        <v>3322</v>
      </c>
      <c r="C654" t="s">
        <v>2760</v>
      </c>
      <c r="D654" s="1">
        <f t="shared" ca="1" si="10"/>
        <v>44371</v>
      </c>
      <c r="E654" s="3" t="str">
        <f ca="1">TEXT(Table3[[#This Row],[Date]],"mmm")</f>
        <v>Jun</v>
      </c>
      <c r="F654" s="3">
        <f ca="1">YEAR(Table3[[#This Row],[Date]])</f>
        <v>2021</v>
      </c>
      <c r="G654" s="2">
        <v>456</v>
      </c>
      <c r="H654" s="2" t="str" cm="1">
        <f t="array" ref="H654">_xlfn.IFS(Table3[[#This Row],[Original Price]]&gt;3000,"Premium",Table3[[#This Row],[Original Price]]&gt;2000,"Expensive",Table3[[#This Row],[Original Price]]&gt;1000,"Economy",Table3[[#This Row],[Original Price]]&gt;0,"Budget")</f>
        <v>Budget</v>
      </c>
      <c r="I654" s="4">
        <v>0.3</v>
      </c>
      <c r="J654">
        <f>Table3[[#This Row],[Original Price]]-Table3[[#This Row],[Discount%]]*Table3[[#This Row],[Original Price]]</f>
        <v>319.20000000000005</v>
      </c>
    </row>
    <row r="655" spans="1:10" x14ac:dyDescent="0.35">
      <c r="A655" t="s">
        <v>4072</v>
      </c>
      <c r="B655" t="s">
        <v>3323</v>
      </c>
      <c r="C655" t="s">
        <v>2761</v>
      </c>
      <c r="D655" s="1">
        <f t="shared" ca="1" si="10"/>
        <v>44986</v>
      </c>
      <c r="E655" s="3" t="str">
        <f ca="1">TEXT(Table3[[#This Row],[Date]],"mmm")</f>
        <v>Mar</v>
      </c>
      <c r="F655" s="3">
        <f ca="1">YEAR(Table3[[#This Row],[Date]])</f>
        <v>2023</v>
      </c>
      <c r="G655" s="2">
        <v>456</v>
      </c>
      <c r="H655" s="2" t="str" cm="1">
        <f t="array" ref="H655">_xlfn.IFS(Table3[[#This Row],[Original Price]]&gt;3000,"Premium",Table3[[#This Row],[Original Price]]&gt;2000,"Expensive",Table3[[#This Row],[Original Price]]&gt;1000,"Economy",Table3[[#This Row],[Original Price]]&gt;0,"Budget")</f>
        <v>Budget</v>
      </c>
      <c r="I655" s="4">
        <v>0.3</v>
      </c>
      <c r="J655">
        <f>Table3[[#This Row],[Original Price]]-Table3[[#This Row],[Discount%]]*Table3[[#This Row],[Original Price]]</f>
        <v>319.20000000000005</v>
      </c>
    </row>
    <row r="656" spans="1:10" x14ac:dyDescent="0.35">
      <c r="A656" t="s">
        <v>4073</v>
      </c>
      <c r="B656" t="s">
        <v>3324</v>
      </c>
      <c r="C656" t="s">
        <v>2762</v>
      </c>
      <c r="D656" s="1">
        <f t="shared" ca="1" si="10"/>
        <v>44401</v>
      </c>
      <c r="E656" s="3" t="str">
        <f ca="1">TEXT(Table3[[#This Row],[Date]],"mmm")</f>
        <v>Jul</v>
      </c>
      <c r="F656" s="3">
        <f ca="1">YEAR(Table3[[#This Row],[Date]])</f>
        <v>2021</v>
      </c>
      <c r="G656" s="2">
        <v>456</v>
      </c>
      <c r="H656" s="2" t="str" cm="1">
        <f t="array" ref="H656">_xlfn.IFS(Table3[[#This Row],[Original Price]]&gt;3000,"Premium",Table3[[#This Row],[Original Price]]&gt;2000,"Expensive",Table3[[#This Row],[Original Price]]&gt;1000,"Economy",Table3[[#This Row],[Original Price]]&gt;0,"Budget")</f>
        <v>Budget</v>
      </c>
      <c r="I656" s="4">
        <v>0.3</v>
      </c>
      <c r="J656">
        <f>Table3[[#This Row],[Original Price]]-Table3[[#This Row],[Discount%]]*Table3[[#This Row],[Original Price]]</f>
        <v>319.20000000000005</v>
      </c>
    </row>
    <row r="657" spans="1:10" x14ac:dyDescent="0.35">
      <c r="A657" t="s">
        <v>4074</v>
      </c>
      <c r="B657" t="s">
        <v>3325</v>
      </c>
      <c r="C657" t="s">
        <v>2763</v>
      </c>
      <c r="D657" s="1">
        <f t="shared" ca="1" si="10"/>
        <v>44262</v>
      </c>
      <c r="E657" s="3" t="str">
        <f ca="1">TEXT(Table3[[#This Row],[Date]],"mmm")</f>
        <v>Mar</v>
      </c>
      <c r="F657" s="3">
        <f ca="1">YEAR(Table3[[#This Row],[Date]])</f>
        <v>2021</v>
      </c>
      <c r="G657" s="2">
        <v>786</v>
      </c>
      <c r="H657" s="2" t="str" cm="1">
        <f t="array" ref="H657">_xlfn.IFS(Table3[[#This Row],[Original Price]]&gt;3000,"Premium",Table3[[#This Row],[Original Price]]&gt;2000,"Expensive",Table3[[#This Row],[Original Price]]&gt;1000,"Economy",Table3[[#This Row],[Original Price]]&gt;0,"Budget")</f>
        <v>Budget</v>
      </c>
      <c r="I657" s="4">
        <v>0.3</v>
      </c>
      <c r="J657">
        <f>Table3[[#This Row],[Original Price]]-Table3[[#This Row],[Discount%]]*Table3[[#This Row],[Original Price]]</f>
        <v>550.20000000000005</v>
      </c>
    </row>
    <row r="658" spans="1:10" x14ac:dyDescent="0.35">
      <c r="A658" t="s">
        <v>4075</v>
      </c>
      <c r="B658" t="s">
        <v>3326</v>
      </c>
      <c r="C658" t="s">
        <v>2764</v>
      </c>
      <c r="D658" s="1">
        <f t="shared" ca="1" si="10"/>
        <v>44293</v>
      </c>
      <c r="E658" s="3" t="str">
        <f ca="1">TEXT(Table3[[#This Row],[Date]],"mmm")</f>
        <v>Apr</v>
      </c>
      <c r="F658" s="3">
        <f ca="1">YEAR(Table3[[#This Row],[Date]])</f>
        <v>2021</v>
      </c>
      <c r="G658" s="2">
        <v>786</v>
      </c>
      <c r="H658" s="2" t="str" cm="1">
        <f t="array" ref="H658">_xlfn.IFS(Table3[[#This Row],[Original Price]]&gt;3000,"Premium",Table3[[#This Row],[Original Price]]&gt;2000,"Expensive",Table3[[#This Row],[Original Price]]&gt;1000,"Economy",Table3[[#This Row],[Original Price]]&gt;0,"Budget")</f>
        <v>Budget</v>
      </c>
      <c r="I658" s="4">
        <v>0.3</v>
      </c>
      <c r="J658">
        <f>Table3[[#This Row],[Original Price]]-Table3[[#This Row],[Discount%]]*Table3[[#This Row],[Original Price]]</f>
        <v>550.20000000000005</v>
      </c>
    </row>
    <row r="659" spans="1:10" x14ac:dyDescent="0.35">
      <c r="A659" t="s">
        <v>4076</v>
      </c>
      <c r="B659" t="s">
        <v>3327</v>
      </c>
      <c r="C659" t="s">
        <v>2765</v>
      </c>
      <c r="D659" s="1">
        <f t="shared" ca="1" si="10"/>
        <v>44979</v>
      </c>
      <c r="E659" s="3" t="str">
        <f ca="1">TEXT(Table3[[#This Row],[Date]],"mmm")</f>
        <v>Feb</v>
      </c>
      <c r="F659" s="3">
        <f ca="1">YEAR(Table3[[#This Row],[Date]])</f>
        <v>2023</v>
      </c>
      <c r="G659" s="2">
        <v>786</v>
      </c>
      <c r="H659" s="2" t="str" cm="1">
        <f t="array" ref="H659">_xlfn.IFS(Table3[[#This Row],[Original Price]]&gt;3000,"Premium",Table3[[#This Row],[Original Price]]&gt;2000,"Expensive",Table3[[#This Row],[Original Price]]&gt;1000,"Economy",Table3[[#This Row],[Original Price]]&gt;0,"Budget")</f>
        <v>Budget</v>
      </c>
      <c r="I659" s="4">
        <v>0.3</v>
      </c>
      <c r="J659">
        <f>Table3[[#This Row],[Original Price]]-Table3[[#This Row],[Discount%]]*Table3[[#This Row],[Original Price]]</f>
        <v>550.20000000000005</v>
      </c>
    </row>
    <row r="660" spans="1:10" x14ac:dyDescent="0.35">
      <c r="A660" t="s">
        <v>4077</v>
      </c>
      <c r="B660" t="s">
        <v>3328</v>
      </c>
      <c r="C660" t="s">
        <v>2766</v>
      </c>
      <c r="D660" s="1">
        <f t="shared" ca="1" si="10"/>
        <v>44732</v>
      </c>
      <c r="E660" s="3" t="str">
        <f ca="1">TEXT(Table3[[#This Row],[Date]],"mmm")</f>
        <v>Jun</v>
      </c>
      <c r="F660" s="3">
        <f ca="1">YEAR(Table3[[#This Row],[Date]])</f>
        <v>2022</v>
      </c>
      <c r="G660" s="2">
        <v>786</v>
      </c>
      <c r="H660" s="2" t="str" cm="1">
        <f t="array" ref="H660">_xlfn.IFS(Table3[[#This Row],[Original Price]]&gt;3000,"Premium",Table3[[#This Row],[Original Price]]&gt;2000,"Expensive",Table3[[#This Row],[Original Price]]&gt;1000,"Economy",Table3[[#This Row],[Original Price]]&gt;0,"Budget")</f>
        <v>Budget</v>
      </c>
      <c r="I660" s="4">
        <v>0.3</v>
      </c>
      <c r="J660">
        <f>Table3[[#This Row],[Original Price]]-Table3[[#This Row],[Discount%]]*Table3[[#This Row],[Original Price]]</f>
        <v>550.20000000000005</v>
      </c>
    </row>
    <row r="661" spans="1:10" x14ac:dyDescent="0.35">
      <c r="A661" t="s">
        <v>4078</v>
      </c>
      <c r="B661" t="s">
        <v>3329</v>
      </c>
      <c r="C661" t="s">
        <v>2767</v>
      </c>
      <c r="D661" s="1">
        <f t="shared" ca="1" si="10"/>
        <v>44894</v>
      </c>
      <c r="E661" s="3" t="str">
        <f ca="1">TEXT(Table3[[#This Row],[Date]],"mmm")</f>
        <v>Nov</v>
      </c>
      <c r="F661" s="3">
        <f ca="1">YEAR(Table3[[#This Row],[Date]])</f>
        <v>2022</v>
      </c>
      <c r="G661" s="2">
        <v>786</v>
      </c>
      <c r="H661" s="2" t="str" cm="1">
        <f t="array" ref="H661">_xlfn.IFS(Table3[[#This Row],[Original Price]]&gt;3000,"Premium",Table3[[#This Row],[Original Price]]&gt;2000,"Expensive",Table3[[#This Row],[Original Price]]&gt;1000,"Economy",Table3[[#This Row],[Original Price]]&gt;0,"Budget")</f>
        <v>Budget</v>
      </c>
      <c r="I661" s="4">
        <v>0.3</v>
      </c>
      <c r="J661">
        <f>Table3[[#This Row],[Original Price]]-Table3[[#This Row],[Discount%]]*Table3[[#This Row],[Original Price]]</f>
        <v>550.20000000000005</v>
      </c>
    </row>
    <row r="662" spans="1:10" x14ac:dyDescent="0.35">
      <c r="A662" t="s">
        <v>4079</v>
      </c>
      <c r="B662" t="s">
        <v>3330</v>
      </c>
      <c r="C662" t="s">
        <v>2768</v>
      </c>
      <c r="D662" s="1">
        <f t="shared" ca="1" si="10"/>
        <v>44713</v>
      </c>
      <c r="E662" s="3" t="str">
        <f ca="1">TEXT(Table3[[#This Row],[Date]],"mmm")</f>
        <v>Jun</v>
      </c>
      <c r="F662" s="3">
        <f ca="1">YEAR(Table3[[#This Row],[Date]])</f>
        <v>2022</v>
      </c>
      <c r="G662" s="2">
        <v>786</v>
      </c>
      <c r="H662" s="2" t="str" cm="1">
        <f t="array" ref="H662">_xlfn.IFS(Table3[[#This Row],[Original Price]]&gt;3000,"Premium",Table3[[#This Row],[Original Price]]&gt;2000,"Expensive",Table3[[#This Row],[Original Price]]&gt;1000,"Economy",Table3[[#This Row],[Original Price]]&gt;0,"Budget")</f>
        <v>Budget</v>
      </c>
      <c r="I662" s="4">
        <v>0.3</v>
      </c>
      <c r="J662">
        <f>Table3[[#This Row],[Original Price]]-Table3[[#This Row],[Discount%]]*Table3[[#This Row],[Original Price]]</f>
        <v>550.20000000000005</v>
      </c>
    </row>
    <row r="663" spans="1:10" x14ac:dyDescent="0.35">
      <c r="A663" t="s">
        <v>4080</v>
      </c>
      <c r="B663" t="s">
        <v>3331</v>
      </c>
      <c r="C663" t="s">
        <v>2769</v>
      </c>
      <c r="D663" s="1">
        <f t="shared" ca="1" si="10"/>
        <v>44485</v>
      </c>
      <c r="E663" s="3" t="str">
        <f ca="1">TEXT(Table3[[#This Row],[Date]],"mmm")</f>
        <v>Oct</v>
      </c>
      <c r="F663" s="3">
        <f ca="1">YEAR(Table3[[#This Row],[Date]])</f>
        <v>2021</v>
      </c>
      <c r="G663" s="2">
        <v>569</v>
      </c>
      <c r="H663" s="2" t="str" cm="1">
        <f t="array" ref="H663">_xlfn.IFS(Table3[[#This Row],[Original Price]]&gt;3000,"Premium",Table3[[#This Row],[Original Price]]&gt;2000,"Expensive",Table3[[#This Row],[Original Price]]&gt;1000,"Economy",Table3[[#This Row],[Original Price]]&gt;0,"Budget")</f>
        <v>Budget</v>
      </c>
      <c r="I663" s="4">
        <v>0.3</v>
      </c>
      <c r="J663">
        <f>Table3[[#This Row],[Original Price]]-Table3[[#This Row],[Discount%]]*Table3[[#This Row],[Original Price]]</f>
        <v>398.3</v>
      </c>
    </row>
    <row r="664" spans="1:10" x14ac:dyDescent="0.35">
      <c r="A664" t="s">
        <v>4081</v>
      </c>
      <c r="B664" t="s">
        <v>3332</v>
      </c>
      <c r="C664" t="s">
        <v>2770</v>
      </c>
      <c r="D664" s="1">
        <f t="shared" ca="1" si="10"/>
        <v>44408</v>
      </c>
      <c r="E664" s="3" t="str">
        <f ca="1">TEXT(Table3[[#This Row],[Date]],"mmm")</f>
        <v>Jul</v>
      </c>
      <c r="F664" s="3">
        <f ca="1">YEAR(Table3[[#This Row],[Date]])</f>
        <v>2021</v>
      </c>
      <c r="G664" s="2">
        <v>569</v>
      </c>
      <c r="H664" s="2" t="str" cm="1">
        <f t="array" ref="H664">_xlfn.IFS(Table3[[#This Row],[Original Price]]&gt;3000,"Premium",Table3[[#This Row],[Original Price]]&gt;2000,"Expensive",Table3[[#This Row],[Original Price]]&gt;1000,"Economy",Table3[[#This Row],[Original Price]]&gt;0,"Budget")</f>
        <v>Budget</v>
      </c>
      <c r="I664" s="4">
        <v>0.3</v>
      </c>
      <c r="J664">
        <f>Table3[[#This Row],[Original Price]]-Table3[[#This Row],[Discount%]]*Table3[[#This Row],[Original Price]]</f>
        <v>398.3</v>
      </c>
    </row>
    <row r="665" spans="1:10" x14ac:dyDescent="0.35">
      <c r="A665" t="s">
        <v>4082</v>
      </c>
      <c r="B665" t="s">
        <v>3333</v>
      </c>
      <c r="C665" t="s">
        <v>2770</v>
      </c>
      <c r="D665" s="1">
        <f t="shared" ca="1" si="10"/>
        <v>44452</v>
      </c>
      <c r="E665" s="3" t="str">
        <f ca="1">TEXT(Table3[[#This Row],[Date]],"mmm")</f>
        <v>Sep</v>
      </c>
      <c r="F665" s="3">
        <f ca="1">YEAR(Table3[[#This Row],[Date]])</f>
        <v>2021</v>
      </c>
      <c r="G665" s="2">
        <v>569</v>
      </c>
      <c r="H665" s="2" t="str" cm="1">
        <f t="array" ref="H665">_xlfn.IFS(Table3[[#This Row],[Original Price]]&gt;3000,"Premium",Table3[[#This Row],[Original Price]]&gt;2000,"Expensive",Table3[[#This Row],[Original Price]]&gt;1000,"Economy",Table3[[#This Row],[Original Price]]&gt;0,"Budget")</f>
        <v>Budget</v>
      </c>
      <c r="I665" s="4">
        <v>0.3</v>
      </c>
      <c r="J665">
        <f>Table3[[#This Row],[Original Price]]-Table3[[#This Row],[Discount%]]*Table3[[#This Row],[Original Price]]</f>
        <v>398.3</v>
      </c>
    </row>
    <row r="666" spans="1:10" x14ac:dyDescent="0.35">
      <c r="A666" t="s">
        <v>4083</v>
      </c>
      <c r="B666" t="s">
        <v>3334</v>
      </c>
      <c r="C666" t="s">
        <v>2770</v>
      </c>
      <c r="D666" s="1">
        <f t="shared" ca="1" si="10"/>
        <v>44305</v>
      </c>
      <c r="E666" s="3" t="str">
        <f ca="1">TEXT(Table3[[#This Row],[Date]],"mmm")</f>
        <v>Apr</v>
      </c>
      <c r="F666" s="3">
        <f ca="1">YEAR(Table3[[#This Row],[Date]])</f>
        <v>2021</v>
      </c>
      <c r="G666" s="2">
        <v>569</v>
      </c>
      <c r="H666" s="2" t="str" cm="1">
        <f t="array" ref="H666">_xlfn.IFS(Table3[[#This Row],[Original Price]]&gt;3000,"Premium",Table3[[#This Row],[Original Price]]&gt;2000,"Expensive",Table3[[#This Row],[Original Price]]&gt;1000,"Economy",Table3[[#This Row],[Original Price]]&gt;0,"Budget")</f>
        <v>Budget</v>
      </c>
      <c r="I666" s="4">
        <v>0.3</v>
      </c>
      <c r="J666">
        <f>Table3[[#This Row],[Original Price]]-Table3[[#This Row],[Discount%]]*Table3[[#This Row],[Original Price]]</f>
        <v>398.3</v>
      </c>
    </row>
    <row r="667" spans="1:10" x14ac:dyDescent="0.35">
      <c r="A667" t="s">
        <v>4084</v>
      </c>
      <c r="B667" t="s">
        <v>3335</v>
      </c>
      <c r="C667" t="s">
        <v>2770</v>
      </c>
      <c r="D667" s="1">
        <f t="shared" ca="1" si="10"/>
        <v>44713</v>
      </c>
      <c r="E667" s="3" t="str">
        <f ca="1">TEXT(Table3[[#This Row],[Date]],"mmm")</f>
        <v>Jun</v>
      </c>
      <c r="F667" s="3">
        <f ca="1">YEAR(Table3[[#This Row],[Date]])</f>
        <v>2022</v>
      </c>
      <c r="G667" s="2">
        <v>569</v>
      </c>
      <c r="H667" s="2" t="str" cm="1">
        <f t="array" ref="H667">_xlfn.IFS(Table3[[#This Row],[Original Price]]&gt;3000,"Premium",Table3[[#This Row],[Original Price]]&gt;2000,"Expensive",Table3[[#This Row],[Original Price]]&gt;1000,"Economy",Table3[[#This Row],[Original Price]]&gt;0,"Budget")</f>
        <v>Budget</v>
      </c>
      <c r="I667" s="4">
        <v>0.3</v>
      </c>
      <c r="J667">
        <f>Table3[[#This Row],[Original Price]]-Table3[[#This Row],[Discount%]]*Table3[[#This Row],[Original Price]]</f>
        <v>398.3</v>
      </c>
    </row>
    <row r="668" spans="1:10" x14ac:dyDescent="0.35">
      <c r="A668" t="s">
        <v>4085</v>
      </c>
      <c r="B668" t="s">
        <v>3336</v>
      </c>
      <c r="C668" t="s">
        <v>2770</v>
      </c>
      <c r="D668" s="1">
        <f t="shared" ca="1" si="10"/>
        <v>44269</v>
      </c>
      <c r="E668" s="3" t="str">
        <f ca="1">TEXT(Table3[[#This Row],[Date]],"mmm")</f>
        <v>Mar</v>
      </c>
      <c r="F668" s="3">
        <f ca="1">YEAR(Table3[[#This Row],[Date]])</f>
        <v>2021</v>
      </c>
      <c r="G668" s="2">
        <v>569</v>
      </c>
      <c r="H668" s="2" t="str" cm="1">
        <f t="array" ref="H668">_xlfn.IFS(Table3[[#This Row],[Original Price]]&gt;3000,"Premium",Table3[[#This Row],[Original Price]]&gt;2000,"Expensive",Table3[[#This Row],[Original Price]]&gt;1000,"Economy",Table3[[#This Row],[Original Price]]&gt;0,"Budget")</f>
        <v>Budget</v>
      </c>
      <c r="I668" s="4">
        <v>0.3</v>
      </c>
      <c r="J668">
        <f>Table3[[#This Row],[Original Price]]-Table3[[#This Row],[Discount%]]*Table3[[#This Row],[Original Price]]</f>
        <v>398.3</v>
      </c>
    </row>
    <row r="669" spans="1:10" x14ac:dyDescent="0.35">
      <c r="A669" t="s">
        <v>4086</v>
      </c>
      <c r="B669" t="s">
        <v>3337</v>
      </c>
      <c r="C669" t="s">
        <v>2770</v>
      </c>
      <c r="D669" s="1">
        <f t="shared" ca="1" si="10"/>
        <v>44298</v>
      </c>
      <c r="E669" s="3" t="str">
        <f ca="1">TEXT(Table3[[#This Row],[Date]],"mmm")</f>
        <v>Apr</v>
      </c>
      <c r="F669" s="3">
        <f ca="1">YEAR(Table3[[#This Row],[Date]])</f>
        <v>2021</v>
      </c>
      <c r="G669" s="2">
        <v>569</v>
      </c>
      <c r="H669" s="2" t="str" cm="1">
        <f t="array" ref="H669">_xlfn.IFS(Table3[[#This Row],[Original Price]]&gt;3000,"Premium",Table3[[#This Row],[Original Price]]&gt;2000,"Expensive",Table3[[#This Row],[Original Price]]&gt;1000,"Economy",Table3[[#This Row],[Original Price]]&gt;0,"Budget")</f>
        <v>Budget</v>
      </c>
      <c r="I669" s="4">
        <v>0.3</v>
      </c>
      <c r="J669">
        <f>Table3[[#This Row],[Original Price]]-Table3[[#This Row],[Discount%]]*Table3[[#This Row],[Original Price]]</f>
        <v>398.3</v>
      </c>
    </row>
    <row r="670" spans="1:10" x14ac:dyDescent="0.35">
      <c r="A670" t="s">
        <v>4087</v>
      </c>
      <c r="B670" t="s">
        <v>3338</v>
      </c>
      <c r="C670" t="s">
        <v>2770</v>
      </c>
      <c r="D670" s="1">
        <f t="shared" ca="1" si="10"/>
        <v>44230</v>
      </c>
      <c r="E670" s="3" t="str">
        <f ca="1">TEXT(Table3[[#This Row],[Date]],"mmm")</f>
        <v>Feb</v>
      </c>
      <c r="F670" s="3">
        <f ca="1">YEAR(Table3[[#This Row],[Date]])</f>
        <v>2021</v>
      </c>
      <c r="G670" s="2">
        <v>569</v>
      </c>
      <c r="H670" s="2" t="str" cm="1">
        <f t="array" ref="H670">_xlfn.IFS(Table3[[#This Row],[Original Price]]&gt;3000,"Premium",Table3[[#This Row],[Original Price]]&gt;2000,"Expensive",Table3[[#This Row],[Original Price]]&gt;1000,"Economy",Table3[[#This Row],[Original Price]]&gt;0,"Budget")</f>
        <v>Budget</v>
      </c>
      <c r="I670" s="4">
        <v>0.3</v>
      </c>
      <c r="J670">
        <f>Table3[[#This Row],[Original Price]]-Table3[[#This Row],[Discount%]]*Table3[[#This Row],[Original Price]]</f>
        <v>398.3</v>
      </c>
    </row>
    <row r="671" spans="1:10" x14ac:dyDescent="0.35">
      <c r="A671" t="s">
        <v>4088</v>
      </c>
      <c r="B671" t="s">
        <v>3339</v>
      </c>
      <c r="C671" t="s">
        <v>2771</v>
      </c>
      <c r="D671" s="1">
        <f t="shared" ca="1" si="10"/>
        <v>44762</v>
      </c>
      <c r="E671" s="3" t="str">
        <f ca="1">TEXT(Table3[[#This Row],[Date]],"mmm")</f>
        <v>Jul</v>
      </c>
      <c r="F671" s="3">
        <f ca="1">YEAR(Table3[[#This Row],[Date]])</f>
        <v>2022</v>
      </c>
      <c r="G671" s="2">
        <v>349</v>
      </c>
      <c r="H671" s="2" t="str" cm="1">
        <f t="array" ref="H671">_xlfn.IFS(Table3[[#This Row],[Original Price]]&gt;3000,"Premium",Table3[[#This Row],[Original Price]]&gt;2000,"Expensive",Table3[[#This Row],[Original Price]]&gt;1000,"Economy",Table3[[#This Row],[Original Price]]&gt;0,"Budget")</f>
        <v>Budget</v>
      </c>
      <c r="I671" s="4">
        <v>0.3</v>
      </c>
      <c r="J671">
        <f>Table3[[#This Row],[Original Price]]-Table3[[#This Row],[Discount%]]*Table3[[#This Row],[Original Price]]</f>
        <v>244.3</v>
      </c>
    </row>
    <row r="672" spans="1:10" x14ac:dyDescent="0.35">
      <c r="A672" t="s">
        <v>4089</v>
      </c>
      <c r="B672" t="s">
        <v>3340</v>
      </c>
      <c r="C672" t="s">
        <v>2772</v>
      </c>
      <c r="D672" s="1">
        <f t="shared" ca="1" si="10"/>
        <v>44285</v>
      </c>
      <c r="E672" s="3" t="str">
        <f ca="1">TEXT(Table3[[#This Row],[Date]],"mmm")</f>
        <v>Mar</v>
      </c>
      <c r="F672" s="3">
        <f ca="1">YEAR(Table3[[#This Row],[Date]])</f>
        <v>2021</v>
      </c>
      <c r="G672" s="2">
        <v>350</v>
      </c>
      <c r="H672" s="2" t="str" cm="1">
        <f t="array" ref="H672">_xlfn.IFS(Table3[[#This Row],[Original Price]]&gt;3000,"Premium",Table3[[#This Row],[Original Price]]&gt;2000,"Expensive",Table3[[#This Row],[Original Price]]&gt;1000,"Economy",Table3[[#This Row],[Original Price]]&gt;0,"Budget")</f>
        <v>Budget</v>
      </c>
      <c r="I672" s="4">
        <v>0.3</v>
      </c>
      <c r="J672">
        <f>Table3[[#This Row],[Original Price]]-Table3[[#This Row],[Discount%]]*Table3[[#This Row],[Original Price]]</f>
        <v>245</v>
      </c>
    </row>
    <row r="673" spans="1:10" x14ac:dyDescent="0.35">
      <c r="A673" t="s">
        <v>4090</v>
      </c>
      <c r="B673" t="s">
        <v>3341</v>
      </c>
      <c r="C673" t="s">
        <v>2773</v>
      </c>
      <c r="D673" s="1">
        <f t="shared" ca="1" si="10"/>
        <v>44674</v>
      </c>
      <c r="E673" s="3" t="str">
        <f ca="1">TEXT(Table3[[#This Row],[Date]],"mmm")</f>
        <v>Apr</v>
      </c>
      <c r="F673" s="3">
        <f ca="1">YEAR(Table3[[#This Row],[Date]])</f>
        <v>2022</v>
      </c>
      <c r="G673" s="2">
        <v>351</v>
      </c>
      <c r="H673" s="2" t="str" cm="1">
        <f t="array" ref="H673">_xlfn.IFS(Table3[[#This Row],[Original Price]]&gt;3000,"Premium",Table3[[#This Row],[Original Price]]&gt;2000,"Expensive",Table3[[#This Row],[Original Price]]&gt;1000,"Economy",Table3[[#This Row],[Original Price]]&gt;0,"Budget")</f>
        <v>Budget</v>
      </c>
      <c r="I673" s="4">
        <v>0.3</v>
      </c>
      <c r="J673">
        <f>Table3[[#This Row],[Original Price]]-Table3[[#This Row],[Discount%]]*Table3[[#This Row],[Original Price]]</f>
        <v>245.7</v>
      </c>
    </row>
    <row r="674" spans="1:10" x14ac:dyDescent="0.35">
      <c r="A674" t="s">
        <v>4091</v>
      </c>
      <c r="B674" t="s">
        <v>3342</v>
      </c>
      <c r="C674" t="s">
        <v>2774</v>
      </c>
      <c r="D674" s="1">
        <f t="shared" ca="1" si="10"/>
        <v>44957</v>
      </c>
      <c r="E674" s="3" t="str">
        <f ca="1">TEXT(Table3[[#This Row],[Date]],"mmm")</f>
        <v>Jan</v>
      </c>
      <c r="F674" s="3">
        <f ca="1">YEAR(Table3[[#This Row],[Date]])</f>
        <v>2023</v>
      </c>
      <c r="G674" s="2">
        <v>352</v>
      </c>
      <c r="H674" s="2" t="str" cm="1">
        <f t="array" ref="H674">_xlfn.IFS(Table3[[#This Row],[Original Price]]&gt;3000,"Premium",Table3[[#This Row],[Original Price]]&gt;2000,"Expensive",Table3[[#This Row],[Original Price]]&gt;1000,"Economy",Table3[[#This Row],[Original Price]]&gt;0,"Budget")</f>
        <v>Budget</v>
      </c>
      <c r="I674" s="4">
        <v>0.3</v>
      </c>
      <c r="J674">
        <f>Table3[[#This Row],[Original Price]]-Table3[[#This Row],[Discount%]]*Table3[[#This Row],[Original Price]]</f>
        <v>246.4</v>
      </c>
    </row>
    <row r="675" spans="1:10" x14ac:dyDescent="0.35">
      <c r="A675" t="s">
        <v>4092</v>
      </c>
      <c r="B675" t="s">
        <v>3343</v>
      </c>
      <c r="C675" t="s">
        <v>2775</v>
      </c>
      <c r="D675" s="1">
        <f t="shared" ca="1" si="10"/>
        <v>44395</v>
      </c>
      <c r="E675" s="3" t="str">
        <f ca="1">TEXT(Table3[[#This Row],[Date]],"mmm")</f>
        <v>Jul</v>
      </c>
      <c r="F675" s="3">
        <f ca="1">YEAR(Table3[[#This Row],[Date]])</f>
        <v>2021</v>
      </c>
      <c r="G675" s="2">
        <v>353</v>
      </c>
      <c r="H675" s="2" t="str" cm="1">
        <f t="array" ref="H675">_xlfn.IFS(Table3[[#This Row],[Original Price]]&gt;3000,"Premium",Table3[[#This Row],[Original Price]]&gt;2000,"Expensive",Table3[[#This Row],[Original Price]]&gt;1000,"Economy",Table3[[#This Row],[Original Price]]&gt;0,"Budget")</f>
        <v>Budget</v>
      </c>
      <c r="I675" s="4">
        <v>0.3</v>
      </c>
      <c r="J675">
        <f>Table3[[#This Row],[Original Price]]-Table3[[#This Row],[Discount%]]*Table3[[#This Row],[Original Price]]</f>
        <v>247.10000000000002</v>
      </c>
    </row>
    <row r="676" spans="1:10" x14ac:dyDescent="0.35">
      <c r="A676" t="s">
        <v>4093</v>
      </c>
      <c r="B676" t="s">
        <v>3344</v>
      </c>
      <c r="C676" t="s">
        <v>2776</v>
      </c>
      <c r="D676" s="1">
        <f t="shared" ca="1" si="10"/>
        <v>44505</v>
      </c>
      <c r="E676" s="3" t="str">
        <f ca="1">TEXT(Table3[[#This Row],[Date]],"mmm")</f>
        <v>Nov</v>
      </c>
      <c r="F676" s="3">
        <f ca="1">YEAR(Table3[[#This Row],[Date]])</f>
        <v>2021</v>
      </c>
      <c r="G676" s="2">
        <v>354</v>
      </c>
      <c r="H676" s="2" t="str" cm="1">
        <f t="array" ref="H676">_xlfn.IFS(Table3[[#This Row],[Original Price]]&gt;3000,"Premium",Table3[[#This Row],[Original Price]]&gt;2000,"Expensive",Table3[[#This Row],[Original Price]]&gt;1000,"Economy",Table3[[#This Row],[Original Price]]&gt;0,"Budget")</f>
        <v>Budget</v>
      </c>
      <c r="I676" s="4">
        <v>0.3</v>
      </c>
      <c r="J676">
        <f>Table3[[#This Row],[Original Price]]-Table3[[#This Row],[Discount%]]*Table3[[#This Row],[Original Price]]</f>
        <v>247.8</v>
      </c>
    </row>
    <row r="677" spans="1:10" x14ac:dyDescent="0.35">
      <c r="A677" t="s">
        <v>4094</v>
      </c>
      <c r="B677" t="s">
        <v>3345</v>
      </c>
      <c r="C677" t="s">
        <v>2777</v>
      </c>
      <c r="D677" s="1">
        <f t="shared" ca="1" si="10"/>
        <v>44223</v>
      </c>
      <c r="E677" s="3" t="str">
        <f ca="1">TEXT(Table3[[#This Row],[Date]],"mmm")</f>
        <v>Jan</v>
      </c>
      <c r="F677" s="3">
        <f ca="1">YEAR(Table3[[#This Row],[Date]])</f>
        <v>2021</v>
      </c>
      <c r="G677" s="2">
        <v>355</v>
      </c>
      <c r="H677" s="2" t="str" cm="1">
        <f t="array" ref="H677">_xlfn.IFS(Table3[[#This Row],[Original Price]]&gt;3000,"Premium",Table3[[#This Row],[Original Price]]&gt;2000,"Expensive",Table3[[#This Row],[Original Price]]&gt;1000,"Economy",Table3[[#This Row],[Original Price]]&gt;0,"Budget")</f>
        <v>Budget</v>
      </c>
      <c r="I677" s="4">
        <v>0.3</v>
      </c>
      <c r="J677">
        <f>Table3[[#This Row],[Original Price]]-Table3[[#This Row],[Discount%]]*Table3[[#This Row],[Original Price]]</f>
        <v>248.5</v>
      </c>
    </row>
    <row r="678" spans="1:10" x14ac:dyDescent="0.35">
      <c r="A678" t="s">
        <v>4095</v>
      </c>
      <c r="B678" t="s">
        <v>3346</v>
      </c>
      <c r="C678" t="s">
        <v>2778</v>
      </c>
      <c r="D678" s="1">
        <f t="shared" ca="1" si="10"/>
        <v>44913</v>
      </c>
      <c r="E678" s="3" t="str">
        <f ca="1">TEXT(Table3[[#This Row],[Date]],"mmm")</f>
        <v>Dec</v>
      </c>
      <c r="F678" s="3">
        <f ca="1">YEAR(Table3[[#This Row],[Date]])</f>
        <v>2022</v>
      </c>
      <c r="G678" s="2">
        <v>356</v>
      </c>
      <c r="H678" s="2" t="str" cm="1">
        <f t="array" ref="H678">_xlfn.IFS(Table3[[#This Row],[Original Price]]&gt;3000,"Premium",Table3[[#This Row],[Original Price]]&gt;2000,"Expensive",Table3[[#This Row],[Original Price]]&gt;1000,"Economy",Table3[[#This Row],[Original Price]]&gt;0,"Budget")</f>
        <v>Budget</v>
      </c>
      <c r="I678" s="4">
        <v>0.3</v>
      </c>
      <c r="J678">
        <f>Table3[[#This Row],[Original Price]]-Table3[[#This Row],[Discount%]]*Table3[[#This Row],[Original Price]]</f>
        <v>249.2</v>
      </c>
    </row>
    <row r="679" spans="1:10" x14ac:dyDescent="0.35">
      <c r="A679" t="s">
        <v>4096</v>
      </c>
      <c r="B679" t="s">
        <v>3347</v>
      </c>
      <c r="C679" t="s">
        <v>2779</v>
      </c>
      <c r="D679" s="1">
        <f t="shared" ca="1" si="10"/>
        <v>44622</v>
      </c>
      <c r="E679" s="3" t="str">
        <f ca="1">TEXT(Table3[[#This Row],[Date]],"mmm")</f>
        <v>Mar</v>
      </c>
      <c r="F679" s="3">
        <f ca="1">YEAR(Table3[[#This Row],[Date]])</f>
        <v>2022</v>
      </c>
      <c r="G679" s="2">
        <v>999</v>
      </c>
      <c r="H679" s="2" t="str" cm="1">
        <f t="array" ref="H679">_xlfn.IFS(Table3[[#This Row],[Original Price]]&gt;3000,"Premium",Table3[[#This Row],[Original Price]]&gt;2000,"Expensive",Table3[[#This Row],[Original Price]]&gt;1000,"Economy",Table3[[#This Row],[Original Price]]&gt;0,"Budget")</f>
        <v>Budget</v>
      </c>
      <c r="I679" s="4">
        <v>0.3</v>
      </c>
      <c r="J679">
        <f>Table3[[#This Row],[Original Price]]-Table3[[#This Row],[Discount%]]*Table3[[#This Row],[Original Price]]</f>
        <v>699.3</v>
      </c>
    </row>
    <row r="680" spans="1:10" x14ac:dyDescent="0.35">
      <c r="A680" t="s">
        <v>4097</v>
      </c>
      <c r="B680" t="s">
        <v>3348</v>
      </c>
      <c r="C680" t="s">
        <v>2780</v>
      </c>
      <c r="D680" s="1">
        <f t="shared" ca="1" si="10"/>
        <v>44230</v>
      </c>
      <c r="E680" s="3" t="str">
        <f ca="1">TEXT(Table3[[#This Row],[Date]],"mmm")</f>
        <v>Feb</v>
      </c>
      <c r="F680" s="3">
        <f ca="1">YEAR(Table3[[#This Row],[Date]])</f>
        <v>2021</v>
      </c>
      <c r="G680" s="2">
        <v>555</v>
      </c>
      <c r="H680" s="2" t="str" cm="1">
        <f t="array" ref="H680">_xlfn.IFS(Table3[[#This Row],[Original Price]]&gt;3000,"Premium",Table3[[#This Row],[Original Price]]&gt;2000,"Expensive",Table3[[#This Row],[Original Price]]&gt;1000,"Economy",Table3[[#This Row],[Original Price]]&gt;0,"Budget")</f>
        <v>Budget</v>
      </c>
      <c r="I680" s="4">
        <v>0.3</v>
      </c>
      <c r="J680">
        <f>Table3[[#This Row],[Original Price]]-Table3[[#This Row],[Discount%]]*Table3[[#This Row],[Original Price]]</f>
        <v>388.5</v>
      </c>
    </row>
    <row r="681" spans="1:10" x14ac:dyDescent="0.35">
      <c r="A681" t="s">
        <v>4098</v>
      </c>
      <c r="B681" t="s">
        <v>3349</v>
      </c>
      <c r="C681" t="s">
        <v>2781</v>
      </c>
      <c r="D681" s="1">
        <f t="shared" ca="1" si="10"/>
        <v>44856</v>
      </c>
      <c r="E681" s="3" t="str">
        <f ca="1">TEXT(Table3[[#This Row],[Date]],"mmm")</f>
        <v>Oct</v>
      </c>
      <c r="F681" s="3">
        <f ca="1">YEAR(Table3[[#This Row],[Date]])</f>
        <v>2022</v>
      </c>
      <c r="G681" s="2">
        <v>555</v>
      </c>
      <c r="H681" s="2" t="str" cm="1">
        <f t="array" ref="H681">_xlfn.IFS(Table3[[#This Row],[Original Price]]&gt;3000,"Premium",Table3[[#This Row],[Original Price]]&gt;2000,"Expensive",Table3[[#This Row],[Original Price]]&gt;1000,"Economy",Table3[[#This Row],[Original Price]]&gt;0,"Budget")</f>
        <v>Budget</v>
      </c>
      <c r="I681" s="4">
        <v>0.3</v>
      </c>
      <c r="J681">
        <f>Table3[[#This Row],[Original Price]]-Table3[[#This Row],[Discount%]]*Table3[[#This Row],[Original Price]]</f>
        <v>388.5</v>
      </c>
    </row>
    <row r="682" spans="1:10" x14ac:dyDescent="0.35">
      <c r="A682" t="s">
        <v>4099</v>
      </c>
      <c r="B682" t="s">
        <v>3350</v>
      </c>
      <c r="C682" t="s">
        <v>2782</v>
      </c>
      <c r="D682" s="1">
        <f t="shared" ca="1" si="10"/>
        <v>44533</v>
      </c>
      <c r="E682" s="3" t="str">
        <f ca="1">TEXT(Table3[[#This Row],[Date]],"mmm")</f>
        <v>Dec</v>
      </c>
      <c r="F682" s="3">
        <f ca="1">YEAR(Table3[[#This Row],[Date]])</f>
        <v>2021</v>
      </c>
      <c r="G682" s="2">
        <v>555</v>
      </c>
      <c r="H682" s="2" t="str" cm="1">
        <f t="array" ref="H682">_xlfn.IFS(Table3[[#This Row],[Original Price]]&gt;3000,"Premium",Table3[[#This Row],[Original Price]]&gt;2000,"Expensive",Table3[[#This Row],[Original Price]]&gt;1000,"Economy",Table3[[#This Row],[Original Price]]&gt;0,"Budget")</f>
        <v>Budget</v>
      </c>
      <c r="I682" s="4">
        <v>0.3</v>
      </c>
      <c r="J682">
        <f>Table3[[#This Row],[Original Price]]-Table3[[#This Row],[Discount%]]*Table3[[#This Row],[Original Price]]</f>
        <v>388.5</v>
      </c>
    </row>
    <row r="683" spans="1:10" x14ac:dyDescent="0.35">
      <c r="A683" t="s">
        <v>4100</v>
      </c>
      <c r="B683" t="s">
        <v>3351</v>
      </c>
      <c r="C683" t="s">
        <v>2783</v>
      </c>
      <c r="D683" s="1">
        <f t="shared" ca="1" si="10"/>
        <v>44742</v>
      </c>
      <c r="E683" s="3" t="str">
        <f ca="1">TEXT(Table3[[#This Row],[Date]],"mmm")</f>
        <v>Jun</v>
      </c>
      <c r="F683" s="3">
        <f ca="1">YEAR(Table3[[#This Row],[Date]])</f>
        <v>2022</v>
      </c>
      <c r="G683" s="2">
        <v>555</v>
      </c>
      <c r="H683" s="2" t="str" cm="1">
        <f t="array" ref="H683">_xlfn.IFS(Table3[[#This Row],[Original Price]]&gt;3000,"Premium",Table3[[#This Row],[Original Price]]&gt;2000,"Expensive",Table3[[#This Row],[Original Price]]&gt;1000,"Economy",Table3[[#This Row],[Original Price]]&gt;0,"Budget")</f>
        <v>Budget</v>
      </c>
      <c r="I683" s="4">
        <v>0.3</v>
      </c>
      <c r="J683">
        <f>Table3[[#This Row],[Original Price]]-Table3[[#This Row],[Discount%]]*Table3[[#This Row],[Original Price]]</f>
        <v>388.5</v>
      </c>
    </row>
    <row r="684" spans="1:10" x14ac:dyDescent="0.35">
      <c r="A684" t="s">
        <v>4101</v>
      </c>
      <c r="B684" t="s">
        <v>3352</v>
      </c>
      <c r="C684" t="s">
        <v>2784</v>
      </c>
      <c r="D684" s="1">
        <f t="shared" ca="1" si="10"/>
        <v>44909</v>
      </c>
      <c r="E684" s="3" t="str">
        <f ca="1">TEXT(Table3[[#This Row],[Date]],"mmm")</f>
        <v>Dec</v>
      </c>
      <c r="F684" s="3">
        <f ca="1">YEAR(Table3[[#This Row],[Date]])</f>
        <v>2022</v>
      </c>
      <c r="G684" s="2">
        <v>1025</v>
      </c>
      <c r="H684" s="2" t="str" cm="1">
        <f t="array" ref="H684">_xlfn.IFS(Table3[[#This Row],[Original Price]]&gt;3000,"Premium",Table3[[#This Row],[Original Price]]&gt;2000,"Expensive",Table3[[#This Row],[Original Price]]&gt;1000,"Economy",Table3[[#This Row],[Original Price]]&gt;0,"Budget")</f>
        <v>Economy</v>
      </c>
      <c r="I684" s="4">
        <v>0.3</v>
      </c>
      <c r="J684">
        <f>Table3[[#This Row],[Original Price]]-Table3[[#This Row],[Discount%]]*Table3[[#This Row],[Original Price]]</f>
        <v>717.5</v>
      </c>
    </row>
    <row r="685" spans="1:10" x14ac:dyDescent="0.35">
      <c r="A685" t="s">
        <v>4102</v>
      </c>
      <c r="B685" t="s">
        <v>3353</v>
      </c>
      <c r="C685" t="s">
        <v>2785</v>
      </c>
      <c r="D685" s="1">
        <f t="shared" ca="1" si="10"/>
        <v>44788</v>
      </c>
      <c r="E685" s="3" t="str">
        <f ca="1">TEXT(Table3[[#This Row],[Date]],"mmm")</f>
        <v>Aug</v>
      </c>
      <c r="F685" s="3">
        <f ca="1">YEAR(Table3[[#This Row],[Date]])</f>
        <v>2022</v>
      </c>
      <c r="G685" s="2">
        <v>1025</v>
      </c>
      <c r="H685" s="2" t="str" cm="1">
        <f t="array" ref="H685">_xlfn.IFS(Table3[[#This Row],[Original Price]]&gt;3000,"Premium",Table3[[#This Row],[Original Price]]&gt;2000,"Expensive",Table3[[#This Row],[Original Price]]&gt;1000,"Economy",Table3[[#This Row],[Original Price]]&gt;0,"Budget")</f>
        <v>Economy</v>
      </c>
      <c r="I685" s="4">
        <v>0.3</v>
      </c>
      <c r="J685">
        <f>Table3[[#This Row],[Original Price]]-Table3[[#This Row],[Discount%]]*Table3[[#This Row],[Original Price]]</f>
        <v>717.5</v>
      </c>
    </row>
    <row r="686" spans="1:10" x14ac:dyDescent="0.35">
      <c r="A686" t="s">
        <v>4103</v>
      </c>
      <c r="B686" t="s">
        <v>3354</v>
      </c>
      <c r="C686" t="s">
        <v>2786</v>
      </c>
      <c r="D686" s="1">
        <f t="shared" ca="1" si="10"/>
        <v>44701</v>
      </c>
      <c r="E686" s="3" t="str">
        <f ca="1">TEXT(Table3[[#This Row],[Date]],"mmm")</f>
        <v>May</v>
      </c>
      <c r="F686" s="3">
        <f ca="1">YEAR(Table3[[#This Row],[Date]])</f>
        <v>2022</v>
      </c>
      <c r="G686" s="2">
        <v>1025</v>
      </c>
      <c r="H686" s="2" t="str" cm="1">
        <f t="array" ref="H686">_xlfn.IFS(Table3[[#This Row],[Original Price]]&gt;3000,"Premium",Table3[[#This Row],[Original Price]]&gt;2000,"Expensive",Table3[[#This Row],[Original Price]]&gt;1000,"Economy",Table3[[#This Row],[Original Price]]&gt;0,"Budget")</f>
        <v>Economy</v>
      </c>
      <c r="I686" s="4">
        <v>0.3</v>
      </c>
      <c r="J686">
        <f>Table3[[#This Row],[Original Price]]-Table3[[#This Row],[Discount%]]*Table3[[#This Row],[Original Price]]</f>
        <v>717.5</v>
      </c>
    </row>
    <row r="687" spans="1:10" x14ac:dyDescent="0.35">
      <c r="A687" t="s">
        <v>4104</v>
      </c>
      <c r="B687" t="s">
        <v>3355</v>
      </c>
      <c r="C687" t="s">
        <v>2787</v>
      </c>
      <c r="D687" s="1">
        <f t="shared" ca="1" si="10"/>
        <v>44526</v>
      </c>
      <c r="E687" s="3" t="str">
        <f ca="1">TEXT(Table3[[#This Row],[Date]],"mmm")</f>
        <v>Nov</v>
      </c>
      <c r="F687" s="3">
        <f ca="1">YEAR(Table3[[#This Row],[Date]])</f>
        <v>2021</v>
      </c>
      <c r="G687" s="2">
        <v>555</v>
      </c>
      <c r="H687" s="2" t="str" cm="1">
        <f t="array" ref="H687">_xlfn.IFS(Table3[[#This Row],[Original Price]]&gt;3000,"Premium",Table3[[#This Row],[Original Price]]&gt;2000,"Expensive",Table3[[#This Row],[Original Price]]&gt;1000,"Economy",Table3[[#This Row],[Original Price]]&gt;0,"Budget")</f>
        <v>Budget</v>
      </c>
      <c r="I687" s="4">
        <v>0.3</v>
      </c>
      <c r="J687">
        <f>Table3[[#This Row],[Original Price]]-Table3[[#This Row],[Discount%]]*Table3[[#This Row],[Original Price]]</f>
        <v>388.5</v>
      </c>
    </row>
    <row r="688" spans="1:10" x14ac:dyDescent="0.35">
      <c r="A688" t="s">
        <v>4105</v>
      </c>
      <c r="B688" t="s">
        <v>3356</v>
      </c>
      <c r="C688" t="s">
        <v>2788</v>
      </c>
      <c r="D688" s="1">
        <f t="shared" ca="1" si="10"/>
        <v>44880</v>
      </c>
      <c r="E688" s="3" t="str">
        <f ca="1">TEXT(Table3[[#This Row],[Date]],"mmm")</f>
        <v>Nov</v>
      </c>
      <c r="F688" s="3">
        <f ca="1">YEAR(Table3[[#This Row],[Date]])</f>
        <v>2022</v>
      </c>
      <c r="G688" s="2">
        <v>599</v>
      </c>
      <c r="H688" s="2" t="str" cm="1">
        <f t="array" ref="H688">_xlfn.IFS(Table3[[#This Row],[Original Price]]&gt;3000,"Premium",Table3[[#This Row],[Original Price]]&gt;2000,"Expensive",Table3[[#This Row],[Original Price]]&gt;1000,"Economy",Table3[[#This Row],[Original Price]]&gt;0,"Budget")</f>
        <v>Budget</v>
      </c>
      <c r="I688" s="4">
        <v>0.3</v>
      </c>
      <c r="J688">
        <f>Table3[[#This Row],[Original Price]]-Table3[[#This Row],[Discount%]]*Table3[[#This Row],[Original Price]]</f>
        <v>419.3</v>
      </c>
    </row>
    <row r="689" spans="1:10" x14ac:dyDescent="0.35">
      <c r="A689" t="s">
        <v>4106</v>
      </c>
      <c r="B689" t="s">
        <v>3357</v>
      </c>
      <c r="C689" t="s">
        <v>2789</v>
      </c>
      <c r="D689" s="1">
        <f t="shared" ca="1" si="10"/>
        <v>44710</v>
      </c>
      <c r="E689" s="3" t="str">
        <f ca="1">TEXT(Table3[[#This Row],[Date]],"mmm")</f>
        <v>May</v>
      </c>
      <c r="F689" s="3">
        <f ca="1">YEAR(Table3[[#This Row],[Date]])</f>
        <v>2022</v>
      </c>
      <c r="G689" s="2">
        <v>555</v>
      </c>
      <c r="H689" s="2" t="str" cm="1">
        <f t="array" ref="H689">_xlfn.IFS(Table3[[#This Row],[Original Price]]&gt;3000,"Premium",Table3[[#This Row],[Original Price]]&gt;2000,"Expensive",Table3[[#This Row],[Original Price]]&gt;1000,"Economy",Table3[[#This Row],[Original Price]]&gt;0,"Budget")</f>
        <v>Budget</v>
      </c>
      <c r="I689" s="4">
        <v>0.3</v>
      </c>
      <c r="J689">
        <f>Table3[[#This Row],[Original Price]]-Table3[[#This Row],[Discount%]]*Table3[[#This Row],[Original Price]]</f>
        <v>388.5</v>
      </c>
    </row>
    <row r="690" spans="1:10" x14ac:dyDescent="0.35">
      <c r="A690" t="s">
        <v>4107</v>
      </c>
      <c r="B690" t="s">
        <v>3358</v>
      </c>
      <c r="C690" t="s">
        <v>2790</v>
      </c>
      <c r="D690" s="1">
        <f t="shared" ca="1" si="10"/>
        <v>44875</v>
      </c>
      <c r="E690" s="3" t="str">
        <f ca="1">TEXT(Table3[[#This Row],[Date]],"mmm")</f>
        <v>Nov</v>
      </c>
      <c r="F690" s="3">
        <f ca="1">YEAR(Table3[[#This Row],[Date]])</f>
        <v>2022</v>
      </c>
      <c r="G690" s="2">
        <v>555</v>
      </c>
      <c r="H690" s="2" t="str" cm="1">
        <f t="array" ref="H690">_xlfn.IFS(Table3[[#This Row],[Original Price]]&gt;3000,"Premium",Table3[[#This Row],[Original Price]]&gt;2000,"Expensive",Table3[[#This Row],[Original Price]]&gt;1000,"Economy",Table3[[#This Row],[Original Price]]&gt;0,"Budget")</f>
        <v>Budget</v>
      </c>
      <c r="I690" s="4">
        <v>0.3</v>
      </c>
      <c r="J690">
        <f>Table3[[#This Row],[Original Price]]-Table3[[#This Row],[Discount%]]*Table3[[#This Row],[Original Price]]</f>
        <v>388.5</v>
      </c>
    </row>
    <row r="691" spans="1:10" x14ac:dyDescent="0.35">
      <c r="A691" t="s">
        <v>4108</v>
      </c>
      <c r="B691" t="s">
        <v>3359</v>
      </c>
      <c r="C691" t="s">
        <v>2791</v>
      </c>
      <c r="D691" s="1">
        <f t="shared" ca="1" si="10"/>
        <v>44616</v>
      </c>
      <c r="E691" s="3" t="str">
        <f ca="1">TEXT(Table3[[#This Row],[Date]],"mmm")</f>
        <v>Feb</v>
      </c>
      <c r="F691" s="3">
        <f ca="1">YEAR(Table3[[#This Row],[Date]])</f>
        <v>2022</v>
      </c>
      <c r="G691" s="2">
        <v>565</v>
      </c>
      <c r="H691" s="2" t="str" cm="1">
        <f t="array" ref="H691">_xlfn.IFS(Table3[[#This Row],[Original Price]]&gt;3000,"Premium",Table3[[#This Row],[Original Price]]&gt;2000,"Expensive",Table3[[#This Row],[Original Price]]&gt;1000,"Economy",Table3[[#This Row],[Original Price]]&gt;0,"Budget")</f>
        <v>Budget</v>
      </c>
      <c r="I691" s="4">
        <v>0.3</v>
      </c>
      <c r="J691">
        <f>Table3[[#This Row],[Original Price]]-Table3[[#This Row],[Discount%]]*Table3[[#This Row],[Original Price]]</f>
        <v>395.5</v>
      </c>
    </row>
    <row r="692" spans="1:10" x14ac:dyDescent="0.35">
      <c r="A692" t="s">
        <v>4109</v>
      </c>
      <c r="B692" t="s">
        <v>3360</v>
      </c>
      <c r="C692" t="s">
        <v>2792</v>
      </c>
      <c r="D692" s="1">
        <f t="shared" ca="1" si="10"/>
        <v>44499</v>
      </c>
      <c r="E692" s="3" t="str">
        <f ca="1">TEXT(Table3[[#This Row],[Date]],"mmm")</f>
        <v>Oct</v>
      </c>
      <c r="F692" s="3">
        <f ca="1">YEAR(Table3[[#This Row],[Date]])</f>
        <v>2021</v>
      </c>
      <c r="G692" s="2">
        <v>555</v>
      </c>
      <c r="H692" s="2" t="str" cm="1">
        <f t="array" ref="H692">_xlfn.IFS(Table3[[#This Row],[Original Price]]&gt;3000,"Premium",Table3[[#This Row],[Original Price]]&gt;2000,"Expensive",Table3[[#This Row],[Original Price]]&gt;1000,"Economy",Table3[[#This Row],[Original Price]]&gt;0,"Budget")</f>
        <v>Budget</v>
      </c>
      <c r="I692" s="4">
        <v>0.3</v>
      </c>
      <c r="J692">
        <f>Table3[[#This Row],[Original Price]]-Table3[[#This Row],[Discount%]]*Table3[[#This Row],[Original Price]]</f>
        <v>388.5</v>
      </c>
    </row>
    <row r="693" spans="1:10" x14ac:dyDescent="0.35">
      <c r="A693" t="s">
        <v>4110</v>
      </c>
      <c r="B693" t="s">
        <v>3361</v>
      </c>
      <c r="C693" t="s">
        <v>2793</v>
      </c>
      <c r="D693" s="1">
        <f t="shared" ca="1" si="10"/>
        <v>44650</v>
      </c>
      <c r="E693" s="3" t="str">
        <f ca="1">TEXT(Table3[[#This Row],[Date]],"mmm")</f>
        <v>Mar</v>
      </c>
      <c r="F693" s="3">
        <f ca="1">YEAR(Table3[[#This Row],[Date]])</f>
        <v>2022</v>
      </c>
      <c r="G693" s="2">
        <v>999</v>
      </c>
      <c r="H693" s="2" t="str" cm="1">
        <f t="array" ref="H693">_xlfn.IFS(Table3[[#This Row],[Original Price]]&gt;3000,"Premium",Table3[[#This Row],[Original Price]]&gt;2000,"Expensive",Table3[[#This Row],[Original Price]]&gt;1000,"Economy",Table3[[#This Row],[Original Price]]&gt;0,"Budget")</f>
        <v>Budget</v>
      </c>
      <c r="I693" s="4">
        <v>0.3</v>
      </c>
      <c r="J693">
        <f>Table3[[#This Row],[Original Price]]-Table3[[#This Row],[Discount%]]*Table3[[#This Row],[Original Price]]</f>
        <v>699.3</v>
      </c>
    </row>
    <row r="694" spans="1:10" x14ac:dyDescent="0.35">
      <c r="A694" t="s">
        <v>4111</v>
      </c>
      <c r="B694" t="s">
        <v>3362</v>
      </c>
      <c r="C694" t="s">
        <v>2794</v>
      </c>
      <c r="D694" s="1">
        <f t="shared" ca="1" si="10"/>
        <v>44337</v>
      </c>
      <c r="E694" s="3" t="str">
        <f ca="1">TEXT(Table3[[#This Row],[Date]],"mmm")</f>
        <v>May</v>
      </c>
      <c r="F694" s="3">
        <f ca="1">YEAR(Table3[[#This Row],[Date]])</f>
        <v>2021</v>
      </c>
      <c r="G694" s="2">
        <v>999</v>
      </c>
      <c r="H694" s="2" t="str" cm="1">
        <f t="array" ref="H694">_xlfn.IFS(Table3[[#This Row],[Original Price]]&gt;3000,"Premium",Table3[[#This Row],[Original Price]]&gt;2000,"Expensive",Table3[[#This Row],[Original Price]]&gt;1000,"Economy",Table3[[#This Row],[Original Price]]&gt;0,"Budget")</f>
        <v>Budget</v>
      </c>
      <c r="I694" s="4">
        <v>0.3</v>
      </c>
      <c r="J694">
        <f>Table3[[#This Row],[Original Price]]-Table3[[#This Row],[Discount%]]*Table3[[#This Row],[Original Price]]</f>
        <v>699.3</v>
      </c>
    </row>
    <row r="695" spans="1:10" x14ac:dyDescent="0.35">
      <c r="A695" t="s">
        <v>4112</v>
      </c>
      <c r="B695" t="s">
        <v>3363</v>
      </c>
      <c r="C695" t="s">
        <v>2794</v>
      </c>
      <c r="D695" s="1">
        <f t="shared" ca="1" si="10"/>
        <v>44237</v>
      </c>
      <c r="E695" s="3" t="str">
        <f ca="1">TEXT(Table3[[#This Row],[Date]],"mmm")</f>
        <v>Feb</v>
      </c>
      <c r="F695" s="3">
        <f ca="1">YEAR(Table3[[#This Row],[Date]])</f>
        <v>2021</v>
      </c>
      <c r="G695" s="2">
        <v>999</v>
      </c>
      <c r="H695" s="2" t="str" cm="1">
        <f t="array" ref="H695">_xlfn.IFS(Table3[[#This Row],[Original Price]]&gt;3000,"Premium",Table3[[#This Row],[Original Price]]&gt;2000,"Expensive",Table3[[#This Row],[Original Price]]&gt;1000,"Economy",Table3[[#This Row],[Original Price]]&gt;0,"Budget")</f>
        <v>Budget</v>
      </c>
      <c r="I695" s="4">
        <v>0.3</v>
      </c>
      <c r="J695">
        <f>Table3[[#This Row],[Original Price]]-Table3[[#This Row],[Discount%]]*Table3[[#This Row],[Original Price]]</f>
        <v>699.3</v>
      </c>
    </row>
    <row r="696" spans="1:10" x14ac:dyDescent="0.35">
      <c r="A696" t="s">
        <v>4113</v>
      </c>
      <c r="B696" t="s">
        <v>3364</v>
      </c>
      <c r="C696" t="s">
        <v>2794</v>
      </c>
      <c r="D696" s="1">
        <f t="shared" ca="1" si="10"/>
        <v>44914</v>
      </c>
      <c r="E696" s="3" t="str">
        <f ca="1">TEXT(Table3[[#This Row],[Date]],"mmm")</f>
        <v>Dec</v>
      </c>
      <c r="F696" s="3">
        <f ca="1">YEAR(Table3[[#This Row],[Date]])</f>
        <v>2022</v>
      </c>
      <c r="G696" s="2">
        <v>999</v>
      </c>
      <c r="H696" s="2" t="str" cm="1">
        <f t="array" ref="H696">_xlfn.IFS(Table3[[#This Row],[Original Price]]&gt;3000,"Premium",Table3[[#This Row],[Original Price]]&gt;2000,"Expensive",Table3[[#This Row],[Original Price]]&gt;1000,"Economy",Table3[[#This Row],[Original Price]]&gt;0,"Budget")</f>
        <v>Budget</v>
      </c>
      <c r="I696" s="4">
        <v>0.3</v>
      </c>
      <c r="J696">
        <f>Table3[[#This Row],[Original Price]]-Table3[[#This Row],[Discount%]]*Table3[[#This Row],[Original Price]]</f>
        <v>699.3</v>
      </c>
    </row>
    <row r="697" spans="1:10" x14ac:dyDescent="0.35">
      <c r="A697" t="s">
        <v>4114</v>
      </c>
      <c r="B697" t="s">
        <v>3365</v>
      </c>
      <c r="C697" t="s">
        <v>2794</v>
      </c>
      <c r="D697" s="1">
        <f t="shared" ca="1" si="10"/>
        <v>44913</v>
      </c>
      <c r="E697" s="3" t="str">
        <f ca="1">TEXT(Table3[[#This Row],[Date]],"mmm")</f>
        <v>Dec</v>
      </c>
      <c r="F697" s="3">
        <f ca="1">YEAR(Table3[[#This Row],[Date]])</f>
        <v>2022</v>
      </c>
      <c r="G697" s="2">
        <v>1119</v>
      </c>
      <c r="H697" s="2" t="str" cm="1">
        <f t="array" ref="H697">_xlfn.IFS(Table3[[#This Row],[Original Price]]&gt;3000,"Premium",Table3[[#This Row],[Original Price]]&gt;2000,"Expensive",Table3[[#This Row],[Original Price]]&gt;1000,"Economy",Table3[[#This Row],[Original Price]]&gt;0,"Budget")</f>
        <v>Economy</v>
      </c>
      <c r="I697" s="4">
        <v>0.3</v>
      </c>
      <c r="J697">
        <f>Table3[[#This Row],[Original Price]]-Table3[[#This Row],[Discount%]]*Table3[[#This Row],[Original Price]]</f>
        <v>783.3</v>
      </c>
    </row>
    <row r="698" spans="1:10" x14ac:dyDescent="0.35">
      <c r="A698" t="s">
        <v>4115</v>
      </c>
      <c r="B698" t="s">
        <v>3366</v>
      </c>
      <c r="C698" t="s">
        <v>2794</v>
      </c>
      <c r="D698" s="1">
        <f t="shared" ca="1" si="10"/>
        <v>44328</v>
      </c>
      <c r="E698" s="3" t="str">
        <f ca="1">TEXT(Table3[[#This Row],[Date]],"mmm")</f>
        <v>May</v>
      </c>
      <c r="F698" s="3">
        <f ca="1">YEAR(Table3[[#This Row],[Date]])</f>
        <v>2021</v>
      </c>
      <c r="G698" s="2">
        <v>1119</v>
      </c>
      <c r="H698" s="2" t="str" cm="1">
        <f t="array" ref="H698">_xlfn.IFS(Table3[[#This Row],[Original Price]]&gt;3000,"Premium",Table3[[#This Row],[Original Price]]&gt;2000,"Expensive",Table3[[#This Row],[Original Price]]&gt;1000,"Economy",Table3[[#This Row],[Original Price]]&gt;0,"Budget")</f>
        <v>Economy</v>
      </c>
      <c r="I698" s="4">
        <v>0.3</v>
      </c>
      <c r="J698">
        <f>Table3[[#This Row],[Original Price]]-Table3[[#This Row],[Discount%]]*Table3[[#This Row],[Original Price]]</f>
        <v>783.3</v>
      </c>
    </row>
    <row r="699" spans="1:10" x14ac:dyDescent="0.35">
      <c r="A699" t="s">
        <v>4116</v>
      </c>
      <c r="B699" t="s">
        <v>3367</v>
      </c>
      <c r="C699" t="s">
        <v>2795</v>
      </c>
      <c r="D699" s="1">
        <f t="shared" ca="1" si="10"/>
        <v>44464</v>
      </c>
      <c r="E699" s="3" t="str">
        <f ca="1">TEXT(Table3[[#This Row],[Date]],"mmm")</f>
        <v>Sep</v>
      </c>
      <c r="F699" s="3">
        <f ca="1">YEAR(Table3[[#This Row],[Date]])</f>
        <v>2021</v>
      </c>
      <c r="G699" s="2">
        <v>1119</v>
      </c>
      <c r="H699" s="2" t="str" cm="1">
        <f t="array" ref="H699">_xlfn.IFS(Table3[[#This Row],[Original Price]]&gt;3000,"Premium",Table3[[#This Row],[Original Price]]&gt;2000,"Expensive",Table3[[#This Row],[Original Price]]&gt;1000,"Economy",Table3[[#This Row],[Original Price]]&gt;0,"Budget")</f>
        <v>Economy</v>
      </c>
      <c r="I699" s="4">
        <v>0.3</v>
      </c>
      <c r="J699">
        <f>Table3[[#This Row],[Original Price]]-Table3[[#This Row],[Discount%]]*Table3[[#This Row],[Original Price]]</f>
        <v>783.3</v>
      </c>
    </row>
    <row r="700" spans="1:10" x14ac:dyDescent="0.35">
      <c r="A700" t="s">
        <v>4117</v>
      </c>
      <c r="B700" t="s">
        <v>3368</v>
      </c>
      <c r="C700" t="s">
        <v>2796</v>
      </c>
      <c r="D700" s="1">
        <f t="shared" ca="1" si="10"/>
        <v>44301</v>
      </c>
      <c r="E700" s="3" t="str">
        <f ca="1">TEXT(Table3[[#This Row],[Date]],"mmm")</f>
        <v>Apr</v>
      </c>
      <c r="F700" s="3">
        <f ca="1">YEAR(Table3[[#This Row],[Date]])</f>
        <v>2021</v>
      </c>
      <c r="G700" s="2">
        <v>1119</v>
      </c>
      <c r="H700" s="2" t="str" cm="1">
        <f t="array" ref="H700">_xlfn.IFS(Table3[[#This Row],[Original Price]]&gt;3000,"Premium",Table3[[#This Row],[Original Price]]&gt;2000,"Expensive",Table3[[#This Row],[Original Price]]&gt;1000,"Economy",Table3[[#This Row],[Original Price]]&gt;0,"Budget")</f>
        <v>Economy</v>
      </c>
      <c r="I700" s="4">
        <v>0.3</v>
      </c>
      <c r="J700">
        <f>Table3[[#This Row],[Original Price]]-Table3[[#This Row],[Discount%]]*Table3[[#This Row],[Original Price]]</f>
        <v>783.3</v>
      </c>
    </row>
    <row r="701" spans="1:10" x14ac:dyDescent="0.35">
      <c r="A701" t="s">
        <v>4118</v>
      </c>
      <c r="B701" t="s">
        <v>3369</v>
      </c>
      <c r="C701" t="s">
        <v>2797</v>
      </c>
      <c r="D701" s="1">
        <f t="shared" ca="1" si="10"/>
        <v>44711</v>
      </c>
      <c r="E701" s="3" t="str">
        <f ca="1">TEXT(Table3[[#This Row],[Date]],"mmm")</f>
        <v>May</v>
      </c>
      <c r="F701" s="3">
        <f ca="1">YEAR(Table3[[#This Row],[Date]])</f>
        <v>2022</v>
      </c>
      <c r="G701" s="2">
        <v>985</v>
      </c>
      <c r="H701" s="2" t="str" cm="1">
        <f t="array" ref="H701">_xlfn.IFS(Table3[[#This Row],[Original Price]]&gt;3000,"Premium",Table3[[#This Row],[Original Price]]&gt;2000,"Expensive",Table3[[#This Row],[Original Price]]&gt;1000,"Economy",Table3[[#This Row],[Original Price]]&gt;0,"Budget")</f>
        <v>Budget</v>
      </c>
      <c r="I701" s="4">
        <v>0.3</v>
      </c>
      <c r="J701">
        <f>Table3[[#This Row],[Original Price]]-Table3[[#This Row],[Discount%]]*Table3[[#This Row],[Original Price]]</f>
        <v>689.5</v>
      </c>
    </row>
    <row r="702" spans="1:10" x14ac:dyDescent="0.35">
      <c r="A702" t="s">
        <v>4119</v>
      </c>
      <c r="B702" t="s">
        <v>3370</v>
      </c>
      <c r="C702" t="s">
        <v>2798</v>
      </c>
      <c r="D702" s="1">
        <f t="shared" ca="1" si="10"/>
        <v>44924</v>
      </c>
      <c r="E702" s="3" t="str">
        <f ca="1">TEXT(Table3[[#This Row],[Date]],"mmm")</f>
        <v>Dec</v>
      </c>
      <c r="F702" s="3">
        <f ca="1">YEAR(Table3[[#This Row],[Date]])</f>
        <v>2022</v>
      </c>
      <c r="G702" s="2">
        <v>985</v>
      </c>
      <c r="H702" s="2" t="str" cm="1">
        <f t="array" ref="H702">_xlfn.IFS(Table3[[#This Row],[Original Price]]&gt;3000,"Premium",Table3[[#This Row],[Original Price]]&gt;2000,"Expensive",Table3[[#This Row],[Original Price]]&gt;1000,"Economy",Table3[[#This Row],[Original Price]]&gt;0,"Budget")</f>
        <v>Budget</v>
      </c>
      <c r="I702" s="4">
        <v>0.3</v>
      </c>
      <c r="J702">
        <f>Table3[[#This Row],[Original Price]]-Table3[[#This Row],[Discount%]]*Table3[[#This Row],[Original Price]]</f>
        <v>689.5</v>
      </c>
    </row>
    <row r="703" spans="1:10" x14ac:dyDescent="0.35">
      <c r="A703" t="s">
        <v>4120</v>
      </c>
      <c r="B703" t="s">
        <v>3371</v>
      </c>
      <c r="C703" t="s">
        <v>2799</v>
      </c>
      <c r="D703" s="1">
        <f t="shared" ca="1" si="10"/>
        <v>44843</v>
      </c>
      <c r="E703" s="3" t="str">
        <f ca="1">TEXT(Table3[[#This Row],[Date]],"mmm")</f>
        <v>Oct</v>
      </c>
      <c r="F703" s="3">
        <f ca="1">YEAR(Table3[[#This Row],[Date]])</f>
        <v>2022</v>
      </c>
      <c r="G703" s="2">
        <v>985</v>
      </c>
      <c r="H703" s="2" t="str" cm="1">
        <f t="array" ref="H703">_xlfn.IFS(Table3[[#This Row],[Original Price]]&gt;3000,"Premium",Table3[[#This Row],[Original Price]]&gt;2000,"Expensive",Table3[[#This Row],[Original Price]]&gt;1000,"Economy",Table3[[#This Row],[Original Price]]&gt;0,"Budget")</f>
        <v>Budget</v>
      </c>
      <c r="I703" s="4">
        <v>0.3</v>
      </c>
      <c r="J703">
        <f>Table3[[#This Row],[Original Price]]-Table3[[#This Row],[Discount%]]*Table3[[#This Row],[Original Price]]</f>
        <v>689.5</v>
      </c>
    </row>
    <row r="704" spans="1:10" x14ac:dyDescent="0.35">
      <c r="A704" t="s">
        <v>4121</v>
      </c>
      <c r="B704" t="s">
        <v>3372</v>
      </c>
      <c r="C704" t="s">
        <v>2800</v>
      </c>
      <c r="D704" s="1">
        <f t="shared" ca="1" si="10"/>
        <v>44425</v>
      </c>
      <c r="E704" s="3" t="str">
        <f ca="1">TEXT(Table3[[#This Row],[Date]],"mmm")</f>
        <v>Aug</v>
      </c>
      <c r="F704" s="3">
        <f ca="1">YEAR(Table3[[#This Row],[Date]])</f>
        <v>2021</v>
      </c>
      <c r="G704" s="2">
        <v>985</v>
      </c>
      <c r="H704" s="2" t="str" cm="1">
        <f t="array" ref="H704">_xlfn.IFS(Table3[[#This Row],[Original Price]]&gt;3000,"Premium",Table3[[#This Row],[Original Price]]&gt;2000,"Expensive",Table3[[#This Row],[Original Price]]&gt;1000,"Economy",Table3[[#This Row],[Original Price]]&gt;0,"Budget")</f>
        <v>Budget</v>
      </c>
      <c r="I704" s="4">
        <v>0.3</v>
      </c>
      <c r="J704">
        <f>Table3[[#This Row],[Original Price]]-Table3[[#This Row],[Discount%]]*Table3[[#This Row],[Original Price]]</f>
        <v>689.5</v>
      </c>
    </row>
    <row r="705" spans="1:10" x14ac:dyDescent="0.35">
      <c r="A705" t="s">
        <v>4122</v>
      </c>
      <c r="B705" t="s">
        <v>3373</v>
      </c>
      <c r="C705" t="s">
        <v>2801</v>
      </c>
      <c r="D705" s="1">
        <f t="shared" ca="1" si="10"/>
        <v>44932</v>
      </c>
      <c r="E705" s="3" t="str">
        <f ca="1">TEXT(Table3[[#This Row],[Date]],"mmm")</f>
        <v>Jan</v>
      </c>
      <c r="F705" s="3">
        <f ca="1">YEAR(Table3[[#This Row],[Date]])</f>
        <v>2023</v>
      </c>
      <c r="G705" s="2">
        <v>985</v>
      </c>
      <c r="H705" s="2" t="str" cm="1">
        <f t="array" ref="H705">_xlfn.IFS(Table3[[#This Row],[Original Price]]&gt;3000,"Premium",Table3[[#This Row],[Original Price]]&gt;2000,"Expensive",Table3[[#This Row],[Original Price]]&gt;1000,"Economy",Table3[[#This Row],[Original Price]]&gt;0,"Budget")</f>
        <v>Budget</v>
      </c>
      <c r="I705" s="4">
        <v>0.3</v>
      </c>
      <c r="J705">
        <f>Table3[[#This Row],[Original Price]]-Table3[[#This Row],[Discount%]]*Table3[[#This Row],[Original Price]]</f>
        <v>689.5</v>
      </c>
    </row>
    <row r="706" spans="1:10" x14ac:dyDescent="0.35">
      <c r="A706" t="s">
        <v>4123</v>
      </c>
      <c r="B706" t="s">
        <v>3374</v>
      </c>
      <c r="C706" t="s">
        <v>2802</v>
      </c>
      <c r="D706" s="1">
        <f t="shared" ca="1" si="10"/>
        <v>45015</v>
      </c>
      <c r="E706" s="3" t="str">
        <f ca="1">TEXT(Table3[[#This Row],[Date]],"mmm")</f>
        <v>Mar</v>
      </c>
      <c r="F706" s="3">
        <f ca="1">YEAR(Table3[[#This Row],[Date]])</f>
        <v>2023</v>
      </c>
      <c r="G706" s="2">
        <v>369</v>
      </c>
      <c r="H706" s="2" t="str" cm="1">
        <f t="array" ref="H706">_xlfn.IFS(Table3[[#This Row],[Original Price]]&gt;3000,"Premium",Table3[[#This Row],[Original Price]]&gt;2000,"Expensive",Table3[[#This Row],[Original Price]]&gt;1000,"Economy",Table3[[#This Row],[Original Price]]&gt;0,"Budget")</f>
        <v>Budget</v>
      </c>
      <c r="I706" s="4">
        <v>0.3</v>
      </c>
      <c r="J706">
        <f>Table3[[#This Row],[Original Price]]-Table3[[#This Row],[Discount%]]*Table3[[#This Row],[Original Price]]</f>
        <v>258.3</v>
      </c>
    </row>
    <row r="707" spans="1:10" x14ac:dyDescent="0.35">
      <c r="A707" t="s">
        <v>4124</v>
      </c>
      <c r="B707" t="s">
        <v>3375</v>
      </c>
      <c r="C707" t="s">
        <v>2803</v>
      </c>
      <c r="D707" s="1">
        <f t="shared" ref="D707:D770" ca="1" si="11">RANDBETWEEN(DATE(2021,1,1),DATE(2023,3,31))</f>
        <v>44218</v>
      </c>
      <c r="E707" s="3" t="str">
        <f ca="1">TEXT(Table3[[#This Row],[Date]],"mmm")</f>
        <v>Jan</v>
      </c>
      <c r="F707" s="3">
        <f ca="1">YEAR(Table3[[#This Row],[Date]])</f>
        <v>2021</v>
      </c>
      <c r="G707" s="2">
        <v>399</v>
      </c>
      <c r="H707" s="2" t="str" cm="1">
        <f t="array" ref="H707">_xlfn.IFS(Table3[[#This Row],[Original Price]]&gt;3000,"Premium",Table3[[#This Row],[Original Price]]&gt;2000,"Expensive",Table3[[#This Row],[Original Price]]&gt;1000,"Economy",Table3[[#This Row],[Original Price]]&gt;0,"Budget")</f>
        <v>Budget</v>
      </c>
      <c r="I707" s="4">
        <v>0.3</v>
      </c>
      <c r="J707">
        <f>Table3[[#This Row],[Original Price]]-Table3[[#This Row],[Discount%]]*Table3[[#This Row],[Original Price]]</f>
        <v>279.3</v>
      </c>
    </row>
    <row r="708" spans="1:10" x14ac:dyDescent="0.35">
      <c r="A708" t="s">
        <v>4125</v>
      </c>
      <c r="B708" t="s">
        <v>3376</v>
      </c>
      <c r="C708" t="s">
        <v>2804</v>
      </c>
      <c r="D708" s="1">
        <f t="shared" ca="1" si="11"/>
        <v>44648</v>
      </c>
      <c r="E708" s="3" t="str">
        <f ca="1">TEXT(Table3[[#This Row],[Date]],"mmm")</f>
        <v>Mar</v>
      </c>
      <c r="F708" s="3">
        <f ca="1">YEAR(Table3[[#This Row],[Date]])</f>
        <v>2022</v>
      </c>
      <c r="G708" s="2">
        <v>399</v>
      </c>
      <c r="H708" s="2" t="str" cm="1">
        <f t="array" ref="H708">_xlfn.IFS(Table3[[#This Row],[Original Price]]&gt;3000,"Premium",Table3[[#This Row],[Original Price]]&gt;2000,"Expensive",Table3[[#This Row],[Original Price]]&gt;1000,"Economy",Table3[[#This Row],[Original Price]]&gt;0,"Budget")</f>
        <v>Budget</v>
      </c>
      <c r="I708" s="4">
        <v>0.3</v>
      </c>
      <c r="J708">
        <f>Table3[[#This Row],[Original Price]]-Table3[[#This Row],[Discount%]]*Table3[[#This Row],[Original Price]]</f>
        <v>279.3</v>
      </c>
    </row>
    <row r="709" spans="1:10" x14ac:dyDescent="0.35">
      <c r="A709" t="s">
        <v>4126</v>
      </c>
      <c r="B709" t="s">
        <v>3377</v>
      </c>
      <c r="C709" t="s">
        <v>2805</v>
      </c>
      <c r="D709" s="1">
        <f t="shared" ca="1" si="11"/>
        <v>44297</v>
      </c>
      <c r="E709" s="3" t="str">
        <f ca="1">TEXT(Table3[[#This Row],[Date]],"mmm")</f>
        <v>Apr</v>
      </c>
      <c r="F709" s="3">
        <f ca="1">YEAR(Table3[[#This Row],[Date]])</f>
        <v>2021</v>
      </c>
      <c r="G709" s="2">
        <v>399</v>
      </c>
      <c r="H709" s="2" t="str" cm="1">
        <f t="array" ref="H709">_xlfn.IFS(Table3[[#This Row],[Original Price]]&gt;3000,"Premium",Table3[[#This Row],[Original Price]]&gt;2000,"Expensive",Table3[[#This Row],[Original Price]]&gt;1000,"Economy",Table3[[#This Row],[Original Price]]&gt;0,"Budget")</f>
        <v>Budget</v>
      </c>
      <c r="I709" s="4">
        <v>0.3</v>
      </c>
      <c r="J709">
        <f>Table3[[#This Row],[Original Price]]-Table3[[#This Row],[Discount%]]*Table3[[#This Row],[Original Price]]</f>
        <v>279.3</v>
      </c>
    </row>
    <row r="710" spans="1:10" x14ac:dyDescent="0.35">
      <c r="A710" t="s">
        <v>4127</v>
      </c>
      <c r="B710" t="s">
        <v>3378</v>
      </c>
      <c r="C710" t="s">
        <v>2806</v>
      </c>
      <c r="D710" s="1">
        <f t="shared" ca="1" si="11"/>
        <v>44999</v>
      </c>
      <c r="E710" s="3" t="str">
        <f ca="1">TEXT(Table3[[#This Row],[Date]],"mmm")</f>
        <v>Mar</v>
      </c>
      <c r="F710" s="3">
        <f ca="1">YEAR(Table3[[#This Row],[Date]])</f>
        <v>2023</v>
      </c>
      <c r="G710" s="2">
        <v>399</v>
      </c>
      <c r="H710" s="2" t="str" cm="1">
        <f t="array" ref="H710">_xlfn.IFS(Table3[[#This Row],[Original Price]]&gt;3000,"Premium",Table3[[#This Row],[Original Price]]&gt;2000,"Expensive",Table3[[#This Row],[Original Price]]&gt;1000,"Economy",Table3[[#This Row],[Original Price]]&gt;0,"Budget")</f>
        <v>Budget</v>
      </c>
      <c r="I710" s="4">
        <v>0.3</v>
      </c>
      <c r="J710">
        <f>Table3[[#This Row],[Original Price]]-Table3[[#This Row],[Discount%]]*Table3[[#This Row],[Original Price]]</f>
        <v>279.3</v>
      </c>
    </row>
    <row r="711" spans="1:10" x14ac:dyDescent="0.35">
      <c r="A711" t="s">
        <v>4128</v>
      </c>
      <c r="B711" t="s">
        <v>3379</v>
      </c>
      <c r="C711" t="s">
        <v>2807</v>
      </c>
      <c r="D711" s="1">
        <f t="shared" ca="1" si="11"/>
        <v>44281</v>
      </c>
      <c r="E711" s="3" t="str">
        <f ca="1">TEXT(Table3[[#This Row],[Date]],"mmm")</f>
        <v>Mar</v>
      </c>
      <c r="F711" s="3">
        <f ca="1">YEAR(Table3[[#This Row],[Date]])</f>
        <v>2021</v>
      </c>
      <c r="G711" s="2">
        <v>555</v>
      </c>
      <c r="H711" s="2" t="str" cm="1">
        <f t="array" ref="H711">_xlfn.IFS(Table3[[#This Row],[Original Price]]&gt;3000,"Premium",Table3[[#This Row],[Original Price]]&gt;2000,"Expensive",Table3[[#This Row],[Original Price]]&gt;1000,"Economy",Table3[[#This Row],[Original Price]]&gt;0,"Budget")</f>
        <v>Budget</v>
      </c>
      <c r="I711" s="4">
        <v>0.3</v>
      </c>
      <c r="J711">
        <f>Table3[[#This Row],[Original Price]]-Table3[[#This Row],[Discount%]]*Table3[[#This Row],[Original Price]]</f>
        <v>388.5</v>
      </c>
    </row>
    <row r="712" spans="1:10" x14ac:dyDescent="0.35">
      <c r="A712" t="s">
        <v>4129</v>
      </c>
      <c r="B712" t="s">
        <v>3380</v>
      </c>
      <c r="C712" t="s">
        <v>2808</v>
      </c>
      <c r="D712" s="1">
        <f t="shared" ca="1" si="11"/>
        <v>44799</v>
      </c>
      <c r="E712" s="3" t="str">
        <f ca="1">TEXT(Table3[[#This Row],[Date]],"mmm")</f>
        <v>Aug</v>
      </c>
      <c r="F712" s="3">
        <f ca="1">YEAR(Table3[[#This Row],[Date]])</f>
        <v>2022</v>
      </c>
      <c r="G712" s="2">
        <v>555</v>
      </c>
      <c r="H712" s="2" t="str" cm="1">
        <f t="array" ref="H712">_xlfn.IFS(Table3[[#This Row],[Original Price]]&gt;3000,"Premium",Table3[[#This Row],[Original Price]]&gt;2000,"Expensive",Table3[[#This Row],[Original Price]]&gt;1000,"Economy",Table3[[#This Row],[Original Price]]&gt;0,"Budget")</f>
        <v>Budget</v>
      </c>
      <c r="I712" s="4">
        <v>0.3</v>
      </c>
      <c r="J712">
        <f>Table3[[#This Row],[Original Price]]-Table3[[#This Row],[Discount%]]*Table3[[#This Row],[Original Price]]</f>
        <v>388.5</v>
      </c>
    </row>
    <row r="713" spans="1:10" x14ac:dyDescent="0.35">
      <c r="A713" t="s">
        <v>4130</v>
      </c>
      <c r="B713" t="s">
        <v>3381</v>
      </c>
      <c r="C713" t="s">
        <v>2809</v>
      </c>
      <c r="D713" s="1">
        <f t="shared" ca="1" si="11"/>
        <v>44843</v>
      </c>
      <c r="E713" s="3" t="str">
        <f ca="1">TEXT(Table3[[#This Row],[Date]],"mmm")</f>
        <v>Oct</v>
      </c>
      <c r="F713" s="3">
        <f ca="1">YEAR(Table3[[#This Row],[Date]])</f>
        <v>2022</v>
      </c>
      <c r="G713" s="2">
        <v>555</v>
      </c>
      <c r="H713" s="2" t="str" cm="1">
        <f t="array" ref="H713">_xlfn.IFS(Table3[[#This Row],[Original Price]]&gt;3000,"Premium",Table3[[#This Row],[Original Price]]&gt;2000,"Expensive",Table3[[#This Row],[Original Price]]&gt;1000,"Economy",Table3[[#This Row],[Original Price]]&gt;0,"Budget")</f>
        <v>Budget</v>
      </c>
      <c r="I713" s="4">
        <v>0.3</v>
      </c>
      <c r="J713">
        <f>Table3[[#This Row],[Original Price]]-Table3[[#This Row],[Discount%]]*Table3[[#This Row],[Original Price]]</f>
        <v>388.5</v>
      </c>
    </row>
    <row r="714" spans="1:10" x14ac:dyDescent="0.35">
      <c r="A714" t="s">
        <v>4131</v>
      </c>
      <c r="B714" t="s">
        <v>3382</v>
      </c>
      <c r="C714" t="s">
        <v>2809</v>
      </c>
      <c r="D714" s="1">
        <f t="shared" ca="1" si="11"/>
        <v>44389</v>
      </c>
      <c r="E714" s="3" t="str">
        <f ca="1">TEXT(Table3[[#This Row],[Date]],"mmm")</f>
        <v>Jul</v>
      </c>
      <c r="F714" s="3">
        <f ca="1">YEAR(Table3[[#This Row],[Date]])</f>
        <v>2021</v>
      </c>
      <c r="G714" s="2">
        <v>555</v>
      </c>
      <c r="H714" s="2" t="str" cm="1">
        <f t="array" ref="H714">_xlfn.IFS(Table3[[#This Row],[Original Price]]&gt;3000,"Premium",Table3[[#This Row],[Original Price]]&gt;2000,"Expensive",Table3[[#This Row],[Original Price]]&gt;1000,"Economy",Table3[[#This Row],[Original Price]]&gt;0,"Budget")</f>
        <v>Budget</v>
      </c>
      <c r="I714" s="4">
        <v>0.3</v>
      </c>
      <c r="J714">
        <f>Table3[[#This Row],[Original Price]]-Table3[[#This Row],[Discount%]]*Table3[[#This Row],[Original Price]]</f>
        <v>388.5</v>
      </c>
    </row>
    <row r="715" spans="1:10" x14ac:dyDescent="0.35">
      <c r="A715" t="s">
        <v>4132</v>
      </c>
      <c r="B715" t="s">
        <v>3383</v>
      </c>
      <c r="C715" t="s">
        <v>2809</v>
      </c>
      <c r="D715" s="1">
        <f t="shared" ca="1" si="11"/>
        <v>44428</v>
      </c>
      <c r="E715" s="3" t="str">
        <f ca="1">TEXT(Table3[[#This Row],[Date]],"mmm")</f>
        <v>Aug</v>
      </c>
      <c r="F715" s="3">
        <f ca="1">YEAR(Table3[[#This Row],[Date]])</f>
        <v>2021</v>
      </c>
      <c r="G715" s="2">
        <v>675</v>
      </c>
      <c r="H715" s="2" t="str" cm="1">
        <f t="array" ref="H715">_xlfn.IFS(Table3[[#This Row],[Original Price]]&gt;3000,"Premium",Table3[[#This Row],[Original Price]]&gt;2000,"Expensive",Table3[[#This Row],[Original Price]]&gt;1000,"Economy",Table3[[#This Row],[Original Price]]&gt;0,"Budget")</f>
        <v>Budget</v>
      </c>
      <c r="I715" s="4">
        <v>0.3</v>
      </c>
      <c r="J715">
        <f>Table3[[#This Row],[Original Price]]-Table3[[#This Row],[Discount%]]*Table3[[#This Row],[Original Price]]</f>
        <v>472.5</v>
      </c>
    </row>
    <row r="716" spans="1:10" x14ac:dyDescent="0.35">
      <c r="A716" t="s">
        <v>4133</v>
      </c>
      <c r="B716" t="s">
        <v>3384</v>
      </c>
      <c r="C716" t="s">
        <v>2809</v>
      </c>
      <c r="D716" s="1">
        <f t="shared" ca="1" si="11"/>
        <v>44252</v>
      </c>
      <c r="E716" s="3" t="str">
        <f ca="1">TEXT(Table3[[#This Row],[Date]],"mmm")</f>
        <v>Feb</v>
      </c>
      <c r="F716" s="3">
        <f ca="1">YEAR(Table3[[#This Row],[Date]])</f>
        <v>2021</v>
      </c>
      <c r="G716" s="2">
        <v>675</v>
      </c>
      <c r="H716" s="2" t="str" cm="1">
        <f t="array" ref="H716">_xlfn.IFS(Table3[[#This Row],[Original Price]]&gt;3000,"Premium",Table3[[#This Row],[Original Price]]&gt;2000,"Expensive",Table3[[#This Row],[Original Price]]&gt;1000,"Economy",Table3[[#This Row],[Original Price]]&gt;0,"Budget")</f>
        <v>Budget</v>
      </c>
      <c r="I716" s="4">
        <v>0.3</v>
      </c>
      <c r="J716">
        <f>Table3[[#This Row],[Original Price]]-Table3[[#This Row],[Discount%]]*Table3[[#This Row],[Original Price]]</f>
        <v>472.5</v>
      </c>
    </row>
    <row r="717" spans="1:10" x14ac:dyDescent="0.35">
      <c r="A717" t="s">
        <v>4134</v>
      </c>
      <c r="B717" t="s">
        <v>3285</v>
      </c>
      <c r="C717" t="s">
        <v>2809</v>
      </c>
      <c r="D717" s="1">
        <f t="shared" ca="1" si="11"/>
        <v>44322</v>
      </c>
      <c r="E717" s="3" t="str">
        <f ca="1">TEXT(Table3[[#This Row],[Date]],"mmm")</f>
        <v>May</v>
      </c>
      <c r="F717" s="3">
        <f ca="1">YEAR(Table3[[#This Row],[Date]])</f>
        <v>2021</v>
      </c>
      <c r="G717" s="2">
        <v>675</v>
      </c>
      <c r="H717" s="2" t="str" cm="1">
        <f t="array" ref="H717">_xlfn.IFS(Table3[[#This Row],[Original Price]]&gt;3000,"Premium",Table3[[#This Row],[Original Price]]&gt;2000,"Expensive",Table3[[#This Row],[Original Price]]&gt;1000,"Economy",Table3[[#This Row],[Original Price]]&gt;0,"Budget")</f>
        <v>Budget</v>
      </c>
      <c r="I717" s="4">
        <v>0.3</v>
      </c>
      <c r="J717">
        <f>Table3[[#This Row],[Original Price]]-Table3[[#This Row],[Discount%]]*Table3[[#This Row],[Original Price]]</f>
        <v>472.5</v>
      </c>
    </row>
    <row r="718" spans="1:10" x14ac:dyDescent="0.35">
      <c r="A718" t="s">
        <v>4135</v>
      </c>
      <c r="B718" t="s">
        <v>3286</v>
      </c>
      <c r="C718" t="s">
        <v>2810</v>
      </c>
      <c r="D718" s="1">
        <f t="shared" ca="1" si="11"/>
        <v>44974</v>
      </c>
      <c r="E718" s="3" t="str">
        <f ca="1">TEXT(Table3[[#This Row],[Date]],"mmm")</f>
        <v>Feb</v>
      </c>
      <c r="F718" s="3">
        <f ca="1">YEAR(Table3[[#This Row],[Date]])</f>
        <v>2023</v>
      </c>
      <c r="G718" s="2">
        <v>654</v>
      </c>
      <c r="H718" s="2" t="str" cm="1">
        <f t="array" ref="H718">_xlfn.IFS(Table3[[#This Row],[Original Price]]&gt;3000,"Premium",Table3[[#This Row],[Original Price]]&gt;2000,"Expensive",Table3[[#This Row],[Original Price]]&gt;1000,"Economy",Table3[[#This Row],[Original Price]]&gt;0,"Budget")</f>
        <v>Budget</v>
      </c>
      <c r="I718" s="4">
        <v>0.3</v>
      </c>
      <c r="J718">
        <f>Table3[[#This Row],[Original Price]]-Table3[[#This Row],[Discount%]]*Table3[[#This Row],[Original Price]]</f>
        <v>457.8</v>
      </c>
    </row>
    <row r="719" spans="1:10" x14ac:dyDescent="0.35">
      <c r="A719" t="s">
        <v>4136</v>
      </c>
      <c r="B719" t="s">
        <v>3287</v>
      </c>
      <c r="C719" t="s">
        <v>2811</v>
      </c>
      <c r="D719" s="1">
        <f t="shared" ca="1" si="11"/>
        <v>44878</v>
      </c>
      <c r="E719" s="3" t="str">
        <f ca="1">TEXT(Table3[[#This Row],[Date]],"mmm")</f>
        <v>Nov</v>
      </c>
      <c r="F719" s="3">
        <f ca="1">YEAR(Table3[[#This Row],[Date]])</f>
        <v>2022</v>
      </c>
      <c r="G719" s="2">
        <v>654</v>
      </c>
      <c r="H719" s="2" t="str" cm="1">
        <f t="array" ref="H719">_xlfn.IFS(Table3[[#This Row],[Original Price]]&gt;3000,"Premium",Table3[[#This Row],[Original Price]]&gt;2000,"Expensive",Table3[[#This Row],[Original Price]]&gt;1000,"Economy",Table3[[#This Row],[Original Price]]&gt;0,"Budget")</f>
        <v>Budget</v>
      </c>
      <c r="I719" s="4">
        <v>0.3</v>
      </c>
      <c r="J719">
        <f>Table3[[#This Row],[Original Price]]-Table3[[#This Row],[Discount%]]*Table3[[#This Row],[Original Price]]</f>
        <v>457.8</v>
      </c>
    </row>
    <row r="720" spans="1:10" x14ac:dyDescent="0.35">
      <c r="A720" t="s">
        <v>4137</v>
      </c>
      <c r="B720" t="s">
        <v>3288</v>
      </c>
      <c r="C720" t="s">
        <v>2812</v>
      </c>
      <c r="D720" s="1">
        <f t="shared" ca="1" si="11"/>
        <v>44373</v>
      </c>
      <c r="E720" s="3" t="str">
        <f ca="1">TEXT(Table3[[#This Row],[Date]],"mmm")</f>
        <v>Jun</v>
      </c>
      <c r="F720" s="3">
        <f ca="1">YEAR(Table3[[#This Row],[Date]])</f>
        <v>2021</v>
      </c>
      <c r="G720" s="2">
        <v>654</v>
      </c>
      <c r="H720" s="2" t="str" cm="1">
        <f t="array" ref="H720">_xlfn.IFS(Table3[[#This Row],[Original Price]]&gt;3000,"Premium",Table3[[#This Row],[Original Price]]&gt;2000,"Expensive",Table3[[#This Row],[Original Price]]&gt;1000,"Economy",Table3[[#This Row],[Original Price]]&gt;0,"Budget")</f>
        <v>Budget</v>
      </c>
      <c r="I720" s="4">
        <v>0.3</v>
      </c>
      <c r="J720">
        <f>Table3[[#This Row],[Original Price]]-Table3[[#This Row],[Discount%]]*Table3[[#This Row],[Original Price]]</f>
        <v>457.8</v>
      </c>
    </row>
    <row r="721" spans="1:10" x14ac:dyDescent="0.35">
      <c r="A721" t="s">
        <v>4138</v>
      </c>
      <c r="B721" t="s">
        <v>3289</v>
      </c>
      <c r="C721" t="s">
        <v>2813</v>
      </c>
      <c r="D721" s="1">
        <f t="shared" ca="1" si="11"/>
        <v>44379</v>
      </c>
      <c r="E721" s="3" t="str">
        <f ca="1">TEXT(Table3[[#This Row],[Date]],"mmm")</f>
        <v>Jul</v>
      </c>
      <c r="F721" s="3">
        <f ca="1">YEAR(Table3[[#This Row],[Date]])</f>
        <v>2021</v>
      </c>
      <c r="G721" s="2">
        <v>654</v>
      </c>
      <c r="H721" s="2" t="str" cm="1">
        <f t="array" ref="H721">_xlfn.IFS(Table3[[#This Row],[Original Price]]&gt;3000,"Premium",Table3[[#This Row],[Original Price]]&gt;2000,"Expensive",Table3[[#This Row],[Original Price]]&gt;1000,"Economy",Table3[[#This Row],[Original Price]]&gt;0,"Budget")</f>
        <v>Budget</v>
      </c>
      <c r="I721" s="4">
        <v>0.3</v>
      </c>
      <c r="J721">
        <f>Table3[[#This Row],[Original Price]]-Table3[[#This Row],[Discount%]]*Table3[[#This Row],[Original Price]]</f>
        <v>457.8</v>
      </c>
    </row>
    <row r="722" spans="1:10" x14ac:dyDescent="0.35">
      <c r="A722" t="s">
        <v>4139</v>
      </c>
      <c r="B722" t="s">
        <v>3290</v>
      </c>
      <c r="C722" t="s">
        <v>2814</v>
      </c>
      <c r="D722" s="1">
        <f t="shared" ca="1" si="11"/>
        <v>44347</v>
      </c>
      <c r="E722" s="3" t="str">
        <f ca="1">TEXT(Table3[[#This Row],[Date]],"mmm")</f>
        <v>May</v>
      </c>
      <c r="F722" s="3">
        <f ca="1">YEAR(Table3[[#This Row],[Date]])</f>
        <v>2021</v>
      </c>
      <c r="G722" s="2">
        <v>356</v>
      </c>
      <c r="H722" s="2" t="str" cm="1">
        <f t="array" ref="H722">_xlfn.IFS(Table3[[#This Row],[Original Price]]&gt;3000,"Premium",Table3[[#This Row],[Original Price]]&gt;2000,"Expensive",Table3[[#This Row],[Original Price]]&gt;1000,"Economy",Table3[[#This Row],[Original Price]]&gt;0,"Budget")</f>
        <v>Budget</v>
      </c>
      <c r="I722" s="4">
        <v>0.3</v>
      </c>
      <c r="J722">
        <f>Table3[[#This Row],[Original Price]]-Table3[[#This Row],[Discount%]]*Table3[[#This Row],[Original Price]]</f>
        <v>249.2</v>
      </c>
    </row>
    <row r="723" spans="1:10" x14ac:dyDescent="0.35">
      <c r="A723" t="s">
        <v>4140</v>
      </c>
      <c r="B723" t="s">
        <v>3291</v>
      </c>
      <c r="C723" t="s">
        <v>2815</v>
      </c>
      <c r="D723" s="1">
        <f t="shared" ca="1" si="11"/>
        <v>44613</v>
      </c>
      <c r="E723" s="3" t="str">
        <f ca="1">TEXT(Table3[[#This Row],[Date]],"mmm")</f>
        <v>Feb</v>
      </c>
      <c r="F723" s="3">
        <f ca="1">YEAR(Table3[[#This Row],[Date]])</f>
        <v>2022</v>
      </c>
      <c r="G723" s="2">
        <v>686</v>
      </c>
      <c r="H723" s="2" t="str" cm="1">
        <f t="array" ref="H723">_xlfn.IFS(Table3[[#This Row],[Original Price]]&gt;3000,"Premium",Table3[[#This Row],[Original Price]]&gt;2000,"Expensive",Table3[[#This Row],[Original Price]]&gt;1000,"Economy",Table3[[#This Row],[Original Price]]&gt;0,"Budget")</f>
        <v>Budget</v>
      </c>
      <c r="I723" s="4">
        <v>0.3</v>
      </c>
      <c r="J723">
        <f>Table3[[#This Row],[Original Price]]-Table3[[#This Row],[Discount%]]*Table3[[#This Row],[Original Price]]</f>
        <v>480.20000000000005</v>
      </c>
    </row>
    <row r="724" spans="1:10" x14ac:dyDescent="0.35">
      <c r="A724" t="s">
        <v>4141</v>
      </c>
      <c r="B724" t="s">
        <v>3292</v>
      </c>
      <c r="C724" t="s">
        <v>2816</v>
      </c>
      <c r="D724" s="1">
        <f t="shared" ca="1" si="11"/>
        <v>44479</v>
      </c>
      <c r="E724" s="3" t="str">
        <f ca="1">TEXT(Table3[[#This Row],[Date]],"mmm")</f>
        <v>Oct</v>
      </c>
      <c r="F724" s="3">
        <f ca="1">YEAR(Table3[[#This Row],[Date]])</f>
        <v>2021</v>
      </c>
      <c r="G724" s="2">
        <v>456</v>
      </c>
      <c r="H724" s="2" t="str" cm="1">
        <f t="array" ref="H724">_xlfn.IFS(Table3[[#This Row],[Original Price]]&gt;3000,"Premium",Table3[[#This Row],[Original Price]]&gt;2000,"Expensive",Table3[[#This Row],[Original Price]]&gt;1000,"Economy",Table3[[#This Row],[Original Price]]&gt;0,"Budget")</f>
        <v>Budget</v>
      </c>
      <c r="I724" s="4">
        <v>0.3</v>
      </c>
      <c r="J724">
        <f>Table3[[#This Row],[Original Price]]-Table3[[#This Row],[Discount%]]*Table3[[#This Row],[Original Price]]</f>
        <v>319.20000000000005</v>
      </c>
    </row>
    <row r="725" spans="1:10" x14ac:dyDescent="0.35">
      <c r="A725" t="s">
        <v>4142</v>
      </c>
      <c r="B725" t="s">
        <v>3293</v>
      </c>
      <c r="C725" t="s">
        <v>2817</v>
      </c>
      <c r="D725" s="1">
        <f t="shared" ca="1" si="11"/>
        <v>44558</v>
      </c>
      <c r="E725" s="3" t="str">
        <f ca="1">TEXT(Table3[[#This Row],[Date]],"mmm")</f>
        <v>Dec</v>
      </c>
      <c r="F725" s="3">
        <f ca="1">YEAR(Table3[[#This Row],[Date]])</f>
        <v>2021</v>
      </c>
      <c r="G725" s="2">
        <v>516</v>
      </c>
      <c r="H725" s="2" t="str" cm="1">
        <f t="array" ref="H725">_xlfn.IFS(Table3[[#This Row],[Original Price]]&gt;3000,"Premium",Table3[[#This Row],[Original Price]]&gt;2000,"Expensive",Table3[[#This Row],[Original Price]]&gt;1000,"Economy",Table3[[#This Row],[Original Price]]&gt;0,"Budget")</f>
        <v>Budget</v>
      </c>
      <c r="I725" s="4">
        <v>0.3</v>
      </c>
      <c r="J725">
        <f>Table3[[#This Row],[Original Price]]-Table3[[#This Row],[Discount%]]*Table3[[#This Row],[Original Price]]</f>
        <v>361.20000000000005</v>
      </c>
    </row>
    <row r="726" spans="1:10" x14ac:dyDescent="0.35">
      <c r="A726" t="s">
        <v>4143</v>
      </c>
      <c r="B726" t="s">
        <v>3294</v>
      </c>
      <c r="C726" t="s">
        <v>2818</v>
      </c>
      <c r="D726" s="1">
        <f t="shared" ca="1" si="11"/>
        <v>44941</v>
      </c>
      <c r="E726" s="3" t="str">
        <f ca="1">TEXT(Table3[[#This Row],[Date]],"mmm")</f>
        <v>Jan</v>
      </c>
      <c r="F726" s="3">
        <f ca="1">YEAR(Table3[[#This Row],[Date]])</f>
        <v>2023</v>
      </c>
      <c r="G726" s="2">
        <v>355</v>
      </c>
      <c r="H726" s="2" t="str" cm="1">
        <f t="array" ref="H726">_xlfn.IFS(Table3[[#This Row],[Original Price]]&gt;3000,"Premium",Table3[[#This Row],[Original Price]]&gt;2000,"Expensive",Table3[[#This Row],[Original Price]]&gt;1000,"Economy",Table3[[#This Row],[Original Price]]&gt;0,"Budget")</f>
        <v>Budget</v>
      </c>
      <c r="I726" s="4">
        <v>0.3</v>
      </c>
      <c r="J726">
        <f>Table3[[#This Row],[Original Price]]-Table3[[#This Row],[Discount%]]*Table3[[#This Row],[Original Price]]</f>
        <v>248.5</v>
      </c>
    </row>
    <row r="727" spans="1:10" x14ac:dyDescent="0.35">
      <c r="A727" t="s">
        <v>4144</v>
      </c>
      <c r="B727" t="s">
        <v>3295</v>
      </c>
      <c r="C727" t="s">
        <v>2819</v>
      </c>
      <c r="D727" s="1">
        <f t="shared" ca="1" si="11"/>
        <v>44672</v>
      </c>
      <c r="E727" s="3" t="str">
        <f ca="1">TEXT(Table3[[#This Row],[Date]],"mmm")</f>
        <v>Apr</v>
      </c>
      <c r="F727" s="3">
        <f ca="1">YEAR(Table3[[#This Row],[Date]])</f>
        <v>2022</v>
      </c>
      <c r="G727" s="2">
        <v>465</v>
      </c>
      <c r="H727" s="2" t="str" cm="1">
        <f t="array" ref="H727">_xlfn.IFS(Table3[[#This Row],[Original Price]]&gt;3000,"Premium",Table3[[#This Row],[Original Price]]&gt;2000,"Expensive",Table3[[#This Row],[Original Price]]&gt;1000,"Economy",Table3[[#This Row],[Original Price]]&gt;0,"Budget")</f>
        <v>Budget</v>
      </c>
      <c r="I727" s="4">
        <v>0.3</v>
      </c>
      <c r="J727">
        <f>Table3[[#This Row],[Original Price]]-Table3[[#This Row],[Discount%]]*Table3[[#This Row],[Original Price]]</f>
        <v>325.5</v>
      </c>
    </row>
    <row r="728" spans="1:10" x14ac:dyDescent="0.35">
      <c r="A728" t="s">
        <v>4145</v>
      </c>
      <c r="B728" t="s">
        <v>3296</v>
      </c>
      <c r="C728" t="s">
        <v>2820</v>
      </c>
      <c r="D728" s="1">
        <f t="shared" ca="1" si="11"/>
        <v>44228</v>
      </c>
      <c r="E728" s="3" t="str">
        <f ca="1">TEXT(Table3[[#This Row],[Date]],"mmm")</f>
        <v>Feb</v>
      </c>
      <c r="F728" s="3">
        <f ca="1">YEAR(Table3[[#This Row],[Date]])</f>
        <v>2021</v>
      </c>
      <c r="G728" s="2">
        <v>965</v>
      </c>
      <c r="H728" s="2" t="str" cm="1">
        <f t="array" ref="H728">_xlfn.IFS(Table3[[#This Row],[Original Price]]&gt;3000,"Premium",Table3[[#This Row],[Original Price]]&gt;2000,"Expensive",Table3[[#This Row],[Original Price]]&gt;1000,"Economy",Table3[[#This Row],[Original Price]]&gt;0,"Budget")</f>
        <v>Budget</v>
      </c>
      <c r="I728" s="4">
        <v>0.3</v>
      </c>
      <c r="J728">
        <f>Table3[[#This Row],[Original Price]]-Table3[[#This Row],[Discount%]]*Table3[[#This Row],[Original Price]]</f>
        <v>675.5</v>
      </c>
    </row>
    <row r="729" spans="1:10" x14ac:dyDescent="0.35">
      <c r="A729" t="s">
        <v>4146</v>
      </c>
      <c r="B729" t="s">
        <v>3297</v>
      </c>
      <c r="C729" t="s">
        <v>2821</v>
      </c>
      <c r="D729" s="1">
        <f t="shared" ca="1" si="11"/>
        <v>44929</v>
      </c>
      <c r="E729" s="3" t="str">
        <f ca="1">TEXT(Table3[[#This Row],[Date]],"mmm")</f>
        <v>Jan</v>
      </c>
      <c r="F729" s="3">
        <f ca="1">YEAR(Table3[[#This Row],[Date]])</f>
        <v>2023</v>
      </c>
      <c r="G729" s="2">
        <v>1158</v>
      </c>
      <c r="H729" s="2" t="str" cm="1">
        <f t="array" ref="H729">_xlfn.IFS(Table3[[#This Row],[Original Price]]&gt;3000,"Premium",Table3[[#This Row],[Original Price]]&gt;2000,"Expensive",Table3[[#This Row],[Original Price]]&gt;1000,"Economy",Table3[[#This Row],[Original Price]]&gt;0,"Budget")</f>
        <v>Economy</v>
      </c>
      <c r="I729" s="4">
        <v>0.3</v>
      </c>
      <c r="J729">
        <f>Table3[[#This Row],[Original Price]]-Table3[[#This Row],[Discount%]]*Table3[[#This Row],[Original Price]]</f>
        <v>810.6</v>
      </c>
    </row>
    <row r="730" spans="1:10" x14ac:dyDescent="0.35">
      <c r="A730" t="s">
        <v>4147</v>
      </c>
      <c r="B730" t="s">
        <v>3298</v>
      </c>
      <c r="C730" t="s">
        <v>2822</v>
      </c>
      <c r="D730" s="1">
        <f t="shared" ca="1" si="11"/>
        <v>44784</v>
      </c>
      <c r="E730" s="3" t="str">
        <f ca="1">TEXT(Table3[[#This Row],[Date]],"mmm")</f>
        <v>Aug</v>
      </c>
      <c r="F730" s="3">
        <f ca="1">YEAR(Table3[[#This Row],[Date]])</f>
        <v>2022</v>
      </c>
      <c r="G730" s="2">
        <v>264</v>
      </c>
      <c r="H730" s="2" t="str" cm="1">
        <f t="array" ref="H730">_xlfn.IFS(Table3[[#This Row],[Original Price]]&gt;3000,"Premium",Table3[[#This Row],[Original Price]]&gt;2000,"Expensive",Table3[[#This Row],[Original Price]]&gt;1000,"Economy",Table3[[#This Row],[Original Price]]&gt;0,"Budget")</f>
        <v>Budget</v>
      </c>
      <c r="I730" s="4">
        <v>0.3</v>
      </c>
      <c r="J730">
        <f>Table3[[#This Row],[Original Price]]-Table3[[#This Row],[Discount%]]*Table3[[#This Row],[Original Price]]</f>
        <v>184.8</v>
      </c>
    </row>
    <row r="731" spans="1:10" x14ac:dyDescent="0.35">
      <c r="A731" t="s">
        <v>4148</v>
      </c>
      <c r="B731" t="s">
        <v>3299</v>
      </c>
      <c r="C731" t="s">
        <v>2823</v>
      </c>
      <c r="D731" s="1">
        <f t="shared" ca="1" si="11"/>
        <v>44832</v>
      </c>
      <c r="E731" s="3" t="str">
        <f ca="1">TEXT(Table3[[#This Row],[Date]],"mmm")</f>
        <v>Sep</v>
      </c>
      <c r="F731" s="3">
        <f ca="1">YEAR(Table3[[#This Row],[Date]])</f>
        <v>2022</v>
      </c>
      <c r="G731" s="2">
        <v>433</v>
      </c>
      <c r="H731" s="2" t="str" cm="1">
        <f t="array" ref="H731">_xlfn.IFS(Table3[[#This Row],[Original Price]]&gt;3000,"Premium",Table3[[#This Row],[Original Price]]&gt;2000,"Expensive",Table3[[#This Row],[Original Price]]&gt;1000,"Economy",Table3[[#This Row],[Original Price]]&gt;0,"Budget")</f>
        <v>Budget</v>
      </c>
      <c r="I731" s="4">
        <v>0.3</v>
      </c>
      <c r="J731">
        <f>Table3[[#This Row],[Original Price]]-Table3[[#This Row],[Discount%]]*Table3[[#This Row],[Original Price]]</f>
        <v>303.10000000000002</v>
      </c>
    </row>
    <row r="732" spans="1:10" x14ac:dyDescent="0.35">
      <c r="A732" t="s">
        <v>4149</v>
      </c>
      <c r="B732" t="s">
        <v>3300</v>
      </c>
      <c r="C732" t="s">
        <v>2824</v>
      </c>
      <c r="D732" s="1">
        <f t="shared" ca="1" si="11"/>
        <v>44515</v>
      </c>
      <c r="E732" s="3" t="str">
        <f ca="1">TEXT(Table3[[#This Row],[Date]],"mmm")</f>
        <v>Nov</v>
      </c>
      <c r="F732" s="3">
        <f ca="1">YEAR(Table3[[#This Row],[Date]])</f>
        <v>2021</v>
      </c>
      <c r="G732" s="2">
        <v>562</v>
      </c>
      <c r="H732" s="2" t="str" cm="1">
        <f t="array" ref="H732">_xlfn.IFS(Table3[[#This Row],[Original Price]]&gt;3000,"Premium",Table3[[#This Row],[Original Price]]&gt;2000,"Expensive",Table3[[#This Row],[Original Price]]&gt;1000,"Economy",Table3[[#This Row],[Original Price]]&gt;0,"Budget")</f>
        <v>Budget</v>
      </c>
      <c r="I732" s="4">
        <v>0.3</v>
      </c>
      <c r="J732">
        <f>Table3[[#This Row],[Original Price]]-Table3[[#This Row],[Discount%]]*Table3[[#This Row],[Original Price]]</f>
        <v>393.4</v>
      </c>
    </row>
    <row r="733" spans="1:10" x14ac:dyDescent="0.35">
      <c r="A733" t="s">
        <v>4150</v>
      </c>
      <c r="B733" t="s">
        <v>3301</v>
      </c>
      <c r="C733" t="s">
        <v>2825</v>
      </c>
      <c r="D733" s="1">
        <f t="shared" ca="1" si="11"/>
        <v>44372</v>
      </c>
      <c r="E733" s="3" t="str">
        <f ca="1">TEXT(Table3[[#This Row],[Date]],"mmm")</f>
        <v>Jun</v>
      </c>
      <c r="F733" s="3">
        <f ca="1">YEAR(Table3[[#This Row],[Date]])</f>
        <v>2021</v>
      </c>
      <c r="G733" s="2">
        <v>423</v>
      </c>
      <c r="H733" s="2" t="str" cm="1">
        <f t="array" ref="H733">_xlfn.IFS(Table3[[#This Row],[Original Price]]&gt;3000,"Premium",Table3[[#This Row],[Original Price]]&gt;2000,"Expensive",Table3[[#This Row],[Original Price]]&gt;1000,"Economy",Table3[[#This Row],[Original Price]]&gt;0,"Budget")</f>
        <v>Budget</v>
      </c>
      <c r="I733" s="4">
        <v>0.3</v>
      </c>
      <c r="J733">
        <f>Table3[[#This Row],[Original Price]]-Table3[[#This Row],[Discount%]]*Table3[[#This Row],[Original Price]]</f>
        <v>296.10000000000002</v>
      </c>
    </row>
    <row r="734" spans="1:10" x14ac:dyDescent="0.35">
      <c r="A734" t="s">
        <v>4151</v>
      </c>
      <c r="B734" t="s">
        <v>3302</v>
      </c>
      <c r="C734" t="s">
        <v>2826</v>
      </c>
      <c r="D734" s="1">
        <f t="shared" ca="1" si="11"/>
        <v>44957</v>
      </c>
      <c r="E734" s="3" t="str">
        <f ca="1">TEXT(Table3[[#This Row],[Date]],"mmm")</f>
        <v>Jan</v>
      </c>
      <c r="F734" s="3">
        <f ca="1">YEAR(Table3[[#This Row],[Date]])</f>
        <v>2023</v>
      </c>
      <c r="G734" s="2">
        <v>621</v>
      </c>
      <c r="H734" s="2" t="str" cm="1">
        <f t="array" ref="H734">_xlfn.IFS(Table3[[#This Row],[Original Price]]&gt;3000,"Premium",Table3[[#This Row],[Original Price]]&gt;2000,"Expensive",Table3[[#This Row],[Original Price]]&gt;1000,"Economy",Table3[[#This Row],[Original Price]]&gt;0,"Budget")</f>
        <v>Budget</v>
      </c>
      <c r="I734" s="4">
        <v>0.3</v>
      </c>
      <c r="J734">
        <f>Table3[[#This Row],[Original Price]]-Table3[[#This Row],[Discount%]]*Table3[[#This Row],[Original Price]]</f>
        <v>434.70000000000005</v>
      </c>
    </row>
    <row r="735" spans="1:10" x14ac:dyDescent="0.35">
      <c r="A735" t="s">
        <v>4152</v>
      </c>
      <c r="B735" t="s">
        <v>3303</v>
      </c>
      <c r="C735" t="s">
        <v>2827</v>
      </c>
      <c r="D735" s="1">
        <f t="shared" ca="1" si="11"/>
        <v>44269</v>
      </c>
      <c r="E735" s="3" t="str">
        <f ca="1">TEXT(Table3[[#This Row],[Date]],"mmm")</f>
        <v>Mar</v>
      </c>
      <c r="F735" s="3">
        <f ca="1">YEAR(Table3[[#This Row],[Date]])</f>
        <v>2021</v>
      </c>
      <c r="G735" s="2">
        <v>333</v>
      </c>
      <c r="H735" s="2" t="str" cm="1">
        <f t="array" ref="H735">_xlfn.IFS(Table3[[#This Row],[Original Price]]&gt;3000,"Premium",Table3[[#This Row],[Original Price]]&gt;2000,"Expensive",Table3[[#This Row],[Original Price]]&gt;1000,"Economy",Table3[[#This Row],[Original Price]]&gt;0,"Budget")</f>
        <v>Budget</v>
      </c>
      <c r="I735" s="4">
        <v>0.3</v>
      </c>
      <c r="J735">
        <f>Table3[[#This Row],[Original Price]]-Table3[[#This Row],[Discount%]]*Table3[[#This Row],[Original Price]]</f>
        <v>233.10000000000002</v>
      </c>
    </row>
    <row r="736" spans="1:10" x14ac:dyDescent="0.35">
      <c r="A736" t="s">
        <v>4153</v>
      </c>
      <c r="B736" t="s">
        <v>3304</v>
      </c>
      <c r="C736" t="s">
        <v>2828</v>
      </c>
      <c r="D736" s="1">
        <f t="shared" ca="1" si="11"/>
        <v>44925</v>
      </c>
      <c r="E736" s="3" t="str">
        <f ca="1">TEXT(Table3[[#This Row],[Date]],"mmm")</f>
        <v>Dec</v>
      </c>
      <c r="F736" s="3">
        <f ca="1">YEAR(Table3[[#This Row],[Date]])</f>
        <v>2022</v>
      </c>
      <c r="G736" s="2">
        <v>236</v>
      </c>
      <c r="H736" s="2" t="str" cm="1">
        <f t="array" ref="H736">_xlfn.IFS(Table3[[#This Row],[Original Price]]&gt;3000,"Premium",Table3[[#This Row],[Original Price]]&gt;2000,"Expensive",Table3[[#This Row],[Original Price]]&gt;1000,"Economy",Table3[[#This Row],[Original Price]]&gt;0,"Budget")</f>
        <v>Budget</v>
      </c>
      <c r="I736" s="4">
        <v>0.3</v>
      </c>
      <c r="J736">
        <f>Table3[[#This Row],[Original Price]]-Table3[[#This Row],[Discount%]]*Table3[[#This Row],[Original Price]]</f>
        <v>165.2</v>
      </c>
    </row>
    <row r="737" spans="1:10" x14ac:dyDescent="0.35">
      <c r="A737" t="s">
        <v>4154</v>
      </c>
      <c r="B737" t="s">
        <v>3305</v>
      </c>
      <c r="C737" t="s">
        <v>2829</v>
      </c>
      <c r="D737" s="1">
        <f t="shared" ca="1" si="11"/>
        <v>44409</v>
      </c>
      <c r="E737" s="3" t="str">
        <f ca="1">TEXT(Table3[[#This Row],[Date]],"mmm")</f>
        <v>Aug</v>
      </c>
      <c r="F737" s="3">
        <f ca="1">YEAR(Table3[[#This Row],[Date]])</f>
        <v>2021</v>
      </c>
      <c r="G737" s="2">
        <v>456</v>
      </c>
      <c r="H737" s="2" t="str" cm="1">
        <f t="array" ref="H737">_xlfn.IFS(Table3[[#This Row],[Original Price]]&gt;3000,"Premium",Table3[[#This Row],[Original Price]]&gt;2000,"Expensive",Table3[[#This Row],[Original Price]]&gt;1000,"Economy",Table3[[#This Row],[Original Price]]&gt;0,"Budget")</f>
        <v>Budget</v>
      </c>
      <c r="I737" s="4">
        <v>0.3</v>
      </c>
      <c r="J737">
        <f>Table3[[#This Row],[Original Price]]-Table3[[#This Row],[Discount%]]*Table3[[#This Row],[Original Price]]</f>
        <v>319.20000000000005</v>
      </c>
    </row>
    <row r="738" spans="1:10" x14ac:dyDescent="0.35">
      <c r="A738" t="s">
        <v>4155</v>
      </c>
      <c r="B738" t="s">
        <v>3306</v>
      </c>
      <c r="C738" t="s">
        <v>2830</v>
      </c>
      <c r="D738" s="1">
        <f t="shared" ca="1" si="11"/>
        <v>45016</v>
      </c>
      <c r="E738" s="3" t="str">
        <f ca="1">TEXT(Table3[[#This Row],[Date]],"mmm")</f>
        <v>Mar</v>
      </c>
      <c r="F738" s="3">
        <f ca="1">YEAR(Table3[[#This Row],[Date]])</f>
        <v>2023</v>
      </c>
      <c r="G738" s="2">
        <v>963</v>
      </c>
      <c r="H738" s="2" t="str" cm="1">
        <f t="array" ref="H738">_xlfn.IFS(Table3[[#This Row],[Original Price]]&gt;3000,"Premium",Table3[[#This Row],[Original Price]]&gt;2000,"Expensive",Table3[[#This Row],[Original Price]]&gt;1000,"Economy",Table3[[#This Row],[Original Price]]&gt;0,"Budget")</f>
        <v>Budget</v>
      </c>
      <c r="I738" s="4">
        <v>0.3</v>
      </c>
      <c r="J738">
        <f>Table3[[#This Row],[Original Price]]-Table3[[#This Row],[Discount%]]*Table3[[#This Row],[Original Price]]</f>
        <v>674.1</v>
      </c>
    </row>
    <row r="739" spans="1:10" x14ac:dyDescent="0.35">
      <c r="A739" t="s">
        <v>4156</v>
      </c>
      <c r="B739" t="s">
        <v>3307</v>
      </c>
      <c r="C739" t="s">
        <v>2831</v>
      </c>
      <c r="D739" s="1">
        <f t="shared" ca="1" si="11"/>
        <v>44697</v>
      </c>
      <c r="E739" s="3" t="str">
        <f ca="1">TEXT(Table3[[#This Row],[Date]],"mmm")</f>
        <v>May</v>
      </c>
      <c r="F739" s="3">
        <f ca="1">YEAR(Table3[[#This Row],[Date]])</f>
        <v>2022</v>
      </c>
      <c r="G739" s="2">
        <v>234</v>
      </c>
      <c r="H739" s="2" t="str" cm="1">
        <f t="array" ref="H739">_xlfn.IFS(Table3[[#This Row],[Original Price]]&gt;3000,"Premium",Table3[[#This Row],[Original Price]]&gt;2000,"Expensive",Table3[[#This Row],[Original Price]]&gt;1000,"Economy",Table3[[#This Row],[Original Price]]&gt;0,"Budget")</f>
        <v>Budget</v>
      </c>
      <c r="I739" s="4">
        <v>0.3</v>
      </c>
      <c r="J739">
        <f>Table3[[#This Row],[Original Price]]-Table3[[#This Row],[Discount%]]*Table3[[#This Row],[Original Price]]</f>
        <v>163.80000000000001</v>
      </c>
    </row>
    <row r="740" spans="1:10" x14ac:dyDescent="0.35">
      <c r="A740" t="s">
        <v>4157</v>
      </c>
      <c r="B740" t="s">
        <v>3308</v>
      </c>
      <c r="C740" t="s">
        <v>2832</v>
      </c>
      <c r="D740" s="1">
        <f t="shared" ca="1" si="11"/>
        <v>44532</v>
      </c>
      <c r="E740" s="3" t="str">
        <f ca="1">TEXT(Table3[[#This Row],[Date]],"mmm")</f>
        <v>Dec</v>
      </c>
      <c r="F740" s="3">
        <f ca="1">YEAR(Table3[[#This Row],[Date]])</f>
        <v>2021</v>
      </c>
      <c r="G740" s="2">
        <v>456</v>
      </c>
      <c r="H740" s="2" t="str" cm="1">
        <f t="array" ref="H740">_xlfn.IFS(Table3[[#This Row],[Original Price]]&gt;3000,"Premium",Table3[[#This Row],[Original Price]]&gt;2000,"Expensive",Table3[[#This Row],[Original Price]]&gt;1000,"Economy",Table3[[#This Row],[Original Price]]&gt;0,"Budget")</f>
        <v>Budget</v>
      </c>
      <c r="I740" s="4">
        <v>0.3</v>
      </c>
      <c r="J740">
        <f>Table3[[#This Row],[Original Price]]-Table3[[#This Row],[Discount%]]*Table3[[#This Row],[Original Price]]</f>
        <v>319.20000000000005</v>
      </c>
    </row>
    <row r="741" spans="1:10" x14ac:dyDescent="0.35">
      <c r="A741" t="s">
        <v>4158</v>
      </c>
      <c r="B741" t="s">
        <v>3309</v>
      </c>
      <c r="C741" t="s">
        <v>2833</v>
      </c>
      <c r="D741" s="1">
        <f t="shared" ca="1" si="11"/>
        <v>44962</v>
      </c>
      <c r="E741" s="3" t="str">
        <f ca="1">TEXT(Table3[[#This Row],[Date]],"mmm")</f>
        <v>Feb</v>
      </c>
      <c r="F741" s="3">
        <f ca="1">YEAR(Table3[[#This Row],[Date]])</f>
        <v>2023</v>
      </c>
      <c r="G741" s="2">
        <v>564</v>
      </c>
      <c r="H741" s="2" t="str" cm="1">
        <f t="array" ref="H741">_xlfn.IFS(Table3[[#This Row],[Original Price]]&gt;3000,"Premium",Table3[[#This Row],[Original Price]]&gt;2000,"Expensive",Table3[[#This Row],[Original Price]]&gt;1000,"Economy",Table3[[#This Row],[Original Price]]&gt;0,"Budget")</f>
        <v>Budget</v>
      </c>
      <c r="I741" s="4">
        <v>0.3</v>
      </c>
      <c r="J741">
        <f>Table3[[#This Row],[Original Price]]-Table3[[#This Row],[Discount%]]*Table3[[#This Row],[Original Price]]</f>
        <v>394.8</v>
      </c>
    </row>
    <row r="742" spans="1:10" x14ac:dyDescent="0.35">
      <c r="A742" t="s">
        <v>4159</v>
      </c>
      <c r="B742" t="s">
        <v>3310</v>
      </c>
      <c r="C742" t="s">
        <v>2834</v>
      </c>
      <c r="D742" s="1">
        <f t="shared" ca="1" si="11"/>
        <v>44512</v>
      </c>
      <c r="E742" s="3" t="str">
        <f ca="1">TEXT(Table3[[#This Row],[Date]],"mmm")</f>
        <v>Nov</v>
      </c>
      <c r="F742" s="3">
        <f ca="1">YEAR(Table3[[#This Row],[Date]])</f>
        <v>2021</v>
      </c>
      <c r="G742" s="2">
        <v>634</v>
      </c>
      <c r="H742" s="2" t="str" cm="1">
        <f t="array" ref="H742">_xlfn.IFS(Table3[[#This Row],[Original Price]]&gt;3000,"Premium",Table3[[#This Row],[Original Price]]&gt;2000,"Expensive",Table3[[#This Row],[Original Price]]&gt;1000,"Economy",Table3[[#This Row],[Original Price]]&gt;0,"Budget")</f>
        <v>Budget</v>
      </c>
      <c r="I742" s="4">
        <v>0.3</v>
      </c>
      <c r="J742">
        <f>Table3[[#This Row],[Original Price]]-Table3[[#This Row],[Discount%]]*Table3[[#This Row],[Original Price]]</f>
        <v>443.8</v>
      </c>
    </row>
    <row r="743" spans="1:10" x14ac:dyDescent="0.35">
      <c r="A743" t="s">
        <v>4160</v>
      </c>
      <c r="B743" t="s">
        <v>3311</v>
      </c>
      <c r="C743" t="s">
        <v>2835</v>
      </c>
      <c r="D743" s="1">
        <f t="shared" ca="1" si="11"/>
        <v>44812</v>
      </c>
      <c r="E743" s="3" t="str">
        <f ca="1">TEXT(Table3[[#This Row],[Date]],"mmm")</f>
        <v>Sep</v>
      </c>
      <c r="F743" s="3">
        <f ca="1">YEAR(Table3[[#This Row],[Date]])</f>
        <v>2022</v>
      </c>
      <c r="G743" s="2">
        <v>236</v>
      </c>
      <c r="H743" s="2" t="str" cm="1">
        <f t="array" ref="H743">_xlfn.IFS(Table3[[#This Row],[Original Price]]&gt;3000,"Premium",Table3[[#This Row],[Original Price]]&gt;2000,"Expensive",Table3[[#This Row],[Original Price]]&gt;1000,"Economy",Table3[[#This Row],[Original Price]]&gt;0,"Budget")</f>
        <v>Budget</v>
      </c>
      <c r="I743" s="4">
        <v>0.3</v>
      </c>
      <c r="J743">
        <f>Table3[[#This Row],[Original Price]]-Table3[[#This Row],[Discount%]]*Table3[[#This Row],[Original Price]]</f>
        <v>165.2</v>
      </c>
    </row>
    <row r="744" spans="1:10" x14ac:dyDescent="0.35">
      <c r="A744" t="s">
        <v>4161</v>
      </c>
      <c r="B744" t="s">
        <v>3312</v>
      </c>
      <c r="C744" t="s">
        <v>2836</v>
      </c>
      <c r="D744" s="1">
        <f t="shared" ca="1" si="11"/>
        <v>44754</v>
      </c>
      <c r="E744" s="3" t="str">
        <f ca="1">TEXT(Table3[[#This Row],[Date]],"mmm")</f>
        <v>Jul</v>
      </c>
      <c r="F744" s="3">
        <f ca="1">YEAR(Table3[[#This Row],[Date]])</f>
        <v>2022</v>
      </c>
      <c r="G744" s="2">
        <v>444</v>
      </c>
      <c r="H744" s="2" t="str" cm="1">
        <f t="array" ref="H744">_xlfn.IFS(Table3[[#This Row],[Original Price]]&gt;3000,"Premium",Table3[[#This Row],[Original Price]]&gt;2000,"Expensive",Table3[[#This Row],[Original Price]]&gt;1000,"Economy",Table3[[#This Row],[Original Price]]&gt;0,"Budget")</f>
        <v>Budget</v>
      </c>
      <c r="I744" s="4">
        <v>0.3</v>
      </c>
      <c r="J744">
        <f>Table3[[#This Row],[Original Price]]-Table3[[#This Row],[Discount%]]*Table3[[#This Row],[Original Price]]</f>
        <v>310.8</v>
      </c>
    </row>
    <row r="745" spans="1:10" x14ac:dyDescent="0.35">
      <c r="A745" t="s">
        <v>4162</v>
      </c>
      <c r="B745" t="s">
        <v>3313</v>
      </c>
      <c r="C745" t="s">
        <v>2837</v>
      </c>
      <c r="D745" s="1">
        <f t="shared" ca="1" si="11"/>
        <v>44950</v>
      </c>
      <c r="E745" s="3" t="str">
        <f ca="1">TEXT(Table3[[#This Row],[Date]],"mmm")</f>
        <v>Jan</v>
      </c>
      <c r="F745" s="3">
        <f ca="1">YEAR(Table3[[#This Row],[Date]])</f>
        <v>2023</v>
      </c>
      <c r="G745" s="2">
        <v>456</v>
      </c>
      <c r="H745" s="2" t="str" cm="1">
        <f t="array" ref="H745">_xlfn.IFS(Table3[[#This Row],[Original Price]]&gt;3000,"Premium",Table3[[#This Row],[Original Price]]&gt;2000,"Expensive",Table3[[#This Row],[Original Price]]&gt;1000,"Economy",Table3[[#This Row],[Original Price]]&gt;0,"Budget")</f>
        <v>Budget</v>
      </c>
      <c r="I745" s="4">
        <v>0.3</v>
      </c>
      <c r="J745">
        <f>Table3[[#This Row],[Original Price]]-Table3[[#This Row],[Discount%]]*Table3[[#This Row],[Original Price]]</f>
        <v>319.20000000000005</v>
      </c>
    </row>
    <row r="746" spans="1:10" x14ac:dyDescent="0.35">
      <c r="A746" t="s">
        <v>4163</v>
      </c>
      <c r="B746" t="s">
        <v>3314</v>
      </c>
      <c r="C746" t="s">
        <v>2838</v>
      </c>
      <c r="D746" s="1">
        <f t="shared" ca="1" si="11"/>
        <v>44544</v>
      </c>
      <c r="E746" s="3" t="str">
        <f ca="1">TEXT(Table3[[#This Row],[Date]],"mmm")</f>
        <v>Dec</v>
      </c>
      <c r="F746" s="3">
        <f ca="1">YEAR(Table3[[#This Row],[Date]])</f>
        <v>2021</v>
      </c>
      <c r="G746" s="2">
        <v>963</v>
      </c>
      <c r="H746" s="2" t="str" cm="1">
        <f t="array" ref="H746">_xlfn.IFS(Table3[[#This Row],[Original Price]]&gt;3000,"Premium",Table3[[#This Row],[Original Price]]&gt;2000,"Expensive",Table3[[#This Row],[Original Price]]&gt;1000,"Economy",Table3[[#This Row],[Original Price]]&gt;0,"Budget")</f>
        <v>Budget</v>
      </c>
      <c r="I746" s="4">
        <v>0.3</v>
      </c>
      <c r="J746">
        <f>Table3[[#This Row],[Original Price]]-Table3[[#This Row],[Discount%]]*Table3[[#This Row],[Original Price]]</f>
        <v>674.1</v>
      </c>
    </row>
    <row r="747" spans="1:10" x14ac:dyDescent="0.35">
      <c r="A747" t="s">
        <v>4164</v>
      </c>
      <c r="B747" t="s">
        <v>3315</v>
      </c>
      <c r="C747" t="s">
        <v>2839</v>
      </c>
      <c r="D747" s="1">
        <f t="shared" ca="1" si="11"/>
        <v>44774</v>
      </c>
      <c r="E747" s="3" t="str">
        <f ca="1">TEXT(Table3[[#This Row],[Date]],"mmm")</f>
        <v>Aug</v>
      </c>
      <c r="F747" s="3">
        <f ca="1">YEAR(Table3[[#This Row],[Date]])</f>
        <v>2022</v>
      </c>
      <c r="G747" s="2">
        <v>456</v>
      </c>
      <c r="H747" s="2" t="str" cm="1">
        <f t="array" ref="H747">_xlfn.IFS(Table3[[#This Row],[Original Price]]&gt;3000,"Premium",Table3[[#This Row],[Original Price]]&gt;2000,"Expensive",Table3[[#This Row],[Original Price]]&gt;1000,"Economy",Table3[[#This Row],[Original Price]]&gt;0,"Budget")</f>
        <v>Budget</v>
      </c>
      <c r="I747" s="4">
        <v>0.3</v>
      </c>
      <c r="J747">
        <f>Table3[[#This Row],[Original Price]]-Table3[[#This Row],[Discount%]]*Table3[[#This Row],[Original Price]]</f>
        <v>319.20000000000005</v>
      </c>
    </row>
    <row r="748" spans="1:10" x14ac:dyDescent="0.35">
      <c r="A748" t="s">
        <v>4165</v>
      </c>
      <c r="B748" t="s">
        <v>3316</v>
      </c>
      <c r="C748" t="s">
        <v>2840</v>
      </c>
      <c r="D748" s="1">
        <f t="shared" ca="1" si="11"/>
        <v>44206</v>
      </c>
      <c r="E748" s="3" t="str">
        <f ca="1">TEXT(Table3[[#This Row],[Date]],"mmm")</f>
        <v>Jan</v>
      </c>
      <c r="F748" s="3">
        <f ca="1">YEAR(Table3[[#This Row],[Date]])</f>
        <v>2021</v>
      </c>
      <c r="G748" s="2">
        <v>1189</v>
      </c>
      <c r="H748" s="2" t="str" cm="1">
        <f t="array" ref="H748">_xlfn.IFS(Table3[[#This Row],[Original Price]]&gt;3000,"Premium",Table3[[#This Row],[Original Price]]&gt;2000,"Expensive",Table3[[#This Row],[Original Price]]&gt;1000,"Economy",Table3[[#This Row],[Original Price]]&gt;0,"Budget")</f>
        <v>Economy</v>
      </c>
      <c r="I748" s="4">
        <v>0.3</v>
      </c>
      <c r="J748">
        <f>Table3[[#This Row],[Original Price]]-Table3[[#This Row],[Discount%]]*Table3[[#This Row],[Original Price]]</f>
        <v>832.3</v>
      </c>
    </row>
    <row r="749" spans="1:10" x14ac:dyDescent="0.35">
      <c r="A749" t="s">
        <v>4166</v>
      </c>
      <c r="B749" t="s">
        <v>3317</v>
      </c>
      <c r="C749" t="s">
        <v>2841</v>
      </c>
      <c r="D749" s="1">
        <f t="shared" ca="1" si="11"/>
        <v>44369</v>
      </c>
      <c r="E749" s="3" t="str">
        <f ca="1">TEXT(Table3[[#This Row],[Date]],"mmm")</f>
        <v>Jun</v>
      </c>
      <c r="F749" s="3">
        <f ca="1">YEAR(Table3[[#This Row],[Date]])</f>
        <v>2021</v>
      </c>
      <c r="G749" s="2">
        <v>1298</v>
      </c>
      <c r="H749" s="2" t="str" cm="1">
        <f t="array" ref="H749">_xlfn.IFS(Table3[[#This Row],[Original Price]]&gt;3000,"Premium",Table3[[#This Row],[Original Price]]&gt;2000,"Expensive",Table3[[#This Row],[Original Price]]&gt;1000,"Economy",Table3[[#This Row],[Original Price]]&gt;0,"Budget")</f>
        <v>Economy</v>
      </c>
      <c r="I749" s="4">
        <v>0.3</v>
      </c>
      <c r="J749">
        <f>Table3[[#This Row],[Original Price]]-Table3[[#This Row],[Discount%]]*Table3[[#This Row],[Original Price]]</f>
        <v>908.6</v>
      </c>
    </row>
    <row r="750" spans="1:10" x14ac:dyDescent="0.35">
      <c r="A750" t="s">
        <v>4167</v>
      </c>
      <c r="B750" t="s">
        <v>3318</v>
      </c>
      <c r="C750" t="s">
        <v>2841</v>
      </c>
      <c r="D750" s="1">
        <f t="shared" ca="1" si="11"/>
        <v>44412</v>
      </c>
      <c r="E750" s="3" t="str">
        <f ca="1">TEXT(Table3[[#This Row],[Date]],"mmm")</f>
        <v>Aug</v>
      </c>
      <c r="F750" s="3">
        <f ca="1">YEAR(Table3[[#This Row],[Date]])</f>
        <v>2021</v>
      </c>
      <c r="G750" s="2">
        <v>1456</v>
      </c>
      <c r="H750" s="2" t="str" cm="1">
        <f t="array" ref="H750">_xlfn.IFS(Table3[[#This Row],[Original Price]]&gt;3000,"Premium",Table3[[#This Row],[Original Price]]&gt;2000,"Expensive",Table3[[#This Row],[Original Price]]&gt;1000,"Economy",Table3[[#This Row],[Original Price]]&gt;0,"Budget")</f>
        <v>Economy</v>
      </c>
      <c r="I750" s="4">
        <v>0.3</v>
      </c>
      <c r="J750">
        <f>Table3[[#This Row],[Original Price]]-Table3[[#This Row],[Discount%]]*Table3[[#This Row],[Original Price]]</f>
        <v>1019.2</v>
      </c>
    </row>
    <row r="751" spans="1:10" x14ac:dyDescent="0.35">
      <c r="A751" t="s">
        <v>4168</v>
      </c>
      <c r="B751" t="s">
        <v>3319</v>
      </c>
      <c r="C751" t="s">
        <v>2841</v>
      </c>
      <c r="D751" s="1">
        <f t="shared" ca="1" si="11"/>
        <v>44685</v>
      </c>
      <c r="E751" s="3" t="str">
        <f ca="1">TEXT(Table3[[#This Row],[Date]],"mmm")</f>
        <v>May</v>
      </c>
      <c r="F751" s="3">
        <f ca="1">YEAR(Table3[[#This Row],[Date]])</f>
        <v>2022</v>
      </c>
      <c r="G751" s="2">
        <v>1478</v>
      </c>
      <c r="H751" s="2" t="str" cm="1">
        <f t="array" ref="H751">_xlfn.IFS(Table3[[#This Row],[Original Price]]&gt;3000,"Premium",Table3[[#This Row],[Original Price]]&gt;2000,"Expensive",Table3[[#This Row],[Original Price]]&gt;1000,"Economy",Table3[[#This Row],[Original Price]]&gt;0,"Budget")</f>
        <v>Economy</v>
      </c>
      <c r="I751" s="4">
        <v>0.3</v>
      </c>
      <c r="J751">
        <f>Table3[[#This Row],[Original Price]]-Table3[[#This Row],[Discount%]]*Table3[[#This Row],[Original Price]]</f>
        <v>1034.5999999999999</v>
      </c>
    </row>
    <row r="752" spans="1:10" x14ac:dyDescent="0.35">
      <c r="A752" t="s">
        <v>4169</v>
      </c>
      <c r="B752" t="s">
        <v>3320</v>
      </c>
      <c r="C752" t="s">
        <v>2841</v>
      </c>
      <c r="D752" s="1">
        <f t="shared" ca="1" si="11"/>
        <v>44306</v>
      </c>
      <c r="E752" s="3" t="str">
        <f ca="1">TEXT(Table3[[#This Row],[Date]],"mmm")</f>
        <v>Apr</v>
      </c>
      <c r="F752" s="3">
        <f ca="1">YEAR(Table3[[#This Row],[Date]])</f>
        <v>2021</v>
      </c>
      <c r="G752" s="2">
        <v>256</v>
      </c>
      <c r="H752" s="2" t="str" cm="1">
        <f t="array" ref="H752">_xlfn.IFS(Table3[[#This Row],[Original Price]]&gt;3000,"Premium",Table3[[#This Row],[Original Price]]&gt;2000,"Expensive",Table3[[#This Row],[Original Price]]&gt;1000,"Economy",Table3[[#This Row],[Original Price]]&gt;0,"Budget")</f>
        <v>Budget</v>
      </c>
      <c r="I752" s="4">
        <v>0.3</v>
      </c>
      <c r="J752">
        <f>Table3[[#This Row],[Original Price]]-Table3[[#This Row],[Discount%]]*Table3[[#This Row],[Original Price]]</f>
        <v>179.2</v>
      </c>
    </row>
    <row r="753" spans="1:10" x14ac:dyDescent="0.35">
      <c r="A753" t="s">
        <v>4170</v>
      </c>
      <c r="B753" t="s">
        <v>3321</v>
      </c>
      <c r="C753" t="s">
        <v>2842</v>
      </c>
      <c r="D753" s="1">
        <f t="shared" ca="1" si="11"/>
        <v>44489</v>
      </c>
      <c r="E753" s="3" t="str">
        <f ca="1">TEXT(Table3[[#This Row],[Date]],"mmm")</f>
        <v>Oct</v>
      </c>
      <c r="F753" s="3">
        <f ca="1">YEAR(Table3[[#This Row],[Date]])</f>
        <v>2021</v>
      </c>
      <c r="G753" s="2">
        <v>2698</v>
      </c>
      <c r="H753" s="2" t="str" cm="1">
        <f t="array" ref="H753">_xlfn.IFS(Table3[[#This Row],[Original Price]]&gt;3000,"Premium",Table3[[#This Row],[Original Price]]&gt;2000,"Expensive",Table3[[#This Row],[Original Price]]&gt;1000,"Economy",Table3[[#This Row],[Original Price]]&gt;0,"Budget")</f>
        <v>Expensive</v>
      </c>
      <c r="I753" s="4">
        <v>0.3</v>
      </c>
      <c r="J753">
        <f>Table3[[#This Row],[Original Price]]-Table3[[#This Row],[Discount%]]*Table3[[#This Row],[Original Price]]</f>
        <v>1888.6</v>
      </c>
    </row>
    <row r="754" spans="1:10" x14ac:dyDescent="0.35">
      <c r="A754" t="s">
        <v>4171</v>
      </c>
      <c r="B754" t="s">
        <v>3322</v>
      </c>
      <c r="C754" t="s">
        <v>2843</v>
      </c>
      <c r="D754" s="1">
        <f t="shared" ca="1" si="11"/>
        <v>44720</v>
      </c>
      <c r="E754" s="3" t="str">
        <f ca="1">TEXT(Table3[[#This Row],[Date]],"mmm")</f>
        <v>Jun</v>
      </c>
      <c r="F754" s="3">
        <f ca="1">YEAR(Table3[[#This Row],[Date]])</f>
        <v>2022</v>
      </c>
      <c r="G754" s="2">
        <v>2364</v>
      </c>
      <c r="H754" s="2" t="str" cm="1">
        <f t="array" ref="H754">_xlfn.IFS(Table3[[#This Row],[Original Price]]&gt;3000,"Premium",Table3[[#This Row],[Original Price]]&gt;2000,"Expensive",Table3[[#This Row],[Original Price]]&gt;1000,"Economy",Table3[[#This Row],[Original Price]]&gt;0,"Budget")</f>
        <v>Expensive</v>
      </c>
      <c r="I754" s="4">
        <v>0.3</v>
      </c>
      <c r="J754">
        <f>Table3[[#This Row],[Original Price]]-Table3[[#This Row],[Discount%]]*Table3[[#This Row],[Original Price]]</f>
        <v>1654.8000000000002</v>
      </c>
    </row>
    <row r="755" spans="1:10" x14ac:dyDescent="0.35">
      <c r="A755" t="s">
        <v>4172</v>
      </c>
      <c r="B755" t="s">
        <v>3323</v>
      </c>
      <c r="C755" t="s">
        <v>2844</v>
      </c>
      <c r="D755" s="1">
        <f t="shared" ca="1" si="11"/>
        <v>44903</v>
      </c>
      <c r="E755" s="3" t="str">
        <f ca="1">TEXT(Table3[[#This Row],[Date]],"mmm")</f>
        <v>Dec</v>
      </c>
      <c r="F755" s="3">
        <f ca="1">YEAR(Table3[[#This Row],[Date]])</f>
        <v>2022</v>
      </c>
      <c r="G755" s="2">
        <v>1236</v>
      </c>
      <c r="H755" s="2" t="str" cm="1">
        <f t="array" ref="H755">_xlfn.IFS(Table3[[#This Row],[Original Price]]&gt;3000,"Premium",Table3[[#This Row],[Original Price]]&gt;2000,"Expensive",Table3[[#This Row],[Original Price]]&gt;1000,"Economy",Table3[[#This Row],[Original Price]]&gt;0,"Budget")</f>
        <v>Economy</v>
      </c>
      <c r="I755" s="4">
        <v>0.3</v>
      </c>
      <c r="J755">
        <f>Table3[[#This Row],[Original Price]]-Table3[[#This Row],[Discount%]]*Table3[[#This Row],[Original Price]]</f>
        <v>865.2</v>
      </c>
    </row>
    <row r="756" spans="1:10" x14ac:dyDescent="0.35">
      <c r="A756" t="s">
        <v>4173</v>
      </c>
      <c r="B756" t="s">
        <v>3324</v>
      </c>
      <c r="C756" t="s">
        <v>2845</v>
      </c>
      <c r="D756" s="1">
        <f t="shared" ca="1" si="11"/>
        <v>44955</v>
      </c>
      <c r="E756" s="3" t="str">
        <f ca="1">TEXT(Table3[[#This Row],[Date]],"mmm")</f>
        <v>Jan</v>
      </c>
      <c r="F756" s="3">
        <f ca="1">YEAR(Table3[[#This Row],[Date]])</f>
        <v>2023</v>
      </c>
      <c r="G756" s="2">
        <v>756</v>
      </c>
      <c r="H756" s="2" t="str" cm="1">
        <f t="array" ref="H756">_xlfn.IFS(Table3[[#This Row],[Original Price]]&gt;3000,"Premium",Table3[[#This Row],[Original Price]]&gt;2000,"Expensive",Table3[[#This Row],[Original Price]]&gt;1000,"Economy",Table3[[#This Row],[Original Price]]&gt;0,"Budget")</f>
        <v>Budget</v>
      </c>
      <c r="I756" s="4">
        <v>0.3</v>
      </c>
      <c r="J756">
        <f>Table3[[#This Row],[Original Price]]-Table3[[#This Row],[Discount%]]*Table3[[#This Row],[Original Price]]</f>
        <v>529.20000000000005</v>
      </c>
    </row>
    <row r="757" spans="1:10" x14ac:dyDescent="0.35">
      <c r="A757" t="s">
        <v>4174</v>
      </c>
      <c r="B757" t="s">
        <v>3325</v>
      </c>
      <c r="C757" t="s">
        <v>2846</v>
      </c>
      <c r="D757" s="1">
        <f t="shared" ca="1" si="11"/>
        <v>44323</v>
      </c>
      <c r="E757" s="3" t="str">
        <f ca="1">TEXT(Table3[[#This Row],[Date]],"mmm")</f>
        <v>May</v>
      </c>
      <c r="F757" s="3">
        <f ca="1">YEAR(Table3[[#This Row],[Date]])</f>
        <v>2021</v>
      </c>
      <c r="G757" s="2">
        <v>326</v>
      </c>
      <c r="H757" s="2" t="str" cm="1">
        <f t="array" ref="H757">_xlfn.IFS(Table3[[#This Row],[Original Price]]&gt;3000,"Premium",Table3[[#This Row],[Original Price]]&gt;2000,"Expensive",Table3[[#This Row],[Original Price]]&gt;1000,"Economy",Table3[[#This Row],[Original Price]]&gt;0,"Budget")</f>
        <v>Budget</v>
      </c>
      <c r="I757" s="4">
        <v>0.3</v>
      </c>
      <c r="J757">
        <f>Table3[[#This Row],[Original Price]]-Table3[[#This Row],[Discount%]]*Table3[[#This Row],[Original Price]]</f>
        <v>228.2</v>
      </c>
    </row>
    <row r="758" spans="1:10" x14ac:dyDescent="0.35">
      <c r="A758" t="s">
        <v>4175</v>
      </c>
      <c r="B758" t="s">
        <v>3326</v>
      </c>
      <c r="C758" t="s">
        <v>2847</v>
      </c>
      <c r="D758" s="1">
        <f t="shared" ca="1" si="11"/>
        <v>44649</v>
      </c>
      <c r="E758" s="3" t="str">
        <f ca="1">TEXT(Table3[[#This Row],[Date]],"mmm")</f>
        <v>Mar</v>
      </c>
      <c r="F758" s="3">
        <f ca="1">YEAR(Table3[[#This Row],[Date]])</f>
        <v>2022</v>
      </c>
      <c r="G758" s="2">
        <v>453</v>
      </c>
      <c r="H758" s="2" t="str" cm="1">
        <f t="array" ref="H758">_xlfn.IFS(Table3[[#This Row],[Original Price]]&gt;3000,"Premium",Table3[[#This Row],[Original Price]]&gt;2000,"Expensive",Table3[[#This Row],[Original Price]]&gt;1000,"Economy",Table3[[#This Row],[Original Price]]&gt;0,"Budget")</f>
        <v>Budget</v>
      </c>
      <c r="I758" s="4">
        <v>0.3</v>
      </c>
      <c r="J758">
        <f>Table3[[#This Row],[Original Price]]-Table3[[#This Row],[Discount%]]*Table3[[#This Row],[Original Price]]</f>
        <v>317.10000000000002</v>
      </c>
    </row>
    <row r="759" spans="1:10" x14ac:dyDescent="0.35">
      <c r="A759" t="s">
        <v>4176</v>
      </c>
      <c r="B759" t="s">
        <v>3327</v>
      </c>
      <c r="C759" t="s">
        <v>2848</v>
      </c>
      <c r="D759" s="1">
        <f t="shared" ca="1" si="11"/>
        <v>44789</v>
      </c>
      <c r="E759" s="3" t="str">
        <f ca="1">TEXT(Table3[[#This Row],[Date]],"mmm")</f>
        <v>Aug</v>
      </c>
      <c r="F759" s="3">
        <f ca="1">YEAR(Table3[[#This Row],[Date]])</f>
        <v>2022</v>
      </c>
      <c r="G759" s="2">
        <v>326</v>
      </c>
      <c r="H759" s="2" t="str" cm="1">
        <f t="array" ref="H759">_xlfn.IFS(Table3[[#This Row],[Original Price]]&gt;3000,"Premium",Table3[[#This Row],[Original Price]]&gt;2000,"Expensive",Table3[[#This Row],[Original Price]]&gt;1000,"Economy",Table3[[#This Row],[Original Price]]&gt;0,"Budget")</f>
        <v>Budget</v>
      </c>
      <c r="I759" s="4">
        <v>0.3</v>
      </c>
      <c r="J759">
        <f>Table3[[#This Row],[Original Price]]-Table3[[#This Row],[Discount%]]*Table3[[#This Row],[Original Price]]</f>
        <v>228.2</v>
      </c>
    </row>
    <row r="760" spans="1:10" x14ac:dyDescent="0.35">
      <c r="A760" t="s">
        <v>4177</v>
      </c>
      <c r="B760" t="s">
        <v>3328</v>
      </c>
      <c r="C760" t="s">
        <v>2849</v>
      </c>
      <c r="D760" s="1">
        <f t="shared" ca="1" si="11"/>
        <v>44823</v>
      </c>
      <c r="E760" s="3" t="str">
        <f ca="1">TEXT(Table3[[#This Row],[Date]],"mmm")</f>
        <v>Sep</v>
      </c>
      <c r="F760" s="3">
        <f ca="1">YEAR(Table3[[#This Row],[Date]])</f>
        <v>2022</v>
      </c>
      <c r="G760" s="2">
        <v>456</v>
      </c>
      <c r="H760" s="2" t="str" cm="1">
        <f t="array" ref="H760">_xlfn.IFS(Table3[[#This Row],[Original Price]]&gt;3000,"Premium",Table3[[#This Row],[Original Price]]&gt;2000,"Expensive",Table3[[#This Row],[Original Price]]&gt;1000,"Economy",Table3[[#This Row],[Original Price]]&gt;0,"Budget")</f>
        <v>Budget</v>
      </c>
      <c r="I760" s="4">
        <v>0.3</v>
      </c>
      <c r="J760">
        <f>Table3[[#This Row],[Original Price]]-Table3[[#This Row],[Discount%]]*Table3[[#This Row],[Original Price]]</f>
        <v>319.20000000000005</v>
      </c>
    </row>
    <row r="761" spans="1:10" x14ac:dyDescent="0.35">
      <c r="A761" t="s">
        <v>4178</v>
      </c>
      <c r="B761" t="s">
        <v>3329</v>
      </c>
      <c r="C761" t="s">
        <v>2850</v>
      </c>
      <c r="D761" s="1">
        <f t="shared" ca="1" si="11"/>
        <v>44687</v>
      </c>
      <c r="E761" s="3" t="str">
        <f ca="1">TEXT(Table3[[#This Row],[Date]],"mmm")</f>
        <v>May</v>
      </c>
      <c r="F761" s="3">
        <f ca="1">YEAR(Table3[[#This Row],[Date]])</f>
        <v>2022</v>
      </c>
      <c r="G761" s="2">
        <v>675</v>
      </c>
      <c r="H761" s="2" t="str" cm="1">
        <f t="array" ref="H761">_xlfn.IFS(Table3[[#This Row],[Original Price]]&gt;3000,"Premium",Table3[[#This Row],[Original Price]]&gt;2000,"Expensive",Table3[[#This Row],[Original Price]]&gt;1000,"Economy",Table3[[#This Row],[Original Price]]&gt;0,"Budget")</f>
        <v>Budget</v>
      </c>
      <c r="I761" s="4">
        <v>0.3</v>
      </c>
      <c r="J761">
        <f>Table3[[#This Row],[Original Price]]-Table3[[#This Row],[Discount%]]*Table3[[#This Row],[Original Price]]</f>
        <v>472.5</v>
      </c>
    </row>
    <row r="762" spans="1:10" x14ac:dyDescent="0.35">
      <c r="A762" t="s">
        <v>4179</v>
      </c>
      <c r="B762" t="s">
        <v>3330</v>
      </c>
      <c r="C762" t="s">
        <v>2851</v>
      </c>
      <c r="D762" s="1">
        <f t="shared" ca="1" si="11"/>
        <v>44700</v>
      </c>
      <c r="E762" s="3" t="str">
        <f ca="1">TEXT(Table3[[#This Row],[Date]],"mmm")</f>
        <v>May</v>
      </c>
      <c r="F762" s="3">
        <f ca="1">YEAR(Table3[[#This Row],[Date]])</f>
        <v>2022</v>
      </c>
      <c r="G762" s="2">
        <v>654</v>
      </c>
      <c r="H762" s="2" t="str" cm="1">
        <f t="array" ref="H762">_xlfn.IFS(Table3[[#This Row],[Original Price]]&gt;3000,"Premium",Table3[[#This Row],[Original Price]]&gt;2000,"Expensive",Table3[[#This Row],[Original Price]]&gt;1000,"Economy",Table3[[#This Row],[Original Price]]&gt;0,"Budget")</f>
        <v>Budget</v>
      </c>
      <c r="I762" s="4">
        <v>0.3</v>
      </c>
      <c r="J762">
        <f>Table3[[#This Row],[Original Price]]-Table3[[#This Row],[Discount%]]*Table3[[#This Row],[Original Price]]</f>
        <v>457.8</v>
      </c>
    </row>
    <row r="763" spans="1:10" x14ac:dyDescent="0.35">
      <c r="A763" t="s">
        <v>4180</v>
      </c>
      <c r="B763" t="s">
        <v>3331</v>
      </c>
      <c r="C763" t="s">
        <v>2852</v>
      </c>
      <c r="D763" s="1">
        <f t="shared" ca="1" si="11"/>
        <v>44756</v>
      </c>
      <c r="E763" s="3" t="str">
        <f ca="1">TEXT(Table3[[#This Row],[Date]],"mmm")</f>
        <v>Jul</v>
      </c>
      <c r="F763" s="3">
        <f ca="1">YEAR(Table3[[#This Row],[Date]])</f>
        <v>2022</v>
      </c>
      <c r="G763" s="2">
        <v>654</v>
      </c>
      <c r="H763" s="2" t="str" cm="1">
        <f t="array" ref="H763">_xlfn.IFS(Table3[[#This Row],[Original Price]]&gt;3000,"Premium",Table3[[#This Row],[Original Price]]&gt;2000,"Expensive",Table3[[#This Row],[Original Price]]&gt;1000,"Economy",Table3[[#This Row],[Original Price]]&gt;0,"Budget")</f>
        <v>Budget</v>
      </c>
      <c r="I763" s="4">
        <v>0.3</v>
      </c>
      <c r="J763">
        <f>Table3[[#This Row],[Original Price]]-Table3[[#This Row],[Discount%]]*Table3[[#This Row],[Original Price]]</f>
        <v>457.8</v>
      </c>
    </row>
    <row r="764" spans="1:10" x14ac:dyDescent="0.35">
      <c r="A764" t="s">
        <v>4181</v>
      </c>
      <c r="B764" t="s">
        <v>3332</v>
      </c>
      <c r="C764" t="s">
        <v>2853</v>
      </c>
      <c r="D764" s="1">
        <f t="shared" ca="1" si="11"/>
        <v>44789</v>
      </c>
      <c r="E764" s="3" t="str">
        <f ca="1">TEXT(Table3[[#This Row],[Date]],"mmm")</f>
        <v>Aug</v>
      </c>
      <c r="F764" s="3">
        <f ca="1">YEAR(Table3[[#This Row],[Date]])</f>
        <v>2022</v>
      </c>
      <c r="G764" s="2">
        <v>654</v>
      </c>
      <c r="H764" s="2" t="str" cm="1">
        <f t="array" ref="H764">_xlfn.IFS(Table3[[#This Row],[Original Price]]&gt;3000,"Premium",Table3[[#This Row],[Original Price]]&gt;2000,"Expensive",Table3[[#This Row],[Original Price]]&gt;1000,"Economy",Table3[[#This Row],[Original Price]]&gt;0,"Budget")</f>
        <v>Budget</v>
      </c>
      <c r="I764" s="4">
        <v>0.3</v>
      </c>
      <c r="J764">
        <f>Table3[[#This Row],[Original Price]]-Table3[[#This Row],[Discount%]]*Table3[[#This Row],[Original Price]]</f>
        <v>457.8</v>
      </c>
    </row>
    <row r="765" spans="1:10" x14ac:dyDescent="0.35">
      <c r="A765" t="s">
        <v>4182</v>
      </c>
      <c r="B765" t="s">
        <v>3333</v>
      </c>
      <c r="C765" t="s">
        <v>2854</v>
      </c>
      <c r="D765" s="1">
        <f t="shared" ca="1" si="11"/>
        <v>44903</v>
      </c>
      <c r="E765" s="3" t="str">
        <f ca="1">TEXT(Table3[[#This Row],[Date]],"mmm")</f>
        <v>Dec</v>
      </c>
      <c r="F765" s="3">
        <f ca="1">YEAR(Table3[[#This Row],[Date]])</f>
        <v>2022</v>
      </c>
      <c r="G765" s="2">
        <v>654</v>
      </c>
      <c r="H765" s="2" t="str" cm="1">
        <f t="array" ref="H765">_xlfn.IFS(Table3[[#This Row],[Original Price]]&gt;3000,"Premium",Table3[[#This Row],[Original Price]]&gt;2000,"Expensive",Table3[[#This Row],[Original Price]]&gt;1000,"Economy",Table3[[#This Row],[Original Price]]&gt;0,"Budget")</f>
        <v>Budget</v>
      </c>
      <c r="I765" s="4">
        <v>0.3</v>
      </c>
      <c r="J765">
        <f>Table3[[#This Row],[Original Price]]-Table3[[#This Row],[Discount%]]*Table3[[#This Row],[Original Price]]</f>
        <v>457.8</v>
      </c>
    </row>
    <row r="766" spans="1:10" x14ac:dyDescent="0.35">
      <c r="A766" t="s">
        <v>4183</v>
      </c>
      <c r="B766" t="s">
        <v>3334</v>
      </c>
      <c r="C766" t="s">
        <v>2855</v>
      </c>
      <c r="D766" s="1">
        <f t="shared" ca="1" si="11"/>
        <v>44535</v>
      </c>
      <c r="E766" s="3" t="str">
        <f ca="1">TEXT(Table3[[#This Row],[Date]],"mmm")</f>
        <v>Dec</v>
      </c>
      <c r="F766" s="3">
        <f ca="1">YEAR(Table3[[#This Row],[Date]])</f>
        <v>2021</v>
      </c>
      <c r="G766" s="2">
        <v>356</v>
      </c>
      <c r="H766" s="2" t="str" cm="1">
        <f t="array" ref="H766">_xlfn.IFS(Table3[[#This Row],[Original Price]]&gt;3000,"Premium",Table3[[#This Row],[Original Price]]&gt;2000,"Expensive",Table3[[#This Row],[Original Price]]&gt;1000,"Economy",Table3[[#This Row],[Original Price]]&gt;0,"Budget")</f>
        <v>Budget</v>
      </c>
      <c r="I766" s="4">
        <v>0.3</v>
      </c>
      <c r="J766">
        <f>Table3[[#This Row],[Original Price]]-Table3[[#This Row],[Discount%]]*Table3[[#This Row],[Original Price]]</f>
        <v>249.2</v>
      </c>
    </row>
    <row r="767" spans="1:10" x14ac:dyDescent="0.35">
      <c r="A767" t="s">
        <v>4184</v>
      </c>
      <c r="B767" t="s">
        <v>3335</v>
      </c>
      <c r="C767" t="s">
        <v>2856</v>
      </c>
      <c r="D767" s="1">
        <f t="shared" ca="1" si="11"/>
        <v>44707</v>
      </c>
      <c r="E767" s="3" t="str">
        <f ca="1">TEXT(Table3[[#This Row],[Date]],"mmm")</f>
        <v>May</v>
      </c>
      <c r="F767" s="3">
        <f ca="1">YEAR(Table3[[#This Row],[Date]])</f>
        <v>2022</v>
      </c>
      <c r="G767" s="2">
        <v>686</v>
      </c>
      <c r="H767" s="2" t="str" cm="1">
        <f t="array" ref="H767">_xlfn.IFS(Table3[[#This Row],[Original Price]]&gt;3000,"Premium",Table3[[#This Row],[Original Price]]&gt;2000,"Expensive",Table3[[#This Row],[Original Price]]&gt;1000,"Economy",Table3[[#This Row],[Original Price]]&gt;0,"Budget")</f>
        <v>Budget</v>
      </c>
      <c r="I767" s="4">
        <v>0.3</v>
      </c>
      <c r="J767">
        <f>Table3[[#This Row],[Original Price]]-Table3[[#This Row],[Discount%]]*Table3[[#This Row],[Original Price]]</f>
        <v>480.20000000000005</v>
      </c>
    </row>
    <row r="768" spans="1:10" x14ac:dyDescent="0.35">
      <c r="A768" t="s">
        <v>4185</v>
      </c>
      <c r="B768" t="s">
        <v>3336</v>
      </c>
      <c r="C768" t="s">
        <v>2856</v>
      </c>
      <c r="D768" s="1">
        <f t="shared" ca="1" si="11"/>
        <v>44510</v>
      </c>
      <c r="E768" s="3" t="str">
        <f ca="1">TEXT(Table3[[#This Row],[Date]],"mmm")</f>
        <v>Nov</v>
      </c>
      <c r="F768" s="3">
        <f ca="1">YEAR(Table3[[#This Row],[Date]])</f>
        <v>2021</v>
      </c>
      <c r="G768" s="2">
        <v>456</v>
      </c>
      <c r="H768" s="2" t="str" cm="1">
        <f t="array" ref="H768">_xlfn.IFS(Table3[[#This Row],[Original Price]]&gt;3000,"Premium",Table3[[#This Row],[Original Price]]&gt;2000,"Expensive",Table3[[#This Row],[Original Price]]&gt;1000,"Economy",Table3[[#This Row],[Original Price]]&gt;0,"Budget")</f>
        <v>Budget</v>
      </c>
      <c r="I768" s="4">
        <v>0.3</v>
      </c>
      <c r="J768">
        <f>Table3[[#This Row],[Original Price]]-Table3[[#This Row],[Discount%]]*Table3[[#This Row],[Original Price]]</f>
        <v>319.20000000000005</v>
      </c>
    </row>
    <row r="769" spans="1:10" x14ac:dyDescent="0.35">
      <c r="A769" t="s">
        <v>4186</v>
      </c>
      <c r="B769" t="s">
        <v>3337</v>
      </c>
      <c r="C769" t="s">
        <v>2856</v>
      </c>
      <c r="D769" s="1">
        <f t="shared" ca="1" si="11"/>
        <v>44517</v>
      </c>
      <c r="E769" s="3" t="str">
        <f ca="1">TEXT(Table3[[#This Row],[Date]],"mmm")</f>
        <v>Nov</v>
      </c>
      <c r="F769" s="3">
        <f ca="1">YEAR(Table3[[#This Row],[Date]])</f>
        <v>2021</v>
      </c>
      <c r="G769" s="2">
        <v>516</v>
      </c>
      <c r="H769" s="2" t="str" cm="1">
        <f t="array" ref="H769">_xlfn.IFS(Table3[[#This Row],[Original Price]]&gt;3000,"Premium",Table3[[#This Row],[Original Price]]&gt;2000,"Expensive",Table3[[#This Row],[Original Price]]&gt;1000,"Economy",Table3[[#This Row],[Original Price]]&gt;0,"Budget")</f>
        <v>Budget</v>
      </c>
      <c r="I769" s="4">
        <v>0.3</v>
      </c>
      <c r="J769">
        <f>Table3[[#This Row],[Original Price]]-Table3[[#This Row],[Discount%]]*Table3[[#This Row],[Original Price]]</f>
        <v>361.20000000000005</v>
      </c>
    </row>
    <row r="770" spans="1:10" x14ac:dyDescent="0.35">
      <c r="A770" t="s">
        <v>4187</v>
      </c>
      <c r="B770" t="s">
        <v>3338</v>
      </c>
      <c r="C770" t="s">
        <v>2856</v>
      </c>
      <c r="D770" s="1">
        <f t="shared" ca="1" si="11"/>
        <v>44391</v>
      </c>
      <c r="E770" s="3" t="str">
        <f ca="1">TEXT(Table3[[#This Row],[Date]],"mmm")</f>
        <v>Jul</v>
      </c>
      <c r="F770" s="3">
        <f ca="1">YEAR(Table3[[#This Row],[Date]])</f>
        <v>2021</v>
      </c>
      <c r="G770" s="2">
        <v>355</v>
      </c>
      <c r="H770" s="2" t="str" cm="1">
        <f t="array" ref="H770">_xlfn.IFS(Table3[[#This Row],[Original Price]]&gt;3000,"Premium",Table3[[#This Row],[Original Price]]&gt;2000,"Expensive",Table3[[#This Row],[Original Price]]&gt;1000,"Economy",Table3[[#This Row],[Original Price]]&gt;0,"Budget")</f>
        <v>Budget</v>
      </c>
      <c r="I770" s="4">
        <v>0.3</v>
      </c>
      <c r="J770">
        <f>Table3[[#This Row],[Original Price]]-Table3[[#This Row],[Discount%]]*Table3[[#This Row],[Original Price]]</f>
        <v>248.5</v>
      </c>
    </row>
    <row r="771" spans="1:10" x14ac:dyDescent="0.35">
      <c r="A771" t="s">
        <v>4188</v>
      </c>
      <c r="B771" t="s">
        <v>3339</v>
      </c>
      <c r="C771" t="s">
        <v>2856</v>
      </c>
      <c r="D771" s="1">
        <f t="shared" ref="D771:D834" ca="1" si="12">RANDBETWEEN(DATE(2021,1,1),DATE(2023,3,31))</f>
        <v>44373</v>
      </c>
      <c r="E771" s="3" t="str">
        <f ca="1">TEXT(Table3[[#This Row],[Date]],"mmm")</f>
        <v>Jun</v>
      </c>
      <c r="F771" s="3">
        <f ca="1">YEAR(Table3[[#This Row],[Date]])</f>
        <v>2021</v>
      </c>
      <c r="G771" s="2">
        <v>465</v>
      </c>
      <c r="H771" s="2" t="str" cm="1">
        <f t="array" ref="H771">_xlfn.IFS(Table3[[#This Row],[Original Price]]&gt;3000,"Premium",Table3[[#This Row],[Original Price]]&gt;2000,"Expensive",Table3[[#This Row],[Original Price]]&gt;1000,"Economy",Table3[[#This Row],[Original Price]]&gt;0,"Budget")</f>
        <v>Budget</v>
      </c>
      <c r="I771" s="4">
        <v>0.3</v>
      </c>
      <c r="J771">
        <f>Table3[[#This Row],[Original Price]]-Table3[[#This Row],[Discount%]]*Table3[[#This Row],[Original Price]]</f>
        <v>325.5</v>
      </c>
    </row>
    <row r="772" spans="1:10" x14ac:dyDescent="0.35">
      <c r="A772" t="s">
        <v>4189</v>
      </c>
      <c r="B772" t="s">
        <v>3340</v>
      </c>
      <c r="C772" t="s">
        <v>2857</v>
      </c>
      <c r="D772" s="1">
        <f t="shared" ca="1" si="12"/>
        <v>44376</v>
      </c>
      <c r="E772" s="3" t="str">
        <f ca="1">TEXT(Table3[[#This Row],[Date]],"mmm")</f>
        <v>Jun</v>
      </c>
      <c r="F772" s="3">
        <f ca="1">YEAR(Table3[[#This Row],[Date]])</f>
        <v>2021</v>
      </c>
      <c r="G772" s="2">
        <v>965</v>
      </c>
      <c r="H772" s="2" t="str" cm="1">
        <f t="array" ref="H772">_xlfn.IFS(Table3[[#This Row],[Original Price]]&gt;3000,"Premium",Table3[[#This Row],[Original Price]]&gt;2000,"Expensive",Table3[[#This Row],[Original Price]]&gt;1000,"Economy",Table3[[#This Row],[Original Price]]&gt;0,"Budget")</f>
        <v>Budget</v>
      </c>
      <c r="I772" s="4">
        <v>0.3</v>
      </c>
      <c r="J772">
        <f>Table3[[#This Row],[Original Price]]-Table3[[#This Row],[Discount%]]*Table3[[#This Row],[Original Price]]</f>
        <v>675.5</v>
      </c>
    </row>
    <row r="773" spans="1:10" x14ac:dyDescent="0.35">
      <c r="A773" t="s">
        <v>4190</v>
      </c>
      <c r="B773" t="s">
        <v>3341</v>
      </c>
      <c r="C773" t="s">
        <v>2858</v>
      </c>
      <c r="D773" s="1">
        <f t="shared" ca="1" si="12"/>
        <v>44717</v>
      </c>
      <c r="E773" s="3" t="str">
        <f ca="1">TEXT(Table3[[#This Row],[Date]],"mmm")</f>
        <v>Jun</v>
      </c>
      <c r="F773" s="3">
        <f ca="1">YEAR(Table3[[#This Row],[Date]])</f>
        <v>2022</v>
      </c>
      <c r="G773" s="2">
        <v>1158</v>
      </c>
      <c r="H773" s="2" t="str" cm="1">
        <f t="array" ref="H773">_xlfn.IFS(Table3[[#This Row],[Original Price]]&gt;3000,"Premium",Table3[[#This Row],[Original Price]]&gt;2000,"Expensive",Table3[[#This Row],[Original Price]]&gt;1000,"Economy",Table3[[#This Row],[Original Price]]&gt;0,"Budget")</f>
        <v>Economy</v>
      </c>
      <c r="I773" s="4">
        <v>0.3</v>
      </c>
      <c r="J773">
        <f>Table3[[#This Row],[Original Price]]-Table3[[#This Row],[Discount%]]*Table3[[#This Row],[Original Price]]</f>
        <v>810.6</v>
      </c>
    </row>
    <row r="774" spans="1:10" x14ac:dyDescent="0.35">
      <c r="A774" t="s">
        <v>4191</v>
      </c>
      <c r="B774" t="s">
        <v>3342</v>
      </c>
      <c r="C774" t="s">
        <v>2859</v>
      </c>
      <c r="D774" s="1">
        <f t="shared" ca="1" si="12"/>
        <v>44893</v>
      </c>
      <c r="E774" s="3" t="str">
        <f ca="1">TEXT(Table3[[#This Row],[Date]],"mmm")</f>
        <v>Nov</v>
      </c>
      <c r="F774" s="3">
        <f ca="1">YEAR(Table3[[#This Row],[Date]])</f>
        <v>2022</v>
      </c>
      <c r="G774" s="2">
        <v>264</v>
      </c>
      <c r="H774" s="2" t="str" cm="1">
        <f t="array" ref="H774">_xlfn.IFS(Table3[[#This Row],[Original Price]]&gt;3000,"Premium",Table3[[#This Row],[Original Price]]&gt;2000,"Expensive",Table3[[#This Row],[Original Price]]&gt;1000,"Economy",Table3[[#This Row],[Original Price]]&gt;0,"Budget")</f>
        <v>Budget</v>
      </c>
      <c r="I774" s="4">
        <v>0.3</v>
      </c>
      <c r="J774">
        <f>Table3[[#This Row],[Original Price]]-Table3[[#This Row],[Discount%]]*Table3[[#This Row],[Original Price]]</f>
        <v>184.8</v>
      </c>
    </row>
    <row r="775" spans="1:10" x14ac:dyDescent="0.35">
      <c r="A775" t="s">
        <v>4192</v>
      </c>
      <c r="B775" t="s">
        <v>3343</v>
      </c>
      <c r="C775" t="s">
        <v>2860</v>
      </c>
      <c r="D775" s="1">
        <f t="shared" ca="1" si="12"/>
        <v>44355</v>
      </c>
      <c r="E775" s="3" t="str">
        <f ca="1">TEXT(Table3[[#This Row],[Date]],"mmm")</f>
        <v>Jun</v>
      </c>
      <c r="F775" s="3">
        <f ca="1">YEAR(Table3[[#This Row],[Date]])</f>
        <v>2021</v>
      </c>
      <c r="G775" s="2">
        <v>433</v>
      </c>
      <c r="H775" s="2" t="str" cm="1">
        <f t="array" ref="H775">_xlfn.IFS(Table3[[#This Row],[Original Price]]&gt;3000,"Premium",Table3[[#This Row],[Original Price]]&gt;2000,"Expensive",Table3[[#This Row],[Original Price]]&gt;1000,"Economy",Table3[[#This Row],[Original Price]]&gt;0,"Budget")</f>
        <v>Budget</v>
      </c>
      <c r="I775" s="4">
        <v>0.3</v>
      </c>
      <c r="J775">
        <f>Table3[[#This Row],[Original Price]]-Table3[[#This Row],[Discount%]]*Table3[[#This Row],[Original Price]]</f>
        <v>303.10000000000002</v>
      </c>
    </row>
    <row r="776" spans="1:10" x14ac:dyDescent="0.35">
      <c r="A776" t="s">
        <v>4193</v>
      </c>
      <c r="B776" t="s">
        <v>3344</v>
      </c>
      <c r="C776" t="s">
        <v>2861</v>
      </c>
      <c r="D776" s="1">
        <f t="shared" ca="1" si="12"/>
        <v>44840</v>
      </c>
      <c r="E776" s="3" t="str">
        <f ca="1">TEXT(Table3[[#This Row],[Date]],"mmm")</f>
        <v>Oct</v>
      </c>
      <c r="F776" s="3">
        <f ca="1">YEAR(Table3[[#This Row],[Date]])</f>
        <v>2022</v>
      </c>
      <c r="G776" s="2">
        <v>562</v>
      </c>
      <c r="H776" s="2" t="str" cm="1">
        <f t="array" ref="H776">_xlfn.IFS(Table3[[#This Row],[Original Price]]&gt;3000,"Premium",Table3[[#This Row],[Original Price]]&gt;2000,"Expensive",Table3[[#This Row],[Original Price]]&gt;1000,"Economy",Table3[[#This Row],[Original Price]]&gt;0,"Budget")</f>
        <v>Budget</v>
      </c>
      <c r="I776" s="4">
        <v>0.3</v>
      </c>
      <c r="J776">
        <f>Table3[[#This Row],[Original Price]]-Table3[[#This Row],[Discount%]]*Table3[[#This Row],[Original Price]]</f>
        <v>393.4</v>
      </c>
    </row>
    <row r="777" spans="1:10" x14ac:dyDescent="0.35">
      <c r="A777" t="s">
        <v>4194</v>
      </c>
      <c r="B777" t="s">
        <v>3345</v>
      </c>
      <c r="C777" t="s">
        <v>2862</v>
      </c>
      <c r="D777" s="1">
        <f t="shared" ca="1" si="12"/>
        <v>44620</v>
      </c>
      <c r="E777" s="3" t="str">
        <f ca="1">TEXT(Table3[[#This Row],[Date]],"mmm")</f>
        <v>Feb</v>
      </c>
      <c r="F777" s="3">
        <f ca="1">YEAR(Table3[[#This Row],[Date]])</f>
        <v>2022</v>
      </c>
      <c r="G777" s="2">
        <v>423</v>
      </c>
      <c r="H777" s="2" t="str" cm="1">
        <f t="array" ref="H777">_xlfn.IFS(Table3[[#This Row],[Original Price]]&gt;3000,"Premium",Table3[[#This Row],[Original Price]]&gt;2000,"Expensive",Table3[[#This Row],[Original Price]]&gt;1000,"Economy",Table3[[#This Row],[Original Price]]&gt;0,"Budget")</f>
        <v>Budget</v>
      </c>
      <c r="I777" s="4">
        <v>0.3</v>
      </c>
      <c r="J777">
        <f>Table3[[#This Row],[Original Price]]-Table3[[#This Row],[Discount%]]*Table3[[#This Row],[Original Price]]</f>
        <v>296.10000000000002</v>
      </c>
    </row>
    <row r="778" spans="1:10" x14ac:dyDescent="0.35">
      <c r="A778" t="s">
        <v>4195</v>
      </c>
      <c r="B778" t="s">
        <v>3346</v>
      </c>
      <c r="C778" t="s">
        <v>2863</v>
      </c>
      <c r="D778" s="1">
        <f t="shared" ca="1" si="12"/>
        <v>44213</v>
      </c>
      <c r="E778" s="3" t="str">
        <f ca="1">TEXT(Table3[[#This Row],[Date]],"mmm")</f>
        <v>Jan</v>
      </c>
      <c r="F778" s="3">
        <f ca="1">YEAR(Table3[[#This Row],[Date]])</f>
        <v>2021</v>
      </c>
      <c r="G778" s="2">
        <v>621</v>
      </c>
      <c r="H778" s="2" t="str" cm="1">
        <f t="array" ref="H778">_xlfn.IFS(Table3[[#This Row],[Original Price]]&gt;3000,"Premium",Table3[[#This Row],[Original Price]]&gt;2000,"Expensive",Table3[[#This Row],[Original Price]]&gt;1000,"Economy",Table3[[#This Row],[Original Price]]&gt;0,"Budget")</f>
        <v>Budget</v>
      </c>
      <c r="I778" s="4">
        <v>0.3</v>
      </c>
      <c r="J778">
        <f>Table3[[#This Row],[Original Price]]-Table3[[#This Row],[Discount%]]*Table3[[#This Row],[Original Price]]</f>
        <v>434.70000000000005</v>
      </c>
    </row>
    <row r="779" spans="1:10" x14ac:dyDescent="0.35">
      <c r="A779" t="s">
        <v>4196</v>
      </c>
      <c r="B779" t="s">
        <v>3347</v>
      </c>
      <c r="C779" t="s">
        <v>2864</v>
      </c>
      <c r="D779" s="1">
        <f t="shared" ca="1" si="12"/>
        <v>44273</v>
      </c>
      <c r="E779" s="3" t="str">
        <f ca="1">TEXT(Table3[[#This Row],[Date]],"mmm")</f>
        <v>Mar</v>
      </c>
      <c r="F779" s="3">
        <f ca="1">YEAR(Table3[[#This Row],[Date]])</f>
        <v>2021</v>
      </c>
      <c r="G779" s="2">
        <v>333</v>
      </c>
      <c r="H779" s="2" t="str" cm="1">
        <f t="array" ref="H779">_xlfn.IFS(Table3[[#This Row],[Original Price]]&gt;3000,"Premium",Table3[[#This Row],[Original Price]]&gt;2000,"Expensive",Table3[[#This Row],[Original Price]]&gt;1000,"Economy",Table3[[#This Row],[Original Price]]&gt;0,"Budget")</f>
        <v>Budget</v>
      </c>
      <c r="I779" s="4">
        <v>0.3</v>
      </c>
      <c r="J779">
        <f>Table3[[#This Row],[Original Price]]-Table3[[#This Row],[Discount%]]*Table3[[#This Row],[Original Price]]</f>
        <v>233.10000000000002</v>
      </c>
    </row>
    <row r="780" spans="1:10" x14ac:dyDescent="0.35">
      <c r="A780" t="s">
        <v>4197</v>
      </c>
      <c r="B780" t="s">
        <v>3348</v>
      </c>
      <c r="C780" t="s">
        <v>2865</v>
      </c>
      <c r="D780" s="1">
        <f t="shared" ca="1" si="12"/>
        <v>44481</v>
      </c>
      <c r="E780" s="3" t="str">
        <f ca="1">TEXT(Table3[[#This Row],[Date]],"mmm")</f>
        <v>Oct</v>
      </c>
      <c r="F780" s="3">
        <f ca="1">YEAR(Table3[[#This Row],[Date]])</f>
        <v>2021</v>
      </c>
      <c r="G780" s="2">
        <v>236</v>
      </c>
      <c r="H780" s="2" t="str" cm="1">
        <f t="array" ref="H780">_xlfn.IFS(Table3[[#This Row],[Original Price]]&gt;3000,"Premium",Table3[[#This Row],[Original Price]]&gt;2000,"Expensive",Table3[[#This Row],[Original Price]]&gt;1000,"Economy",Table3[[#This Row],[Original Price]]&gt;0,"Budget")</f>
        <v>Budget</v>
      </c>
      <c r="I780" s="4">
        <v>0.3</v>
      </c>
      <c r="J780">
        <f>Table3[[#This Row],[Original Price]]-Table3[[#This Row],[Discount%]]*Table3[[#This Row],[Original Price]]</f>
        <v>165.2</v>
      </c>
    </row>
    <row r="781" spans="1:10" x14ac:dyDescent="0.35">
      <c r="A781" t="s">
        <v>4198</v>
      </c>
      <c r="B781" t="s">
        <v>3349</v>
      </c>
      <c r="C781" t="s">
        <v>2866</v>
      </c>
      <c r="D781" s="1">
        <f t="shared" ca="1" si="12"/>
        <v>44307</v>
      </c>
      <c r="E781" s="3" t="str">
        <f ca="1">TEXT(Table3[[#This Row],[Date]],"mmm")</f>
        <v>Apr</v>
      </c>
      <c r="F781" s="3">
        <f ca="1">YEAR(Table3[[#This Row],[Date]])</f>
        <v>2021</v>
      </c>
      <c r="G781" s="2">
        <v>456</v>
      </c>
      <c r="H781" s="2" t="str" cm="1">
        <f t="array" ref="H781">_xlfn.IFS(Table3[[#This Row],[Original Price]]&gt;3000,"Premium",Table3[[#This Row],[Original Price]]&gt;2000,"Expensive",Table3[[#This Row],[Original Price]]&gt;1000,"Economy",Table3[[#This Row],[Original Price]]&gt;0,"Budget")</f>
        <v>Budget</v>
      </c>
      <c r="I781" s="4">
        <v>0.3</v>
      </c>
      <c r="J781">
        <f>Table3[[#This Row],[Original Price]]-Table3[[#This Row],[Discount%]]*Table3[[#This Row],[Original Price]]</f>
        <v>319.20000000000005</v>
      </c>
    </row>
    <row r="782" spans="1:10" x14ac:dyDescent="0.35">
      <c r="A782" t="s">
        <v>4199</v>
      </c>
      <c r="B782" t="s">
        <v>3350</v>
      </c>
      <c r="C782" t="s">
        <v>2867</v>
      </c>
      <c r="D782" s="1">
        <f t="shared" ca="1" si="12"/>
        <v>44702</v>
      </c>
      <c r="E782" s="3" t="str">
        <f ca="1">TEXT(Table3[[#This Row],[Date]],"mmm")</f>
        <v>May</v>
      </c>
      <c r="F782" s="3">
        <f ca="1">YEAR(Table3[[#This Row],[Date]])</f>
        <v>2022</v>
      </c>
      <c r="G782" s="2">
        <v>963</v>
      </c>
      <c r="H782" s="2" t="str" cm="1">
        <f t="array" ref="H782">_xlfn.IFS(Table3[[#This Row],[Original Price]]&gt;3000,"Premium",Table3[[#This Row],[Original Price]]&gt;2000,"Expensive",Table3[[#This Row],[Original Price]]&gt;1000,"Economy",Table3[[#This Row],[Original Price]]&gt;0,"Budget")</f>
        <v>Budget</v>
      </c>
      <c r="I782" s="4">
        <v>0.3</v>
      </c>
      <c r="J782">
        <f>Table3[[#This Row],[Original Price]]-Table3[[#This Row],[Discount%]]*Table3[[#This Row],[Original Price]]</f>
        <v>674.1</v>
      </c>
    </row>
    <row r="783" spans="1:10" x14ac:dyDescent="0.35">
      <c r="A783" t="s">
        <v>4200</v>
      </c>
      <c r="B783" t="s">
        <v>3351</v>
      </c>
      <c r="C783" t="s">
        <v>2868</v>
      </c>
      <c r="D783" s="1">
        <f t="shared" ca="1" si="12"/>
        <v>44234</v>
      </c>
      <c r="E783" s="3" t="str">
        <f ca="1">TEXT(Table3[[#This Row],[Date]],"mmm")</f>
        <v>Feb</v>
      </c>
      <c r="F783" s="3">
        <f ca="1">YEAR(Table3[[#This Row],[Date]])</f>
        <v>2021</v>
      </c>
      <c r="G783" s="2">
        <v>234</v>
      </c>
      <c r="H783" s="2" t="str" cm="1">
        <f t="array" ref="H783">_xlfn.IFS(Table3[[#This Row],[Original Price]]&gt;3000,"Premium",Table3[[#This Row],[Original Price]]&gt;2000,"Expensive",Table3[[#This Row],[Original Price]]&gt;1000,"Economy",Table3[[#This Row],[Original Price]]&gt;0,"Budget")</f>
        <v>Budget</v>
      </c>
      <c r="I783" s="4">
        <v>0.3</v>
      </c>
      <c r="J783">
        <f>Table3[[#This Row],[Original Price]]-Table3[[#This Row],[Discount%]]*Table3[[#This Row],[Original Price]]</f>
        <v>163.80000000000001</v>
      </c>
    </row>
    <row r="784" spans="1:10" x14ac:dyDescent="0.35">
      <c r="A784" t="s">
        <v>4201</v>
      </c>
      <c r="B784" t="s">
        <v>3352</v>
      </c>
      <c r="C784" t="s">
        <v>2869</v>
      </c>
      <c r="D784" s="1">
        <f t="shared" ca="1" si="12"/>
        <v>44208</v>
      </c>
      <c r="E784" s="3" t="str">
        <f ca="1">TEXT(Table3[[#This Row],[Date]],"mmm")</f>
        <v>Jan</v>
      </c>
      <c r="F784" s="3">
        <f ca="1">YEAR(Table3[[#This Row],[Date]])</f>
        <v>2021</v>
      </c>
      <c r="G784" s="2">
        <v>456</v>
      </c>
      <c r="H784" s="2" t="str" cm="1">
        <f t="array" ref="H784">_xlfn.IFS(Table3[[#This Row],[Original Price]]&gt;3000,"Premium",Table3[[#This Row],[Original Price]]&gt;2000,"Expensive",Table3[[#This Row],[Original Price]]&gt;1000,"Economy",Table3[[#This Row],[Original Price]]&gt;0,"Budget")</f>
        <v>Budget</v>
      </c>
      <c r="I784" s="4">
        <v>0.3</v>
      </c>
      <c r="J784">
        <f>Table3[[#This Row],[Original Price]]-Table3[[#This Row],[Discount%]]*Table3[[#This Row],[Original Price]]</f>
        <v>319.20000000000005</v>
      </c>
    </row>
    <row r="785" spans="1:10" x14ac:dyDescent="0.35">
      <c r="A785" t="s">
        <v>4202</v>
      </c>
      <c r="B785" t="s">
        <v>3353</v>
      </c>
      <c r="C785" t="s">
        <v>2870</v>
      </c>
      <c r="D785" s="1">
        <f t="shared" ca="1" si="12"/>
        <v>44847</v>
      </c>
      <c r="E785" s="3" t="str">
        <f ca="1">TEXT(Table3[[#This Row],[Date]],"mmm")</f>
        <v>Oct</v>
      </c>
      <c r="F785" s="3">
        <f ca="1">YEAR(Table3[[#This Row],[Date]])</f>
        <v>2022</v>
      </c>
      <c r="G785" s="2">
        <v>564</v>
      </c>
      <c r="H785" s="2" t="str" cm="1">
        <f t="array" ref="H785">_xlfn.IFS(Table3[[#This Row],[Original Price]]&gt;3000,"Premium",Table3[[#This Row],[Original Price]]&gt;2000,"Expensive",Table3[[#This Row],[Original Price]]&gt;1000,"Economy",Table3[[#This Row],[Original Price]]&gt;0,"Budget")</f>
        <v>Budget</v>
      </c>
      <c r="I785" s="4">
        <v>0.3</v>
      </c>
      <c r="J785">
        <f>Table3[[#This Row],[Original Price]]-Table3[[#This Row],[Discount%]]*Table3[[#This Row],[Original Price]]</f>
        <v>394.8</v>
      </c>
    </row>
    <row r="786" spans="1:10" x14ac:dyDescent="0.35">
      <c r="A786" t="s">
        <v>4203</v>
      </c>
      <c r="B786" t="s">
        <v>3354</v>
      </c>
      <c r="C786" t="s">
        <v>2871</v>
      </c>
      <c r="D786" s="1">
        <f t="shared" ca="1" si="12"/>
        <v>44854</v>
      </c>
      <c r="E786" s="3" t="str">
        <f ca="1">TEXT(Table3[[#This Row],[Date]],"mmm")</f>
        <v>Oct</v>
      </c>
      <c r="F786" s="3">
        <f ca="1">YEAR(Table3[[#This Row],[Date]])</f>
        <v>2022</v>
      </c>
      <c r="G786" s="2">
        <v>634</v>
      </c>
      <c r="H786" s="2" t="str" cm="1">
        <f t="array" ref="H786">_xlfn.IFS(Table3[[#This Row],[Original Price]]&gt;3000,"Premium",Table3[[#This Row],[Original Price]]&gt;2000,"Expensive",Table3[[#This Row],[Original Price]]&gt;1000,"Economy",Table3[[#This Row],[Original Price]]&gt;0,"Budget")</f>
        <v>Budget</v>
      </c>
      <c r="I786" s="4">
        <v>0.3</v>
      </c>
      <c r="J786">
        <f>Table3[[#This Row],[Original Price]]-Table3[[#This Row],[Discount%]]*Table3[[#This Row],[Original Price]]</f>
        <v>443.8</v>
      </c>
    </row>
    <row r="787" spans="1:10" x14ac:dyDescent="0.35">
      <c r="A787" t="s">
        <v>4204</v>
      </c>
      <c r="B787" t="s">
        <v>3355</v>
      </c>
      <c r="C787" t="s">
        <v>2872</v>
      </c>
      <c r="D787" s="1">
        <f t="shared" ca="1" si="12"/>
        <v>44277</v>
      </c>
      <c r="E787" s="3" t="str">
        <f ca="1">TEXT(Table3[[#This Row],[Date]],"mmm")</f>
        <v>Mar</v>
      </c>
      <c r="F787" s="3">
        <f ca="1">YEAR(Table3[[#This Row],[Date]])</f>
        <v>2021</v>
      </c>
      <c r="G787" s="2">
        <v>236</v>
      </c>
      <c r="H787" s="2" t="str" cm="1">
        <f t="array" ref="H787">_xlfn.IFS(Table3[[#This Row],[Original Price]]&gt;3000,"Premium",Table3[[#This Row],[Original Price]]&gt;2000,"Expensive",Table3[[#This Row],[Original Price]]&gt;1000,"Economy",Table3[[#This Row],[Original Price]]&gt;0,"Budget")</f>
        <v>Budget</v>
      </c>
      <c r="I787" s="4">
        <v>0.3</v>
      </c>
      <c r="J787">
        <f>Table3[[#This Row],[Original Price]]-Table3[[#This Row],[Discount%]]*Table3[[#This Row],[Original Price]]</f>
        <v>165.2</v>
      </c>
    </row>
    <row r="788" spans="1:10" x14ac:dyDescent="0.35">
      <c r="A788" t="s">
        <v>4205</v>
      </c>
      <c r="B788" t="s">
        <v>3356</v>
      </c>
      <c r="C788" t="s">
        <v>2873</v>
      </c>
      <c r="D788" s="1">
        <f t="shared" ca="1" si="12"/>
        <v>44452</v>
      </c>
      <c r="E788" s="3" t="str">
        <f ca="1">TEXT(Table3[[#This Row],[Date]],"mmm")</f>
        <v>Sep</v>
      </c>
      <c r="F788" s="3">
        <f ca="1">YEAR(Table3[[#This Row],[Date]])</f>
        <v>2021</v>
      </c>
      <c r="G788" s="2">
        <v>444</v>
      </c>
      <c r="H788" s="2" t="str" cm="1">
        <f t="array" ref="H788">_xlfn.IFS(Table3[[#This Row],[Original Price]]&gt;3000,"Premium",Table3[[#This Row],[Original Price]]&gt;2000,"Expensive",Table3[[#This Row],[Original Price]]&gt;1000,"Economy",Table3[[#This Row],[Original Price]]&gt;0,"Budget")</f>
        <v>Budget</v>
      </c>
      <c r="I788" s="4">
        <v>0.3</v>
      </c>
      <c r="J788">
        <f>Table3[[#This Row],[Original Price]]-Table3[[#This Row],[Discount%]]*Table3[[#This Row],[Original Price]]</f>
        <v>310.8</v>
      </c>
    </row>
    <row r="789" spans="1:10" x14ac:dyDescent="0.35">
      <c r="A789" t="s">
        <v>4206</v>
      </c>
      <c r="B789" t="s">
        <v>3357</v>
      </c>
      <c r="C789" t="s">
        <v>2874</v>
      </c>
      <c r="D789" s="1">
        <f t="shared" ca="1" si="12"/>
        <v>44970</v>
      </c>
      <c r="E789" s="3" t="str">
        <f ca="1">TEXT(Table3[[#This Row],[Date]],"mmm")</f>
        <v>Feb</v>
      </c>
      <c r="F789" s="3">
        <f ca="1">YEAR(Table3[[#This Row],[Date]])</f>
        <v>2023</v>
      </c>
      <c r="G789" s="2">
        <v>456</v>
      </c>
      <c r="H789" s="2" t="str" cm="1">
        <f t="array" ref="H789">_xlfn.IFS(Table3[[#This Row],[Original Price]]&gt;3000,"Premium",Table3[[#This Row],[Original Price]]&gt;2000,"Expensive",Table3[[#This Row],[Original Price]]&gt;1000,"Economy",Table3[[#This Row],[Original Price]]&gt;0,"Budget")</f>
        <v>Budget</v>
      </c>
      <c r="I789" s="4">
        <v>0.3</v>
      </c>
      <c r="J789">
        <f>Table3[[#This Row],[Original Price]]-Table3[[#This Row],[Discount%]]*Table3[[#This Row],[Original Price]]</f>
        <v>319.20000000000005</v>
      </c>
    </row>
    <row r="790" spans="1:10" x14ac:dyDescent="0.35">
      <c r="A790" t="s">
        <v>4207</v>
      </c>
      <c r="B790" t="s">
        <v>3358</v>
      </c>
      <c r="C790" t="s">
        <v>2875</v>
      </c>
      <c r="D790" s="1">
        <f t="shared" ca="1" si="12"/>
        <v>44668</v>
      </c>
      <c r="E790" s="3" t="str">
        <f ca="1">TEXT(Table3[[#This Row],[Date]],"mmm")</f>
        <v>Apr</v>
      </c>
      <c r="F790" s="3">
        <f ca="1">YEAR(Table3[[#This Row],[Date]])</f>
        <v>2022</v>
      </c>
      <c r="G790" s="2">
        <v>963</v>
      </c>
      <c r="H790" s="2" t="str" cm="1">
        <f t="array" ref="H790">_xlfn.IFS(Table3[[#This Row],[Original Price]]&gt;3000,"Premium",Table3[[#This Row],[Original Price]]&gt;2000,"Expensive",Table3[[#This Row],[Original Price]]&gt;1000,"Economy",Table3[[#This Row],[Original Price]]&gt;0,"Budget")</f>
        <v>Budget</v>
      </c>
      <c r="I790" s="4">
        <v>0.3</v>
      </c>
      <c r="J790">
        <f>Table3[[#This Row],[Original Price]]-Table3[[#This Row],[Discount%]]*Table3[[#This Row],[Original Price]]</f>
        <v>674.1</v>
      </c>
    </row>
    <row r="791" spans="1:10" x14ac:dyDescent="0.35">
      <c r="A791" t="s">
        <v>4208</v>
      </c>
      <c r="B791" t="s">
        <v>3359</v>
      </c>
      <c r="C791" t="s">
        <v>2876</v>
      </c>
      <c r="D791" s="1">
        <f t="shared" ca="1" si="12"/>
        <v>44628</v>
      </c>
      <c r="E791" s="3" t="str">
        <f ca="1">TEXT(Table3[[#This Row],[Date]],"mmm")</f>
        <v>Mar</v>
      </c>
      <c r="F791" s="3">
        <f ca="1">YEAR(Table3[[#This Row],[Date]])</f>
        <v>2022</v>
      </c>
      <c r="G791" s="2">
        <v>456</v>
      </c>
      <c r="H791" s="2" t="str" cm="1">
        <f t="array" ref="H791">_xlfn.IFS(Table3[[#This Row],[Original Price]]&gt;3000,"Premium",Table3[[#This Row],[Original Price]]&gt;2000,"Expensive",Table3[[#This Row],[Original Price]]&gt;1000,"Economy",Table3[[#This Row],[Original Price]]&gt;0,"Budget")</f>
        <v>Budget</v>
      </c>
      <c r="I791" s="4">
        <v>0.3</v>
      </c>
      <c r="J791">
        <f>Table3[[#This Row],[Original Price]]-Table3[[#This Row],[Discount%]]*Table3[[#This Row],[Original Price]]</f>
        <v>319.20000000000005</v>
      </c>
    </row>
    <row r="792" spans="1:10" x14ac:dyDescent="0.35">
      <c r="A792" t="s">
        <v>4209</v>
      </c>
      <c r="B792" t="s">
        <v>3360</v>
      </c>
      <c r="C792" t="s">
        <v>2877</v>
      </c>
      <c r="D792" s="1">
        <f t="shared" ca="1" si="12"/>
        <v>44913</v>
      </c>
      <c r="E792" s="3" t="str">
        <f ca="1">TEXT(Table3[[#This Row],[Date]],"mmm")</f>
        <v>Dec</v>
      </c>
      <c r="F792" s="3">
        <f ca="1">YEAR(Table3[[#This Row],[Date]])</f>
        <v>2022</v>
      </c>
      <c r="G792" s="2">
        <v>1189</v>
      </c>
      <c r="H792" s="2" t="str" cm="1">
        <f t="array" ref="H792">_xlfn.IFS(Table3[[#This Row],[Original Price]]&gt;3000,"Premium",Table3[[#This Row],[Original Price]]&gt;2000,"Expensive",Table3[[#This Row],[Original Price]]&gt;1000,"Economy",Table3[[#This Row],[Original Price]]&gt;0,"Budget")</f>
        <v>Economy</v>
      </c>
      <c r="I792" s="4">
        <v>0.3</v>
      </c>
      <c r="J792">
        <f>Table3[[#This Row],[Original Price]]-Table3[[#This Row],[Discount%]]*Table3[[#This Row],[Original Price]]</f>
        <v>832.3</v>
      </c>
    </row>
    <row r="793" spans="1:10" x14ac:dyDescent="0.35">
      <c r="A793" t="s">
        <v>4210</v>
      </c>
      <c r="B793" t="s">
        <v>3361</v>
      </c>
      <c r="C793" t="s">
        <v>2878</v>
      </c>
      <c r="D793" s="1">
        <f t="shared" ca="1" si="12"/>
        <v>44781</v>
      </c>
      <c r="E793" s="3" t="str">
        <f ca="1">TEXT(Table3[[#This Row],[Date]],"mmm")</f>
        <v>Aug</v>
      </c>
      <c r="F793" s="3">
        <f ca="1">YEAR(Table3[[#This Row],[Date]])</f>
        <v>2022</v>
      </c>
      <c r="G793" s="2">
        <v>1298</v>
      </c>
      <c r="H793" s="2" t="str" cm="1">
        <f t="array" ref="H793">_xlfn.IFS(Table3[[#This Row],[Original Price]]&gt;3000,"Premium",Table3[[#This Row],[Original Price]]&gt;2000,"Expensive",Table3[[#This Row],[Original Price]]&gt;1000,"Economy",Table3[[#This Row],[Original Price]]&gt;0,"Budget")</f>
        <v>Economy</v>
      </c>
      <c r="I793" s="4">
        <v>0.3</v>
      </c>
      <c r="J793">
        <f>Table3[[#This Row],[Original Price]]-Table3[[#This Row],[Discount%]]*Table3[[#This Row],[Original Price]]</f>
        <v>908.6</v>
      </c>
    </row>
    <row r="794" spans="1:10" x14ac:dyDescent="0.35">
      <c r="A794" t="s">
        <v>4211</v>
      </c>
      <c r="B794" t="s">
        <v>3362</v>
      </c>
      <c r="C794" t="s">
        <v>2879</v>
      </c>
      <c r="D794" s="1">
        <f t="shared" ca="1" si="12"/>
        <v>44499</v>
      </c>
      <c r="E794" s="3" t="str">
        <f ca="1">TEXT(Table3[[#This Row],[Date]],"mmm")</f>
        <v>Oct</v>
      </c>
      <c r="F794" s="3">
        <f ca="1">YEAR(Table3[[#This Row],[Date]])</f>
        <v>2021</v>
      </c>
      <c r="G794" s="2">
        <v>1456</v>
      </c>
      <c r="H794" s="2" t="str" cm="1">
        <f t="array" ref="H794">_xlfn.IFS(Table3[[#This Row],[Original Price]]&gt;3000,"Premium",Table3[[#This Row],[Original Price]]&gt;2000,"Expensive",Table3[[#This Row],[Original Price]]&gt;1000,"Economy",Table3[[#This Row],[Original Price]]&gt;0,"Budget")</f>
        <v>Economy</v>
      </c>
      <c r="I794" s="4">
        <v>0.3</v>
      </c>
      <c r="J794">
        <f>Table3[[#This Row],[Original Price]]-Table3[[#This Row],[Discount%]]*Table3[[#This Row],[Original Price]]</f>
        <v>1019.2</v>
      </c>
    </row>
    <row r="795" spans="1:10" x14ac:dyDescent="0.35">
      <c r="A795" t="s">
        <v>4212</v>
      </c>
      <c r="B795" t="s">
        <v>3363</v>
      </c>
      <c r="C795" t="s">
        <v>2880</v>
      </c>
      <c r="D795" s="1">
        <f t="shared" ca="1" si="12"/>
        <v>44630</v>
      </c>
      <c r="E795" s="3" t="str">
        <f ca="1">TEXT(Table3[[#This Row],[Date]],"mmm")</f>
        <v>Mar</v>
      </c>
      <c r="F795" s="3">
        <f ca="1">YEAR(Table3[[#This Row],[Date]])</f>
        <v>2022</v>
      </c>
      <c r="G795" s="2">
        <v>1478</v>
      </c>
      <c r="H795" s="2" t="str" cm="1">
        <f t="array" ref="H795">_xlfn.IFS(Table3[[#This Row],[Original Price]]&gt;3000,"Premium",Table3[[#This Row],[Original Price]]&gt;2000,"Expensive",Table3[[#This Row],[Original Price]]&gt;1000,"Economy",Table3[[#This Row],[Original Price]]&gt;0,"Budget")</f>
        <v>Economy</v>
      </c>
      <c r="I795" s="4">
        <v>0.3</v>
      </c>
      <c r="J795">
        <f>Table3[[#This Row],[Original Price]]-Table3[[#This Row],[Discount%]]*Table3[[#This Row],[Original Price]]</f>
        <v>1034.5999999999999</v>
      </c>
    </row>
    <row r="796" spans="1:10" x14ac:dyDescent="0.35">
      <c r="A796" t="s">
        <v>4213</v>
      </c>
      <c r="B796" t="s">
        <v>3364</v>
      </c>
      <c r="C796" t="s">
        <v>2881</v>
      </c>
      <c r="D796" s="1">
        <f t="shared" ca="1" si="12"/>
        <v>44950</v>
      </c>
      <c r="E796" s="3" t="str">
        <f ca="1">TEXT(Table3[[#This Row],[Date]],"mmm")</f>
        <v>Jan</v>
      </c>
      <c r="F796" s="3">
        <f ca="1">YEAR(Table3[[#This Row],[Date]])</f>
        <v>2023</v>
      </c>
      <c r="G796" s="2">
        <v>256</v>
      </c>
      <c r="H796" s="2" t="str" cm="1">
        <f t="array" ref="H796">_xlfn.IFS(Table3[[#This Row],[Original Price]]&gt;3000,"Premium",Table3[[#This Row],[Original Price]]&gt;2000,"Expensive",Table3[[#This Row],[Original Price]]&gt;1000,"Economy",Table3[[#This Row],[Original Price]]&gt;0,"Budget")</f>
        <v>Budget</v>
      </c>
      <c r="I796" s="4">
        <v>0.3</v>
      </c>
      <c r="J796">
        <f>Table3[[#This Row],[Original Price]]-Table3[[#This Row],[Discount%]]*Table3[[#This Row],[Original Price]]</f>
        <v>179.2</v>
      </c>
    </row>
    <row r="797" spans="1:10" x14ac:dyDescent="0.35">
      <c r="A797" t="s">
        <v>4214</v>
      </c>
      <c r="B797" t="s">
        <v>3365</v>
      </c>
      <c r="C797" t="s">
        <v>2882</v>
      </c>
      <c r="D797" s="1">
        <f t="shared" ca="1" si="12"/>
        <v>44488</v>
      </c>
      <c r="E797" s="3" t="str">
        <f ca="1">TEXT(Table3[[#This Row],[Date]],"mmm")</f>
        <v>Oct</v>
      </c>
      <c r="F797" s="3">
        <f ca="1">YEAR(Table3[[#This Row],[Date]])</f>
        <v>2021</v>
      </c>
      <c r="G797" s="2">
        <v>2698</v>
      </c>
      <c r="H797" s="2" t="str" cm="1">
        <f t="array" ref="H797">_xlfn.IFS(Table3[[#This Row],[Original Price]]&gt;3000,"Premium",Table3[[#This Row],[Original Price]]&gt;2000,"Expensive",Table3[[#This Row],[Original Price]]&gt;1000,"Economy",Table3[[#This Row],[Original Price]]&gt;0,"Budget")</f>
        <v>Expensive</v>
      </c>
      <c r="I797" s="4">
        <v>0.3</v>
      </c>
      <c r="J797">
        <f>Table3[[#This Row],[Original Price]]-Table3[[#This Row],[Discount%]]*Table3[[#This Row],[Original Price]]</f>
        <v>1888.6</v>
      </c>
    </row>
    <row r="798" spans="1:10" x14ac:dyDescent="0.35">
      <c r="A798" t="s">
        <v>4215</v>
      </c>
      <c r="B798" t="s">
        <v>3366</v>
      </c>
      <c r="C798" t="s">
        <v>2883</v>
      </c>
      <c r="D798" s="1">
        <f t="shared" ca="1" si="12"/>
        <v>44828</v>
      </c>
      <c r="E798" s="3" t="str">
        <f ca="1">TEXT(Table3[[#This Row],[Date]],"mmm")</f>
        <v>Sep</v>
      </c>
      <c r="F798" s="3">
        <f ca="1">YEAR(Table3[[#This Row],[Date]])</f>
        <v>2022</v>
      </c>
      <c r="G798" s="2">
        <v>2364</v>
      </c>
      <c r="H798" s="2" t="str" cm="1">
        <f t="array" ref="H798">_xlfn.IFS(Table3[[#This Row],[Original Price]]&gt;3000,"Premium",Table3[[#This Row],[Original Price]]&gt;2000,"Expensive",Table3[[#This Row],[Original Price]]&gt;1000,"Economy",Table3[[#This Row],[Original Price]]&gt;0,"Budget")</f>
        <v>Expensive</v>
      </c>
      <c r="I798" s="4">
        <v>0.3</v>
      </c>
      <c r="J798">
        <f>Table3[[#This Row],[Original Price]]-Table3[[#This Row],[Discount%]]*Table3[[#This Row],[Original Price]]</f>
        <v>1654.8000000000002</v>
      </c>
    </row>
    <row r="799" spans="1:10" x14ac:dyDescent="0.35">
      <c r="A799" t="s">
        <v>4216</v>
      </c>
      <c r="B799" t="s">
        <v>3367</v>
      </c>
      <c r="C799" t="s">
        <v>2884</v>
      </c>
      <c r="D799" s="1">
        <f t="shared" ca="1" si="12"/>
        <v>44478</v>
      </c>
      <c r="E799" s="3" t="str">
        <f ca="1">TEXT(Table3[[#This Row],[Date]],"mmm")</f>
        <v>Oct</v>
      </c>
      <c r="F799" s="3">
        <f ca="1">YEAR(Table3[[#This Row],[Date]])</f>
        <v>2021</v>
      </c>
      <c r="G799" s="2">
        <v>1236</v>
      </c>
      <c r="H799" s="2" t="str" cm="1">
        <f t="array" ref="H799">_xlfn.IFS(Table3[[#This Row],[Original Price]]&gt;3000,"Premium",Table3[[#This Row],[Original Price]]&gt;2000,"Expensive",Table3[[#This Row],[Original Price]]&gt;1000,"Economy",Table3[[#This Row],[Original Price]]&gt;0,"Budget")</f>
        <v>Economy</v>
      </c>
      <c r="I799" s="4">
        <v>0.3</v>
      </c>
      <c r="J799">
        <f>Table3[[#This Row],[Original Price]]-Table3[[#This Row],[Discount%]]*Table3[[#This Row],[Original Price]]</f>
        <v>865.2</v>
      </c>
    </row>
    <row r="800" spans="1:10" x14ac:dyDescent="0.35">
      <c r="A800" t="s">
        <v>4217</v>
      </c>
      <c r="B800" t="s">
        <v>3368</v>
      </c>
      <c r="C800" t="s">
        <v>2885</v>
      </c>
      <c r="D800" s="1">
        <f t="shared" ca="1" si="12"/>
        <v>44273</v>
      </c>
      <c r="E800" s="3" t="str">
        <f ca="1">TEXT(Table3[[#This Row],[Date]],"mmm")</f>
        <v>Mar</v>
      </c>
      <c r="F800" s="3">
        <f ca="1">YEAR(Table3[[#This Row],[Date]])</f>
        <v>2021</v>
      </c>
      <c r="G800" s="2">
        <v>756</v>
      </c>
      <c r="H800" s="2" t="str" cm="1">
        <f t="array" ref="H800">_xlfn.IFS(Table3[[#This Row],[Original Price]]&gt;3000,"Premium",Table3[[#This Row],[Original Price]]&gt;2000,"Expensive",Table3[[#This Row],[Original Price]]&gt;1000,"Economy",Table3[[#This Row],[Original Price]]&gt;0,"Budget")</f>
        <v>Budget</v>
      </c>
      <c r="I800" s="4">
        <v>0.3</v>
      </c>
      <c r="J800">
        <f>Table3[[#This Row],[Original Price]]-Table3[[#This Row],[Discount%]]*Table3[[#This Row],[Original Price]]</f>
        <v>529.20000000000005</v>
      </c>
    </row>
    <row r="801" spans="1:10" x14ac:dyDescent="0.35">
      <c r="A801" t="s">
        <v>4218</v>
      </c>
      <c r="B801" t="s">
        <v>3369</v>
      </c>
      <c r="C801" t="s">
        <v>2886</v>
      </c>
      <c r="D801" s="1">
        <f t="shared" ca="1" si="12"/>
        <v>44957</v>
      </c>
      <c r="E801" s="3" t="str">
        <f ca="1">TEXT(Table3[[#This Row],[Date]],"mmm")</f>
        <v>Jan</v>
      </c>
      <c r="F801" s="3">
        <f ca="1">YEAR(Table3[[#This Row],[Date]])</f>
        <v>2023</v>
      </c>
      <c r="G801" s="2">
        <v>326</v>
      </c>
      <c r="H801" s="2" t="str" cm="1">
        <f t="array" ref="H801">_xlfn.IFS(Table3[[#This Row],[Original Price]]&gt;3000,"Premium",Table3[[#This Row],[Original Price]]&gt;2000,"Expensive",Table3[[#This Row],[Original Price]]&gt;1000,"Economy",Table3[[#This Row],[Original Price]]&gt;0,"Budget")</f>
        <v>Budget</v>
      </c>
      <c r="I801" s="4">
        <v>0.3</v>
      </c>
      <c r="J801">
        <f>Table3[[#This Row],[Original Price]]-Table3[[#This Row],[Discount%]]*Table3[[#This Row],[Original Price]]</f>
        <v>228.2</v>
      </c>
    </row>
    <row r="802" spans="1:10" x14ac:dyDescent="0.35">
      <c r="A802" t="s">
        <v>4219</v>
      </c>
      <c r="B802" t="s">
        <v>3370</v>
      </c>
      <c r="C802" t="s">
        <v>2887</v>
      </c>
      <c r="D802" s="1">
        <f t="shared" ca="1" si="12"/>
        <v>44418</v>
      </c>
      <c r="E802" s="3" t="str">
        <f ca="1">TEXT(Table3[[#This Row],[Date]],"mmm")</f>
        <v>Aug</v>
      </c>
      <c r="F802" s="3">
        <f ca="1">YEAR(Table3[[#This Row],[Date]])</f>
        <v>2021</v>
      </c>
      <c r="G802" s="2">
        <v>453</v>
      </c>
      <c r="H802" s="2" t="str" cm="1">
        <f t="array" ref="H802">_xlfn.IFS(Table3[[#This Row],[Original Price]]&gt;3000,"Premium",Table3[[#This Row],[Original Price]]&gt;2000,"Expensive",Table3[[#This Row],[Original Price]]&gt;1000,"Economy",Table3[[#This Row],[Original Price]]&gt;0,"Budget")</f>
        <v>Budget</v>
      </c>
      <c r="I802" s="4">
        <v>0.3</v>
      </c>
      <c r="J802">
        <f>Table3[[#This Row],[Original Price]]-Table3[[#This Row],[Discount%]]*Table3[[#This Row],[Original Price]]</f>
        <v>317.10000000000002</v>
      </c>
    </row>
    <row r="803" spans="1:10" x14ac:dyDescent="0.35">
      <c r="A803" t="s">
        <v>4220</v>
      </c>
      <c r="B803" t="s">
        <v>3371</v>
      </c>
      <c r="C803" t="s">
        <v>2888</v>
      </c>
      <c r="D803" s="1">
        <f t="shared" ca="1" si="12"/>
        <v>44456</v>
      </c>
      <c r="E803" s="3" t="str">
        <f ca="1">TEXT(Table3[[#This Row],[Date]],"mmm")</f>
        <v>Sep</v>
      </c>
      <c r="F803" s="3">
        <f ca="1">YEAR(Table3[[#This Row],[Date]])</f>
        <v>2021</v>
      </c>
      <c r="G803" s="2">
        <v>326</v>
      </c>
      <c r="H803" s="2" t="str" cm="1">
        <f t="array" ref="H803">_xlfn.IFS(Table3[[#This Row],[Original Price]]&gt;3000,"Premium",Table3[[#This Row],[Original Price]]&gt;2000,"Expensive",Table3[[#This Row],[Original Price]]&gt;1000,"Economy",Table3[[#This Row],[Original Price]]&gt;0,"Budget")</f>
        <v>Budget</v>
      </c>
      <c r="I803" s="4">
        <v>0.3</v>
      </c>
      <c r="J803">
        <f>Table3[[#This Row],[Original Price]]-Table3[[#This Row],[Discount%]]*Table3[[#This Row],[Original Price]]</f>
        <v>228.2</v>
      </c>
    </row>
    <row r="804" spans="1:10" x14ac:dyDescent="0.35">
      <c r="A804" t="s">
        <v>4221</v>
      </c>
      <c r="B804" t="s">
        <v>3372</v>
      </c>
      <c r="C804" t="s">
        <v>2889</v>
      </c>
      <c r="D804" s="1">
        <f t="shared" ca="1" si="12"/>
        <v>44713</v>
      </c>
      <c r="E804" s="3" t="str">
        <f ca="1">TEXT(Table3[[#This Row],[Date]],"mmm")</f>
        <v>Jun</v>
      </c>
      <c r="F804" s="3">
        <f ca="1">YEAR(Table3[[#This Row],[Date]])</f>
        <v>2022</v>
      </c>
      <c r="G804" s="2">
        <v>456</v>
      </c>
      <c r="H804" s="2" t="str" cm="1">
        <f t="array" ref="H804">_xlfn.IFS(Table3[[#This Row],[Original Price]]&gt;3000,"Premium",Table3[[#This Row],[Original Price]]&gt;2000,"Expensive",Table3[[#This Row],[Original Price]]&gt;1000,"Economy",Table3[[#This Row],[Original Price]]&gt;0,"Budget")</f>
        <v>Budget</v>
      </c>
      <c r="I804" s="4">
        <v>0.3</v>
      </c>
      <c r="J804">
        <f>Table3[[#This Row],[Original Price]]-Table3[[#This Row],[Discount%]]*Table3[[#This Row],[Original Price]]</f>
        <v>319.20000000000005</v>
      </c>
    </row>
    <row r="805" spans="1:10" x14ac:dyDescent="0.35">
      <c r="A805" t="s">
        <v>4222</v>
      </c>
      <c r="B805" t="s">
        <v>3373</v>
      </c>
      <c r="C805" t="s">
        <v>2890</v>
      </c>
      <c r="D805" s="1">
        <f t="shared" ca="1" si="12"/>
        <v>44986</v>
      </c>
      <c r="E805" s="3" t="str">
        <f ca="1">TEXT(Table3[[#This Row],[Date]],"mmm")</f>
        <v>Mar</v>
      </c>
      <c r="F805" s="3">
        <f ca="1">YEAR(Table3[[#This Row],[Date]])</f>
        <v>2023</v>
      </c>
      <c r="G805" s="2">
        <v>675</v>
      </c>
      <c r="H805" s="2" t="str" cm="1">
        <f t="array" ref="H805">_xlfn.IFS(Table3[[#This Row],[Original Price]]&gt;3000,"Premium",Table3[[#This Row],[Original Price]]&gt;2000,"Expensive",Table3[[#This Row],[Original Price]]&gt;1000,"Economy",Table3[[#This Row],[Original Price]]&gt;0,"Budget")</f>
        <v>Budget</v>
      </c>
      <c r="I805" s="4">
        <v>0.3</v>
      </c>
      <c r="J805">
        <f>Table3[[#This Row],[Original Price]]-Table3[[#This Row],[Discount%]]*Table3[[#This Row],[Original Price]]</f>
        <v>472.5</v>
      </c>
    </row>
    <row r="806" spans="1:10" x14ac:dyDescent="0.35">
      <c r="A806" t="s">
        <v>4223</v>
      </c>
      <c r="B806" t="s">
        <v>3374</v>
      </c>
      <c r="C806" t="s">
        <v>2891</v>
      </c>
      <c r="D806" s="1">
        <f t="shared" ca="1" si="12"/>
        <v>44378</v>
      </c>
      <c r="E806" s="3" t="str">
        <f ca="1">TEXT(Table3[[#This Row],[Date]],"mmm")</f>
        <v>Jul</v>
      </c>
      <c r="F806" s="3">
        <f ca="1">YEAR(Table3[[#This Row],[Date]])</f>
        <v>2021</v>
      </c>
      <c r="G806" s="2">
        <v>654</v>
      </c>
      <c r="H806" s="2" t="str" cm="1">
        <f t="array" ref="H806">_xlfn.IFS(Table3[[#This Row],[Original Price]]&gt;3000,"Premium",Table3[[#This Row],[Original Price]]&gt;2000,"Expensive",Table3[[#This Row],[Original Price]]&gt;1000,"Economy",Table3[[#This Row],[Original Price]]&gt;0,"Budget")</f>
        <v>Budget</v>
      </c>
      <c r="I806" s="4">
        <v>0.3</v>
      </c>
      <c r="J806">
        <f>Table3[[#This Row],[Original Price]]-Table3[[#This Row],[Discount%]]*Table3[[#This Row],[Original Price]]</f>
        <v>457.8</v>
      </c>
    </row>
    <row r="807" spans="1:10" x14ac:dyDescent="0.35">
      <c r="A807" t="s">
        <v>4224</v>
      </c>
      <c r="B807" t="s">
        <v>3375</v>
      </c>
      <c r="C807" t="s">
        <v>2892</v>
      </c>
      <c r="D807" s="1">
        <f t="shared" ca="1" si="12"/>
        <v>44918</v>
      </c>
      <c r="E807" s="3" t="str">
        <f ca="1">TEXT(Table3[[#This Row],[Date]],"mmm")</f>
        <v>Dec</v>
      </c>
      <c r="F807" s="3">
        <f ca="1">YEAR(Table3[[#This Row],[Date]])</f>
        <v>2022</v>
      </c>
      <c r="G807" s="2">
        <v>654</v>
      </c>
      <c r="H807" s="2" t="str" cm="1">
        <f t="array" ref="H807">_xlfn.IFS(Table3[[#This Row],[Original Price]]&gt;3000,"Premium",Table3[[#This Row],[Original Price]]&gt;2000,"Expensive",Table3[[#This Row],[Original Price]]&gt;1000,"Economy",Table3[[#This Row],[Original Price]]&gt;0,"Budget")</f>
        <v>Budget</v>
      </c>
      <c r="I807" s="4">
        <v>0.3</v>
      </c>
      <c r="J807">
        <f>Table3[[#This Row],[Original Price]]-Table3[[#This Row],[Discount%]]*Table3[[#This Row],[Original Price]]</f>
        <v>457.8</v>
      </c>
    </row>
    <row r="808" spans="1:10" x14ac:dyDescent="0.35">
      <c r="A808" t="s">
        <v>4225</v>
      </c>
      <c r="B808" t="s">
        <v>3376</v>
      </c>
      <c r="C808" t="s">
        <v>2893</v>
      </c>
      <c r="D808" s="1">
        <f t="shared" ca="1" si="12"/>
        <v>44325</v>
      </c>
      <c r="E808" s="3" t="str">
        <f ca="1">TEXT(Table3[[#This Row],[Date]],"mmm")</f>
        <v>May</v>
      </c>
      <c r="F808" s="3">
        <f ca="1">YEAR(Table3[[#This Row],[Date]])</f>
        <v>2021</v>
      </c>
      <c r="G808" s="2">
        <v>654</v>
      </c>
      <c r="H808" s="2" t="str" cm="1">
        <f t="array" ref="H808">_xlfn.IFS(Table3[[#This Row],[Original Price]]&gt;3000,"Premium",Table3[[#This Row],[Original Price]]&gt;2000,"Expensive",Table3[[#This Row],[Original Price]]&gt;1000,"Economy",Table3[[#This Row],[Original Price]]&gt;0,"Budget")</f>
        <v>Budget</v>
      </c>
      <c r="I808" s="4">
        <v>0.3</v>
      </c>
      <c r="J808">
        <f>Table3[[#This Row],[Original Price]]-Table3[[#This Row],[Discount%]]*Table3[[#This Row],[Original Price]]</f>
        <v>457.8</v>
      </c>
    </row>
    <row r="809" spans="1:10" x14ac:dyDescent="0.35">
      <c r="A809" t="s">
        <v>4226</v>
      </c>
      <c r="B809" t="s">
        <v>3377</v>
      </c>
      <c r="C809" t="s">
        <v>2894</v>
      </c>
      <c r="D809" s="1">
        <f t="shared" ca="1" si="12"/>
        <v>44994</v>
      </c>
      <c r="E809" s="3" t="str">
        <f ca="1">TEXT(Table3[[#This Row],[Date]],"mmm")</f>
        <v>Mar</v>
      </c>
      <c r="F809" s="3">
        <f ca="1">YEAR(Table3[[#This Row],[Date]])</f>
        <v>2023</v>
      </c>
      <c r="G809" s="2">
        <v>654</v>
      </c>
      <c r="H809" s="2" t="str" cm="1">
        <f t="array" ref="H809">_xlfn.IFS(Table3[[#This Row],[Original Price]]&gt;3000,"Premium",Table3[[#This Row],[Original Price]]&gt;2000,"Expensive",Table3[[#This Row],[Original Price]]&gt;1000,"Economy",Table3[[#This Row],[Original Price]]&gt;0,"Budget")</f>
        <v>Budget</v>
      </c>
      <c r="I809" s="4">
        <v>0.3</v>
      </c>
      <c r="J809">
        <f>Table3[[#This Row],[Original Price]]-Table3[[#This Row],[Discount%]]*Table3[[#This Row],[Original Price]]</f>
        <v>457.8</v>
      </c>
    </row>
    <row r="810" spans="1:10" x14ac:dyDescent="0.35">
      <c r="A810" t="s">
        <v>4227</v>
      </c>
      <c r="B810" t="s">
        <v>3378</v>
      </c>
      <c r="C810" t="s">
        <v>2895</v>
      </c>
      <c r="D810" s="1">
        <f t="shared" ca="1" si="12"/>
        <v>44641</v>
      </c>
      <c r="E810" s="3" t="str">
        <f ca="1">TEXT(Table3[[#This Row],[Date]],"mmm")</f>
        <v>Mar</v>
      </c>
      <c r="F810" s="3">
        <f ca="1">YEAR(Table3[[#This Row],[Date]])</f>
        <v>2022</v>
      </c>
      <c r="G810" s="2">
        <v>356</v>
      </c>
      <c r="H810" s="2" t="str" cm="1">
        <f t="array" ref="H810">_xlfn.IFS(Table3[[#This Row],[Original Price]]&gt;3000,"Premium",Table3[[#This Row],[Original Price]]&gt;2000,"Expensive",Table3[[#This Row],[Original Price]]&gt;1000,"Economy",Table3[[#This Row],[Original Price]]&gt;0,"Budget")</f>
        <v>Budget</v>
      </c>
      <c r="I810" s="4">
        <v>0.3</v>
      </c>
      <c r="J810">
        <f>Table3[[#This Row],[Original Price]]-Table3[[#This Row],[Discount%]]*Table3[[#This Row],[Original Price]]</f>
        <v>249.2</v>
      </c>
    </row>
    <row r="811" spans="1:10" x14ac:dyDescent="0.35">
      <c r="A811" t="s">
        <v>4228</v>
      </c>
      <c r="B811" t="s">
        <v>3379</v>
      </c>
      <c r="C811" t="s">
        <v>2896</v>
      </c>
      <c r="D811" s="1">
        <f t="shared" ca="1" si="12"/>
        <v>44534</v>
      </c>
      <c r="E811" s="3" t="str">
        <f ca="1">TEXT(Table3[[#This Row],[Date]],"mmm")</f>
        <v>Dec</v>
      </c>
      <c r="F811" s="3">
        <f ca="1">YEAR(Table3[[#This Row],[Date]])</f>
        <v>2021</v>
      </c>
      <c r="G811" s="2">
        <v>686</v>
      </c>
      <c r="H811" s="2" t="str" cm="1">
        <f t="array" ref="H811">_xlfn.IFS(Table3[[#This Row],[Original Price]]&gt;3000,"Premium",Table3[[#This Row],[Original Price]]&gt;2000,"Expensive",Table3[[#This Row],[Original Price]]&gt;1000,"Economy",Table3[[#This Row],[Original Price]]&gt;0,"Budget")</f>
        <v>Budget</v>
      </c>
      <c r="I811" s="4">
        <v>0.3</v>
      </c>
      <c r="J811">
        <f>Table3[[#This Row],[Original Price]]-Table3[[#This Row],[Discount%]]*Table3[[#This Row],[Original Price]]</f>
        <v>480.20000000000005</v>
      </c>
    </row>
    <row r="812" spans="1:10" x14ac:dyDescent="0.35">
      <c r="A812" t="s">
        <v>4229</v>
      </c>
      <c r="B812" t="s">
        <v>3380</v>
      </c>
      <c r="C812" t="s">
        <v>2897</v>
      </c>
      <c r="D812" s="1">
        <f t="shared" ca="1" si="12"/>
        <v>44299</v>
      </c>
      <c r="E812" s="3" t="str">
        <f ca="1">TEXT(Table3[[#This Row],[Date]],"mmm")</f>
        <v>Apr</v>
      </c>
      <c r="F812" s="3">
        <f ca="1">YEAR(Table3[[#This Row],[Date]])</f>
        <v>2021</v>
      </c>
      <c r="G812" s="2">
        <v>456</v>
      </c>
      <c r="H812" s="2" t="str" cm="1">
        <f t="array" ref="H812">_xlfn.IFS(Table3[[#This Row],[Original Price]]&gt;3000,"Premium",Table3[[#This Row],[Original Price]]&gt;2000,"Expensive",Table3[[#This Row],[Original Price]]&gt;1000,"Economy",Table3[[#This Row],[Original Price]]&gt;0,"Budget")</f>
        <v>Budget</v>
      </c>
      <c r="I812" s="4">
        <v>0.3</v>
      </c>
      <c r="J812">
        <f>Table3[[#This Row],[Original Price]]-Table3[[#This Row],[Discount%]]*Table3[[#This Row],[Original Price]]</f>
        <v>319.20000000000005</v>
      </c>
    </row>
    <row r="813" spans="1:10" x14ac:dyDescent="0.35">
      <c r="A813" t="s">
        <v>4230</v>
      </c>
      <c r="B813" t="s">
        <v>3381</v>
      </c>
      <c r="C813" t="s">
        <v>2898</v>
      </c>
      <c r="D813" s="1">
        <f t="shared" ca="1" si="12"/>
        <v>44906</v>
      </c>
      <c r="E813" s="3" t="str">
        <f ca="1">TEXT(Table3[[#This Row],[Date]],"mmm")</f>
        <v>Dec</v>
      </c>
      <c r="F813" s="3">
        <f ca="1">YEAR(Table3[[#This Row],[Date]])</f>
        <v>2022</v>
      </c>
      <c r="G813" s="2">
        <v>516</v>
      </c>
      <c r="H813" s="2" t="str" cm="1">
        <f t="array" ref="H813">_xlfn.IFS(Table3[[#This Row],[Original Price]]&gt;3000,"Premium",Table3[[#This Row],[Original Price]]&gt;2000,"Expensive",Table3[[#This Row],[Original Price]]&gt;1000,"Economy",Table3[[#This Row],[Original Price]]&gt;0,"Budget")</f>
        <v>Budget</v>
      </c>
      <c r="I813" s="4">
        <v>0.3</v>
      </c>
      <c r="J813">
        <f>Table3[[#This Row],[Original Price]]-Table3[[#This Row],[Discount%]]*Table3[[#This Row],[Original Price]]</f>
        <v>361.20000000000005</v>
      </c>
    </row>
    <row r="814" spans="1:10" x14ac:dyDescent="0.35">
      <c r="A814" t="s">
        <v>4231</v>
      </c>
      <c r="B814" t="s">
        <v>3382</v>
      </c>
      <c r="C814" t="s">
        <v>2899</v>
      </c>
      <c r="D814" s="1">
        <f t="shared" ca="1" si="12"/>
        <v>44971</v>
      </c>
      <c r="E814" s="3" t="str">
        <f ca="1">TEXT(Table3[[#This Row],[Date]],"mmm")</f>
        <v>Feb</v>
      </c>
      <c r="F814" s="3">
        <f ca="1">YEAR(Table3[[#This Row],[Date]])</f>
        <v>2023</v>
      </c>
      <c r="G814" s="2">
        <v>355</v>
      </c>
      <c r="H814" s="2" t="str" cm="1">
        <f t="array" ref="H814">_xlfn.IFS(Table3[[#This Row],[Original Price]]&gt;3000,"Premium",Table3[[#This Row],[Original Price]]&gt;2000,"Expensive",Table3[[#This Row],[Original Price]]&gt;1000,"Economy",Table3[[#This Row],[Original Price]]&gt;0,"Budget")</f>
        <v>Budget</v>
      </c>
      <c r="I814" s="4">
        <v>0.3</v>
      </c>
      <c r="J814">
        <f>Table3[[#This Row],[Original Price]]-Table3[[#This Row],[Discount%]]*Table3[[#This Row],[Original Price]]</f>
        <v>248.5</v>
      </c>
    </row>
    <row r="815" spans="1:10" x14ac:dyDescent="0.35">
      <c r="A815" t="s">
        <v>4232</v>
      </c>
      <c r="B815" t="s">
        <v>3383</v>
      </c>
      <c r="C815" t="s">
        <v>2899</v>
      </c>
      <c r="D815" s="1">
        <f t="shared" ca="1" si="12"/>
        <v>44437</v>
      </c>
      <c r="E815" s="3" t="str">
        <f ca="1">TEXT(Table3[[#This Row],[Date]],"mmm")</f>
        <v>Aug</v>
      </c>
      <c r="F815" s="3">
        <f ca="1">YEAR(Table3[[#This Row],[Date]])</f>
        <v>2021</v>
      </c>
      <c r="G815" s="2">
        <v>465</v>
      </c>
      <c r="H815" s="2" t="str" cm="1">
        <f t="array" ref="H815">_xlfn.IFS(Table3[[#This Row],[Original Price]]&gt;3000,"Premium",Table3[[#This Row],[Original Price]]&gt;2000,"Expensive",Table3[[#This Row],[Original Price]]&gt;1000,"Economy",Table3[[#This Row],[Original Price]]&gt;0,"Budget")</f>
        <v>Budget</v>
      </c>
      <c r="I815" s="4">
        <v>0.3</v>
      </c>
      <c r="J815">
        <f>Table3[[#This Row],[Original Price]]-Table3[[#This Row],[Discount%]]*Table3[[#This Row],[Original Price]]</f>
        <v>325.5</v>
      </c>
    </row>
    <row r="816" spans="1:10" x14ac:dyDescent="0.35">
      <c r="A816" t="s">
        <v>4233</v>
      </c>
      <c r="B816" t="s">
        <v>3384</v>
      </c>
      <c r="C816" t="s">
        <v>2899</v>
      </c>
      <c r="D816" s="1">
        <f t="shared" ca="1" si="12"/>
        <v>44234</v>
      </c>
      <c r="E816" s="3" t="str">
        <f ca="1">TEXT(Table3[[#This Row],[Date]],"mmm")</f>
        <v>Feb</v>
      </c>
      <c r="F816" s="3">
        <f ca="1">YEAR(Table3[[#This Row],[Date]])</f>
        <v>2021</v>
      </c>
      <c r="G816" s="2">
        <v>965</v>
      </c>
      <c r="H816" s="2" t="str" cm="1">
        <f t="array" ref="H816">_xlfn.IFS(Table3[[#This Row],[Original Price]]&gt;3000,"Premium",Table3[[#This Row],[Original Price]]&gt;2000,"Expensive",Table3[[#This Row],[Original Price]]&gt;1000,"Economy",Table3[[#This Row],[Original Price]]&gt;0,"Budget")</f>
        <v>Budget</v>
      </c>
      <c r="I816" s="4">
        <v>0.3</v>
      </c>
      <c r="J816">
        <f>Table3[[#This Row],[Original Price]]-Table3[[#This Row],[Discount%]]*Table3[[#This Row],[Original Price]]</f>
        <v>675.5</v>
      </c>
    </row>
    <row r="817" spans="1:10" x14ac:dyDescent="0.35">
      <c r="A817" t="s">
        <v>4234</v>
      </c>
      <c r="B817" t="s">
        <v>3285</v>
      </c>
      <c r="C817" t="s">
        <v>2899</v>
      </c>
      <c r="D817" s="1">
        <f t="shared" ca="1" si="12"/>
        <v>44232</v>
      </c>
      <c r="E817" s="3" t="str">
        <f ca="1">TEXT(Table3[[#This Row],[Date]],"mmm")</f>
        <v>Feb</v>
      </c>
      <c r="F817" s="3">
        <f ca="1">YEAR(Table3[[#This Row],[Date]])</f>
        <v>2021</v>
      </c>
      <c r="G817" s="2">
        <v>1158</v>
      </c>
      <c r="H817" s="2" t="str" cm="1">
        <f t="array" ref="H817">_xlfn.IFS(Table3[[#This Row],[Original Price]]&gt;3000,"Premium",Table3[[#This Row],[Original Price]]&gt;2000,"Expensive",Table3[[#This Row],[Original Price]]&gt;1000,"Economy",Table3[[#This Row],[Original Price]]&gt;0,"Budget")</f>
        <v>Economy</v>
      </c>
      <c r="I817" s="4">
        <v>0.3</v>
      </c>
      <c r="J817">
        <f>Table3[[#This Row],[Original Price]]-Table3[[#This Row],[Discount%]]*Table3[[#This Row],[Original Price]]</f>
        <v>810.6</v>
      </c>
    </row>
    <row r="818" spans="1:10" x14ac:dyDescent="0.35">
      <c r="A818" t="s">
        <v>4235</v>
      </c>
      <c r="B818" t="s">
        <v>3286</v>
      </c>
      <c r="C818" t="s">
        <v>2899</v>
      </c>
      <c r="D818" s="1">
        <f t="shared" ca="1" si="12"/>
        <v>44579</v>
      </c>
      <c r="E818" s="3" t="str">
        <f ca="1">TEXT(Table3[[#This Row],[Date]],"mmm")</f>
        <v>Jan</v>
      </c>
      <c r="F818" s="3">
        <f ca="1">YEAR(Table3[[#This Row],[Date]])</f>
        <v>2022</v>
      </c>
      <c r="G818" s="2">
        <v>264</v>
      </c>
      <c r="H818" s="2" t="str" cm="1">
        <f t="array" ref="H818">_xlfn.IFS(Table3[[#This Row],[Original Price]]&gt;3000,"Premium",Table3[[#This Row],[Original Price]]&gt;2000,"Expensive",Table3[[#This Row],[Original Price]]&gt;1000,"Economy",Table3[[#This Row],[Original Price]]&gt;0,"Budget")</f>
        <v>Budget</v>
      </c>
      <c r="I818" s="4">
        <v>0.3</v>
      </c>
      <c r="J818">
        <f>Table3[[#This Row],[Original Price]]-Table3[[#This Row],[Discount%]]*Table3[[#This Row],[Original Price]]</f>
        <v>184.8</v>
      </c>
    </row>
    <row r="819" spans="1:10" x14ac:dyDescent="0.35">
      <c r="A819" t="s">
        <v>4236</v>
      </c>
      <c r="B819" t="s">
        <v>3287</v>
      </c>
      <c r="C819" t="s">
        <v>2899</v>
      </c>
      <c r="D819" s="1">
        <f t="shared" ca="1" si="12"/>
        <v>44487</v>
      </c>
      <c r="E819" s="3" t="str">
        <f ca="1">TEXT(Table3[[#This Row],[Date]],"mmm")</f>
        <v>Oct</v>
      </c>
      <c r="F819" s="3">
        <f ca="1">YEAR(Table3[[#This Row],[Date]])</f>
        <v>2021</v>
      </c>
      <c r="G819" s="2">
        <v>433</v>
      </c>
      <c r="H819" s="2" t="str" cm="1">
        <f t="array" ref="H819">_xlfn.IFS(Table3[[#This Row],[Original Price]]&gt;3000,"Premium",Table3[[#This Row],[Original Price]]&gt;2000,"Expensive",Table3[[#This Row],[Original Price]]&gt;1000,"Economy",Table3[[#This Row],[Original Price]]&gt;0,"Budget")</f>
        <v>Budget</v>
      </c>
      <c r="I819" s="4">
        <v>0.3</v>
      </c>
      <c r="J819">
        <f>Table3[[#This Row],[Original Price]]-Table3[[#This Row],[Discount%]]*Table3[[#This Row],[Original Price]]</f>
        <v>303.10000000000002</v>
      </c>
    </row>
    <row r="820" spans="1:10" x14ac:dyDescent="0.35">
      <c r="A820" t="s">
        <v>4237</v>
      </c>
      <c r="B820" t="s">
        <v>3288</v>
      </c>
      <c r="C820" t="s">
        <v>2900</v>
      </c>
      <c r="D820" s="1">
        <f t="shared" ca="1" si="12"/>
        <v>44536</v>
      </c>
      <c r="E820" s="3" t="str">
        <f ca="1">TEXT(Table3[[#This Row],[Date]],"mmm")</f>
        <v>Dec</v>
      </c>
      <c r="F820" s="3">
        <f ca="1">YEAR(Table3[[#This Row],[Date]])</f>
        <v>2021</v>
      </c>
      <c r="G820" s="2">
        <v>562</v>
      </c>
      <c r="H820" s="2" t="str" cm="1">
        <f t="array" ref="H820">_xlfn.IFS(Table3[[#This Row],[Original Price]]&gt;3000,"Premium",Table3[[#This Row],[Original Price]]&gt;2000,"Expensive",Table3[[#This Row],[Original Price]]&gt;1000,"Economy",Table3[[#This Row],[Original Price]]&gt;0,"Budget")</f>
        <v>Budget</v>
      </c>
      <c r="I820" s="4">
        <v>0.3</v>
      </c>
      <c r="J820">
        <f>Table3[[#This Row],[Original Price]]-Table3[[#This Row],[Discount%]]*Table3[[#This Row],[Original Price]]</f>
        <v>393.4</v>
      </c>
    </row>
    <row r="821" spans="1:10" x14ac:dyDescent="0.35">
      <c r="A821" t="s">
        <v>4238</v>
      </c>
      <c r="B821" t="s">
        <v>3289</v>
      </c>
      <c r="C821" t="s">
        <v>2901</v>
      </c>
      <c r="D821" s="1">
        <f t="shared" ca="1" si="12"/>
        <v>44375</v>
      </c>
      <c r="E821" s="3" t="str">
        <f ca="1">TEXT(Table3[[#This Row],[Date]],"mmm")</f>
        <v>Jun</v>
      </c>
      <c r="F821" s="3">
        <f ca="1">YEAR(Table3[[#This Row],[Date]])</f>
        <v>2021</v>
      </c>
      <c r="G821" s="2">
        <v>423</v>
      </c>
      <c r="H821" s="2" t="str" cm="1">
        <f t="array" ref="H821">_xlfn.IFS(Table3[[#This Row],[Original Price]]&gt;3000,"Premium",Table3[[#This Row],[Original Price]]&gt;2000,"Expensive",Table3[[#This Row],[Original Price]]&gt;1000,"Economy",Table3[[#This Row],[Original Price]]&gt;0,"Budget")</f>
        <v>Budget</v>
      </c>
      <c r="I821" s="4">
        <v>0.3</v>
      </c>
      <c r="J821">
        <f>Table3[[#This Row],[Original Price]]-Table3[[#This Row],[Discount%]]*Table3[[#This Row],[Original Price]]</f>
        <v>296.10000000000002</v>
      </c>
    </row>
    <row r="822" spans="1:10" x14ac:dyDescent="0.35">
      <c r="A822" t="s">
        <v>4239</v>
      </c>
      <c r="B822" t="s">
        <v>3290</v>
      </c>
      <c r="C822" t="s">
        <v>2902</v>
      </c>
      <c r="D822" s="1">
        <f t="shared" ca="1" si="12"/>
        <v>44487</v>
      </c>
      <c r="E822" s="3" t="str">
        <f ca="1">TEXT(Table3[[#This Row],[Date]],"mmm")</f>
        <v>Oct</v>
      </c>
      <c r="F822" s="3">
        <f ca="1">YEAR(Table3[[#This Row],[Date]])</f>
        <v>2021</v>
      </c>
      <c r="G822" s="2">
        <v>621</v>
      </c>
      <c r="H822" s="2" t="str" cm="1">
        <f t="array" ref="H822">_xlfn.IFS(Table3[[#This Row],[Original Price]]&gt;3000,"Premium",Table3[[#This Row],[Original Price]]&gt;2000,"Expensive",Table3[[#This Row],[Original Price]]&gt;1000,"Economy",Table3[[#This Row],[Original Price]]&gt;0,"Budget")</f>
        <v>Budget</v>
      </c>
      <c r="I822" s="4">
        <v>0.3</v>
      </c>
      <c r="J822">
        <f>Table3[[#This Row],[Original Price]]-Table3[[#This Row],[Discount%]]*Table3[[#This Row],[Original Price]]</f>
        <v>434.70000000000005</v>
      </c>
    </row>
    <row r="823" spans="1:10" x14ac:dyDescent="0.35">
      <c r="A823" t="s">
        <v>4240</v>
      </c>
      <c r="B823" t="s">
        <v>3291</v>
      </c>
      <c r="C823" t="s">
        <v>2903</v>
      </c>
      <c r="D823" s="1">
        <f t="shared" ca="1" si="12"/>
        <v>44341</v>
      </c>
      <c r="E823" s="3" t="str">
        <f ca="1">TEXT(Table3[[#This Row],[Date]],"mmm")</f>
        <v>May</v>
      </c>
      <c r="F823" s="3">
        <f ca="1">YEAR(Table3[[#This Row],[Date]])</f>
        <v>2021</v>
      </c>
      <c r="G823" s="2">
        <v>333</v>
      </c>
      <c r="H823" s="2" t="str" cm="1">
        <f t="array" ref="H823">_xlfn.IFS(Table3[[#This Row],[Original Price]]&gt;3000,"Premium",Table3[[#This Row],[Original Price]]&gt;2000,"Expensive",Table3[[#This Row],[Original Price]]&gt;1000,"Economy",Table3[[#This Row],[Original Price]]&gt;0,"Budget")</f>
        <v>Budget</v>
      </c>
      <c r="I823" s="4">
        <v>0.3</v>
      </c>
      <c r="J823">
        <f>Table3[[#This Row],[Original Price]]-Table3[[#This Row],[Discount%]]*Table3[[#This Row],[Original Price]]</f>
        <v>233.10000000000002</v>
      </c>
    </row>
    <row r="824" spans="1:10" x14ac:dyDescent="0.35">
      <c r="A824" t="s">
        <v>4241</v>
      </c>
      <c r="B824" t="s">
        <v>3292</v>
      </c>
      <c r="C824" t="s">
        <v>2904</v>
      </c>
      <c r="D824" s="1">
        <f t="shared" ca="1" si="12"/>
        <v>44296</v>
      </c>
      <c r="E824" s="3" t="str">
        <f ca="1">TEXT(Table3[[#This Row],[Date]],"mmm")</f>
        <v>Apr</v>
      </c>
      <c r="F824" s="3">
        <f ca="1">YEAR(Table3[[#This Row],[Date]])</f>
        <v>2021</v>
      </c>
      <c r="G824" s="2">
        <v>236</v>
      </c>
      <c r="H824" s="2" t="str" cm="1">
        <f t="array" ref="H824">_xlfn.IFS(Table3[[#This Row],[Original Price]]&gt;3000,"Premium",Table3[[#This Row],[Original Price]]&gt;2000,"Expensive",Table3[[#This Row],[Original Price]]&gt;1000,"Economy",Table3[[#This Row],[Original Price]]&gt;0,"Budget")</f>
        <v>Budget</v>
      </c>
      <c r="I824" s="4">
        <v>0.3</v>
      </c>
      <c r="J824">
        <f>Table3[[#This Row],[Original Price]]-Table3[[#This Row],[Discount%]]*Table3[[#This Row],[Original Price]]</f>
        <v>165.2</v>
      </c>
    </row>
    <row r="825" spans="1:10" x14ac:dyDescent="0.35">
      <c r="A825" t="s">
        <v>4242</v>
      </c>
      <c r="B825" t="s">
        <v>3293</v>
      </c>
      <c r="C825" t="s">
        <v>2905</v>
      </c>
      <c r="D825" s="1">
        <f t="shared" ca="1" si="12"/>
        <v>44540</v>
      </c>
      <c r="E825" s="3" t="str">
        <f ca="1">TEXT(Table3[[#This Row],[Date]],"mmm")</f>
        <v>Dec</v>
      </c>
      <c r="F825" s="3">
        <f ca="1">YEAR(Table3[[#This Row],[Date]])</f>
        <v>2021</v>
      </c>
      <c r="G825" s="2">
        <v>456</v>
      </c>
      <c r="H825" s="2" t="str" cm="1">
        <f t="array" ref="H825">_xlfn.IFS(Table3[[#This Row],[Original Price]]&gt;3000,"Premium",Table3[[#This Row],[Original Price]]&gt;2000,"Expensive",Table3[[#This Row],[Original Price]]&gt;1000,"Economy",Table3[[#This Row],[Original Price]]&gt;0,"Budget")</f>
        <v>Budget</v>
      </c>
      <c r="I825" s="4">
        <v>0.3</v>
      </c>
      <c r="J825">
        <f>Table3[[#This Row],[Original Price]]-Table3[[#This Row],[Discount%]]*Table3[[#This Row],[Original Price]]</f>
        <v>319.20000000000005</v>
      </c>
    </row>
    <row r="826" spans="1:10" x14ac:dyDescent="0.35">
      <c r="A826" t="s">
        <v>4243</v>
      </c>
      <c r="B826" t="s">
        <v>3294</v>
      </c>
      <c r="C826" t="s">
        <v>2906</v>
      </c>
      <c r="D826" s="1">
        <f t="shared" ca="1" si="12"/>
        <v>44248</v>
      </c>
      <c r="E826" s="3" t="str">
        <f ca="1">TEXT(Table3[[#This Row],[Date]],"mmm")</f>
        <v>Feb</v>
      </c>
      <c r="F826" s="3">
        <f ca="1">YEAR(Table3[[#This Row],[Date]])</f>
        <v>2021</v>
      </c>
      <c r="G826" s="2">
        <v>963</v>
      </c>
      <c r="H826" s="2" t="str" cm="1">
        <f t="array" ref="H826">_xlfn.IFS(Table3[[#This Row],[Original Price]]&gt;3000,"Premium",Table3[[#This Row],[Original Price]]&gt;2000,"Expensive",Table3[[#This Row],[Original Price]]&gt;1000,"Economy",Table3[[#This Row],[Original Price]]&gt;0,"Budget")</f>
        <v>Budget</v>
      </c>
      <c r="I826" s="4">
        <v>0.3</v>
      </c>
      <c r="J826">
        <f>Table3[[#This Row],[Original Price]]-Table3[[#This Row],[Discount%]]*Table3[[#This Row],[Original Price]]</f>
        <v>674.1</v>
      </c>
    </row>
    <row r="827" spans="1:10" x14ac:dyDescent="0.35">
      <c r="A827" t="s">
        <v>4244</v>
      </c>
      <c r="B827" t="s">
        <v>3295</v>
      </c>
      <c r="C827" t="s">
        <v>2907</v>
      </c>
      <c r="D827" s="1">
        <f t="shared" ca="1" si="12"/>
        <v>44796</v>
      </c>
      <c r="E827" s="3" t="str">
        <f ca="1">TEXT(Table3[[#This Row],[Date]],"mmm")</f>
        <v>Aug</v>
      </c>
      <c r="F827" s="3">
        <f ca="1">YEAR(Table3[[#This Row],[Date]])</f>
        <v>2022</v>
      </c>
      <c r="G827" s="2">
        <v>234</v>
      </c>
      <c r="H827" s="2" t="str" cm="1">
        <f t="array" ref="H827">_xlfn.IFS(Table3[[#This Row],[Original Price]]&gt;3000,"Premium",Table3[[#This Row],[Original Price]]&gt;2000,"Expensive",Table3[[#This Row],[Original Price]]&gt;1000,"Economy",Table3[[#This Row],[Original Price]]&gt;0,"Budget")</f>
        <v>Budget</v>
      </c>
      <c r="I827" s="4">
        <v>0.3</v>
      </c>
      <c r="J827">
        <f>Table3[[#This Row],[Original Price]]-Table3[[#This Row],[Discount%]]*Table3[[#This Row],[Original Price]]</f>
        <v>163.80000000000001</v>
      </c>
    </row>
    <row r="828" spans="1:10" x14ac:dyDescent="0.35">
      <c r="A828" t="s">
        <v>4245</v>
      </c>
      <c r="B828" t="s">
        <v>3296</v>
      </c>
      <c r="C828" t="s">
        <v>2908</v>
      </c>
      <c r="D828" s="1">
        <f t="shared" ca="1" si="12"/>
        <v>44974</v>
      </c>
      <c r="E828" s="3" t="str">
        <f ca="1">TEXT(Table3[[#This Row],[Date]],"mmm")</f>
        <v>Feb</v>
      </c>
      <c r="F828" s="3">
        <f ca="1">YEAR(Table3[[#This Row],[Date]])</f>
        <v>2023</v>
      </c>
      <c r="G828" s="2">
        <v>456</v>
      </c>
      <c r="H828" s="2" t="str" cm="1">
        <f t="array" ref="H828">_xlfn.IFS(Table3[[#This Row],[Original Price]]&gt;3000,"Premium",Table3[[#This Row],[Original Price]]&gt;2000,"Expensive",Table3[[#This Row],[Original Price]]&gt;1000,"Economy",Table3[[#This Row],[Original Price]]&gt;0,"Budget")</f>
        <v>Budget</v>
      </c>
      <c r="I828" s="4">
        <v>0.3</v>
      </c>
      <c r="J828">
        <f>Table3[[#This Row],[Original Price]]-Table3[[#This Row],[Discount%]]*Table3[[#This Row],[Original Price]]</f>
        <v>319.20000000000005</v>
      </c>
    </row>
    <row r="829" spans="1:10" x14ac:dyDescent="0.35">
      <c r="A829" t="s">
        <v>4246</v>
      </c>
      <c r="B829" t="s">
        <v>3297</v>
      </c>
      <c r="C829" t="s">
        <v>2909</v>
      </c>
      <c r="D829" s="1">
        <f t="shared" ca="1" si="12"/>
        <v>44365</v>
      </c>
      <c r="E829" s="3" t="str">
        <f ca="1">TEXT(Table3[[#This Row],[Date]],"mmm")</f>
        <v>Jun</v>
      </c>
      <c r="F829" s="3">
        <f ca="1">YEAR(Table3[[#This Row],[Date]])</f>
        <v>2021</v>
      </c>
      <c r="G829" s="2">
        <v>564</v>
      </c>
      <c r="H829" s="2" t="str" cm="1">
        <f t="array" ref="H829">_xlfn.IFS(Table3[[#This Row],[Original Price]]&gt;3000,"Premium",Table3[[#This Row],[Original Price]]&gt;2000,"Expensive",Table3[[#This Row],[Original Price]]&gt;1000,"Economy",Table3[[#This Row],[Original Price]]&gt;0,"Budget")</f>
        <v>Budget</v>
      </c>
      <c r="I829" s="4">
        <v>0.3</v>
      </c>
      <c r="J829">
        <f>Table3[[#This Row],[Original Price]]-Table3[[#This Row],[Discount%]]*Table3[[#This Row],[Original Price]]</f>
        <v>394.8</v>
      </c>
    </row>
    <row r="830" spans="1:10" x14ac:dyDescent="0.35">
      <c r="A830" t="s">
        <v>4247</v>
      </c>
      <c r="B830" t="s">
        <v>3298</v>
      </c>
      <c r="C830" t="s">
        <v>2910</v>
      </c>
      <c r="D830" s="1">
        <f t="shared" ca="1" si="12"/>
        <v>44691</v>
      </c>
      <c r="E830" s="3" t="str">
        <f ca="1">TEXT(Table3[[#This Row],[Date]],"mmm")</f>
        <v>May</v>
      </c>
      <c r="F830" s="3">
        <f ca="1">YEAR(Table3[[#This Row],[Date]])</f>
        <v>2022</v>
      </c>
      <c r="G830" s="2">
        <v>634</v>
      </c>
      <c r="H830" s="2" t="str" cm="1">
        <f t="array" ref="H830">_xlfn.IFS(Table3[[#This Row],[Original Price]]&gt;3000,"Premium",Table3[[#This Row],[Original Price]]&gt;2000,"Expensive",Table3[[#This Row],[Original Price]]&gt;1000,"Economy",Table3[[#This Row],[Original Price]]&gt;0,"Budget")</f>
        <v>Budget</v>
      </c>
      <c r="I830" s="4">
        <v>0.3</v>
      </c>
      <c r="J830">
        <f>Table3[[#This Row],[Original Price]]-Table3[[#This Row],[Discount%]]*Table3[[#This Row],[Original Price]]</f>
        <v>443.8</v>
      </c>
    </row>
    <row r="831" spans="1:10" x14ac:dyDescent="0.35">
      <c r="A831" t="s">
        <v>4248</v>
      </c>
      <c r="B831" t="s">
        <v>3299</v>
      </c>
      <c r="C831" t="s">
        <v>2911</v>
      </c>
      <c r="D831" s="1">
        <f t="shared" ca="1" si="12"/>
        <v>44678</v>
      </c>
      <c r="E831" s="3" t="str">
        <f ca="1">TEXT(Table3[[#This Row],[Date]],"mmm")</f>
        <v>Apr</v>
      </c>
      <c r="F831" s="3">
        <f ca="1">YEAR(Table3[[#This Row],[Date]])</f>
        <v>2022</v>
      </c>
      <c r="G831" s="2">
        <v>236</v>
      </c>
      <c r="H831" s="2" t="str" cm="1">
        <f t="array" ref="H831">_xlfn.IFS(Table3[[#This Row],[Original Price]]&gt;3000,"Premium",Table3[[#This Row],[Original Price]]&gt;2000,"Expensive",Table3[[#This Row],[Original Price]]&gt;1000,"Economy",Table3[[#This Row],[Original Price]]&gt;0,"Budget")</f>
        <v>Budget</v>
      </c>
      <c r="I831" s="4">
        <v>0.3</v>
      </c>
      <c r="J831">
        <f>Table3[[#This Row],[Original Price]]-Table3[[#This Row],[Discount%]]*Table3[[#This Row],[Original Price]]</f>
        <v>165.2</v>
      </c>
    </row>
    <row r="832" spans="1:10" x14ac:dyDescent="0.35">
      <c r="A832" t="s">
        <v>4249</v>
      </c>
      <c r="B832" t="s">
        <v>3300</v>
      </c>
      <c r="C832" t="s">
        <v>2912</v>
      </c>
      <c r="D832" s="1">
        <f t="shared" ca="1" si="12"/>
        <v>44293</v>
      </c>
      <c r="E832" s="3" t="str">
        <f ca="1">TEXT(Table3[[#This Row],[Date]],"mmm")</f>
        <v>Apr</v>
      </c>
      <c r="F832" s="3">
        <f ca="1">YEAR(Table3[[#This Row],[Date]])</f>
        <v>2021</v>
      </c>
      <c r="G832" s="2">
        <v>444</v>
      </c>
      <c r="H832" s="2" t="str" cm="1">
        <f t="array" ref="H832">_xlfn.IFS(Table3[[#This Row],[Original Price]]&gt;3000,"Premium",Table3[[#This Row],[Original Price]]&gt;2000,"Expensive",Table3[[#This Row],[Original Price]]&gt;1000,"Economy",Table3[[#This Row],[Original Price]]&gt;0,"Budget")</f>
        <v>Budget</v>
      </c>
      <c r="I832" s="4">
        <v>0.3</v>
      </c>
      <c r="J832">
        <f>Table3[[#This Row],[Original Price]]-Table3[[#This Row],[Discount%]]*Table3[[#This Row],[Original Price]]</f>
        <v>310.8</v>
      </c>
    </row>
    <row r="833" spans="1:10" x14ac:dyDescent="0.35">
      <c r="A833" t="s">
        <v>4250</v>
      </c>
      <c r="B833" t="s">
        <v>3301</v>
      </c>
      <c r="C833" t="s">
        <v>2913</v>
      </c>
      <c r="D833" s="1">
        <f t="shared" ca="1" si="12"/>
        <v>44426</v>
      </c>
      <c r="E833" s="3" t="str">
        <f ca="1">TEXT(Table3[[#This Row],[Date]],"mmm")</f>
        <v>Aug</v>
      </c>
      <c r="F833" s="3">
        <f ca="1">YEAR(Table3[[#This Row],[Date]])</f>
        <v>2021</v>
      </c>
      <c r="G833" s="2">
        <v>456</v>
      </c>
      <c r="H833" s="2" t="str" cm="1">
        <f t="array" ref="H833">_xlfn.IFS(Table3[[#This Row],[Original Price]]&gt;3000,"Premium",Table3[[#This Row],[Original Price]]&gt;2000,"Expensive",Table3[[#This Row],[Original Price]]&gt;1000,"Economy",Table3[[#This Row],[Original Price]]&gt;0,"Budget")</f>
        <v>Budget</v>
      </c>
      <c r="I833" s="4">
        <v>0.3</v>
      </c>
      <c r="J833">
        <f>Table3[[#This Row],[Original Price]]-Table3[[#This Row],[Discount%]]*Table3[[#This Row],[Original Price]]</f>
        <v>319.20000000000005</v>
      </c>
    </row>
    <row r="834" spans="1:10" x14ac:dyDescent="0.35">
      <c r="A834" t="s">
        <v>4251</v>
      </c>
      <c r="B834" t="s">
        <v>3302</v>
      </c>
      <c r="C834" t="s">
        <v>2914</v>
      </c>
      <c r="D834" s="1">
        <f t="shared" ca="1" si="12"/>
        <v>44401</v>
      </c>
      <c r="E834" s="3" t="str">
        <f ca="1">TEXT(Table3[[#This Row],[Date]],"mmm")</f>
        <v>Jul</v>
      </c>
      <c r="F834" s="3">
        <f ca="1">YEAR(Table3[[#This Row],[Date]])</f>
        <v>2021</v>
      </c>
      <c r="G834" s="2">
        <v>963</v>
      </c>
      <c r="H834" s="2" t="str" cm="1">
        <f t="array" ref="H834">_xlfn.IFS(Table3[[#This Row],[Original Price]]&gt;3000,"Premium",Table3[[#This Row],[Original Price]]&gt;2000,"Expensive",Table3[[#This Row],[Original Price]]&gt;1000,"Economy",Table3[[#This Row],[Original Price]]&gt;0,"Budget")</f>
        <v>Budget</v>
      </c>
      <c r="I834" s="4">
        <v>0.3</v>
      </c>
      <c r="J834">
        <f>Table3[[#This Row],[Original Price]]-Table3[[#This Row],[Discount%]]*Table3[[#This Row],[Original Price]]</f>
        <v>674.1</v>
      </c>
    </row>
    <row r="835" spans="1:10" x14ac:dyDescent="0.35">
      <c r="A835" t="s">
        <v>4252</v>
      </c>
      <c r="B835" t="s">
        <v>3303</v>
      </c>
      <c r="C835" t="s">
        <v>2915</v>
      </c>
      <c r="D835" s="1">
        <f t="shared" ref="D835:D898" ca="1" si="13">RANDBETWEEN(DATE(2021,1,1),DATE(2023,3,31))</f>
        <v>44531</v>
      </c>
      <c r="E835" s="3" t="str">
        <f ca="1">TEXT(Table3[[#This Row],[Date]],"mmm")</f>
        <v>Dec</v>
      </c>
      <c r="F835" s="3">
        <f ca="1">YEAR(Table3[[#This Row],[Date]])</f>
        <v>2021</v>
      </c>
      <c r="G835" s="2">
        <v>456</v>
      </c>
      <c r="H835" s="2" t="str" cm="1">
        <f t="array" ref="H835">_xlfn.IFS(Table3[[#This Row],[Original Price]]&gt;3000,"Premium",Table3[[#This Row],[Original Price]]&gt;2000,"Expensive",Table3[[#This Row],[Original Price]]&gt;1000,"Economy",Table3[[#This Row],[Original Price]]&gt;0,"Budget")</f>
        <v>Budget</v>
      </c>
      <c r="I835" s="4">
        <v>0.3</v>
      </c>
      <c r="J835">
        <f>Table3[[#This Row],[Original Price]]-Table3[[#This Row],[Discount%]]*Table3[[#This Row],[Original Price]]</f>
        <v>319.20000000000005</v>
      </c>
    </row>
    <row r="836" spans="1:10" x14ac:dyDescent="0.35">
      <c r="A836" t="s">
        <v>4253</v>
      </c>
      <c r="B836" t="s">
        <v>3304</v>
      </c>
      <c r="C836" t="s">
        <v>2916</v>
      </c>
      <c r="D836" s="1">
        <f t="shared" ca="1" si="13"/>
        <v>44937</v>
      </c>
      <c r="E836" s="3" t="str">
        <f ca="1">TEXT(Table3[[#This Row],[Date]],"mmm")</f>
        <v>Jan</v>
      </c>
      <c r="F836" s="3">
        <f ca="1">YEAR(Table3[[#This Row],[Date]])</f>
        <v>2023</v>
      </c>
      <c r="G836" s="2">
        <v>1189</v>
      </c>
      <c r="H836" s="2" t="str" cm="1">
        <f t="array" ref="H836">_xlfn.IFS(Table3[[#This Row],[Original Price]]&gt;3000,"Premium",Table3[[#This Row],[Original Price]]&gt;2000,"Expensive",Table3[[#This Row],[Original Price]]&gt;1000,"Economy",Table3[[#This Row],[Original Price]]&gt;0,"Budget")</f>
        <v>Economy</v>
      </c>
      <c r="I836" s="4">
        <v>0.3</v>
      </c>
      <c r="J836">
        <f>Table3[[#This Row],[Original Price]]-Table3[[#This Row],[Discount%]]*Table3[[#This Row],[Original Price]]</f>
        <v>832.3</v>
      </c>
    </row>
    <row r="837" spans="1:10" x14ac:dyDescent="0.35">
      <c r="A837" t="s">
        <v>4254</v>
      </c>
      <c r="B837" t="s">
        <v>3305</v>
      </c>
      <c r="C837" t="s">
        <v>2917</v>
      </c>
      <c r="D837" s="1">
        <f t="shared" ca="1" si="13"/>
        <v>44613</v>
      </c>
      <c r="E837" s="3" t="str">
        <f ca="1">TEXT(Table3[[#This Row],[Date]],"mmm")</f>
        <v>Feb</v>
      </c>
      <c r="F837" s="3">
        <f ca="1">YEAR(Table3[[#This Row],[Date]])</f>
        <v>2022</v>
      </c>
      <c r="G837" s="2">
        <v>1298</v>
      </c>
      <c r="H837" s="2" t="str" cm="1">
        <f t="array" ref="H837">_xlfn.IFS(Table3[[#This Row],[Original Price]]&gt;3000,"Premium",Table3[[#This Row],[Original Price]]&gt;2000,"Expensive",Table3[[#This Row],[Original Price]]&gt;1000,"Economy",Table3[[#This Row],[Original Price]]&gt;0,"Budget")</f>
        <v>Economy</v>
      </c>
      <c r="I837" s="4">
        <v>0.3</v>
      </c>
      <c r="J837">
        <f>Table3[[#This Row],[Original Price]]-Table3[[#This Row],[Discount%]]*Table3[[#This Row],[Original Price]]</f>
        <v>908.6</v>
      </c>
    </row>
    <row r="838" spans="1:10" x14ac:dyDescent="0.35">
      <c r="A838" t="s">
        <v>4255</v>
      </c>
      <c r="B838" t="s">
        <v>3306</v>
      </c>
      <c r="C838" t="s">
        <v>2918</v>
      </c>
      <c r="D838" s="1">
        <f t="shared" ca="1" si="13"/>
        <v>44443</v>
      </c>
      <c r="E838" s="3" t="str">
        <f ca="1">TEXT(Table3[[#This Row],[Date]],"mmm")</f>
        <v>Sep</v>
      </c>
      <c r="F838" s="3">
        <f ca="1">YEAR(Table3[[#This Row],[Date]])</f>
        <v>2021</v>
      </c>
      <c r="G838" s="2">
        <v>1456</v>
      </c>
      <c r="H838" s="2" t="str" cm="1">
        <f t="array" ref="H838">_xlfn.IFS(Table3[[#This Row],[Original Price]]&gt;3000,"Premium",Table3[[#This Row],[Original Price]]&gt;2000,"Expensive",Table3[[#This Row],[Original Price]]&gt;1000,"Economy",Table3[[#This Row],[Original Price]]&gt;0,"Budget")</f>
        <v>Economy</v>
      </c>
      <c r="I838" s="4">
        <v>0.3</v>
      </c>
      <c r="J838">
        <f>Table3[[#This Row],[Original Price]]-Table3[[#This Row],[Discount%]]*Table3[[#This Row],[Original Price]]</f>
        <v>1019.2</v>
      </c>
    </row>
    <row r="839" spans="1:10" x14ac:dyDescent="0.35">
      <c r="A839" t="s">
        <v>4256</v>
      </c>
      <c r="B839" t="s">
        <v>3307</v>
      </c>
      <c r="C839" t="s">
        <v>2919</v>
      </c>
      <c r="D839" s="1">
        <f t="shared" ca="1" si="13"/>
        <v>44229</v>
      </c>
      <c r="E839" s="3" t="str">
        <f ca="1">TEXT(Table3[[#This Row],[Date]],"mmm")</f>
        <v>Feb</v>
      </c>
      <c r="F839" s="3">
        <f ca="1">YEAR(Table3[[#This Row],[Date]])</f>
        <v>2021</v>
      </c>
      <c r="G839" s="2">
        <v>1478</v>
      </c>
      <c r="H839" s="2" t="str" cm="1">
        <f t="array" ref="H839">_xlfn.IFS(Table3[[#This Row],[Original Price]]&gt;3000,"Premium",Table3[[#This Row],[Original Price]]&gt;2000,"Expensive",Table3[[#This Row],[Original Price]]&gt;1000,"Economy",Table3[[#This Row],[Original Price]]&gt;0,"Budget")</f>
        <v>Economy</v>
      </c>
      <c r="I839" s="4">
        <v>0.3</v>
      </c>
      <c r="J839">
        <f>Table3[[#This Row],[Original Price]]-Table3[[#This Row],[Discount%]]*Table3[[#This Row],[Original Price]]</f>
        <v>1034.5999999999999</v>
      </c>
    </row>
    <row r="840" spans="1:10" x14ac:dyDescent="0.35">
      <c r="A840" t="s">
        <v>4257</v>
      </c>
      <c r="B840" t="s">
        <v>3308</v>
      </c>
      <c r="C840" t="s">
        <v>2920</v>
      </c>
      <c r="D840" s="1">
        <f t="shared" ca="1" si="13"/>
        <v>44307</v>
      </c>
      <c r="E840" s="3" t="str">
        <f ca="1">TEXT(Table3[[#This Row],[Date]],"mmm")</f>
        <v>Apr</v>
      </c>
      <c r="F840" s="3">
        <f ca="1">YEAR(Table3[[#This Row],[Date]])</f>
        <v>2021</v>
      </c>
      <c r="G840" s="2">
        <v>256</v>
      </c>
      <c r="H840" s="2" t="str" cm="1">
        <f t="array" ref="H840">_xlfn.IFS(Table3[[#This Row],[Original Price]]&gt;3000,"Premium",Table3[[#This Row],[Original Price]]&gt;2000,"Expensive",Table3[[#This Row],[Original Price]]&gt;1000,"Economy",Table3[[#This Row],[Original Price]]&gt;0,"Budget")</f>
        <v>Budget</v>
      </c>
      <c r="I840" s="4">
        <v>0.3</v>
      </c>
      <c r="J840">
        <f>Table3[[#This Row],[Original Price]]-Table3[[#This Row],[Discount%]]*Table3[[#This Row],[Original Price]]</f>
        <v>179.2</v>
      </c>
    </row>
    <row r="841" spans="1:10" x14ac:dyDescent="0.35">
      <c r="A841" t="s">
        <v>4258</v>
      </c>
      <c r="B841" t="s">
        <v>3309</v>
      </c>
      <c r="C841" t="s">
        <v>2921</v>
      </c>
      <c r="D841" s="1">
        <f t="shared" ca="1" si="13"/>
        <v>44552</v>
      </c>
      <c r="E841" s="3" t="str">
        <f ca="1">TEXT(Table3[[#This Row],[Date]],"mmm")</f>
        <v>Dec</v>
      </c>
      <c r="F841" s="3">
        <f ca="1">YEAR(Table3[[#This Row],[Date]])</f>
        <v>2021</v>
      </c>
      <c r="G841" s="2">
        <v>2698</v>
      </c>
      <c r="H841" s="2" t="str" cm="1">
        <f t="array" ref="H841">_xlfn.IFS(Table3[[#This Row],[Original Price]]&gt;3000,"Premium",Table3[[#This Row],[Original Price]]&gt;2000,"Expensive",Table3[[#This Row],[Original Price]]&gt;1000,"Economy",Table3[[#This Row],[Original Price]]&gt;0,"Budget")</f>
        <v>Expensive</v>
      </c>
      <c r="I841" s="4">
        <v>0.3</v>
      </c>
      <c r="J841">
        <f>Table3[[#This Row],[Original Price]]-Table3[[#This Row],[Discount%]]*Table3[[#This Row],[Original Price]]</f>
        <v>1888.6</v>
      </c>
    </row>
    <row r="842" spans="1:10" x14ac:dyDescent="0.35">
      <c r="A842" t="s">
        <v>4259</v>
      </c>
      <c r="B842" t="s">
        <v>3310</v>
      </c>
      <c r="C842" t="s">
        <v>2922</v>
      </c>
      <c r="D842" s="1">
        <f t="shared" ca="1" si="13"/>
        <v>44522</v>
      </c>
      <c r="E842" s="3" t="str">
        <f ca="1">TEXT(Table3[[#This Row],[Date]],"mmm")</f>
        <v>Nov</v>
      </c>
      <c r="F842" s="3">
        <f ca="1">YEAR(Table3[[#This Row],[Date]])</f>
        <v>2021</v>
      </c>
      <c r="G842" s="2">
        <v>2364</v>
      </c>
      <c r="H842" s="2" t="str" cm="1">
        <f t="array" ref="H842">_xlfn.IFS(Table3[[#This Row],[Original Price]]&gt;3000,"Premium",Table3[[#This Row],[Original Price]]&gt;2000,"Expensive",Table3[[#This Row],[Original Price]]&gt;1000,"Economy",Table3[[#This Row],[Original Price]]&gt;0,"Budget")</f>
        <v>Expensive</v>
      </c>
      <c r="I842" s="4">
        <v>0.3</v>
      </c>
      <c r="J842">
        <f>Table3[[#This Row],[Original Price]]-Table3[[#This Row],[Discount%]]*Table3[[#This Row],[Original Price]]</f>
        <v>1654.8000000000002</v>
      </c>
    </row>
    <row r="843" spans="1:10" x14ac:dyDescent="0.35">
      <c r="A843" t="s">
        <v>4260</v>
      </c>
      <c r="B843" t="s">
        <v>3311</v>
      </c>
      <c r="C843" t="s">
        <v>2923</v>
      </c>
      <c r="D843" s="1">
        <f t="shared" ca="1" si="13"/>
        <v>44596</v>
      </c>
      <c r="E843" s="3" t="str">
        <f ca="1">TEXT(Table3[[#This Row],[Date]],"mmm")</f>
        <v>Feb</v>
      </c>
      <c r="F843" s="3">
        <f ca="1">YEAR(Table3[[#This Row],[Date]])</f>
        <v>2022</v>
      </c>
      <c r="G843" s="2">
        <v>1236</v>
      </c>
      <c r="H843" s="2" t="str" cm="1">
        <f t="array" ref="H843">_xlfn.IFS(Table3[[#This Row],[Original Price]]&gt;3000,"Premium",Table3[[#This Row],[Original Price]]&gt;2000,"Expensive",Table3[[#This Row],[Original Price]]&gt;1000,"Economy",Table3[[#This Row],[Original Price]]&gt;0,"Budget")</f>
        <v>Economy</v>
      </c>
      <c r="I843" s="4">
        <v>0.3</v>
      </c>
      <c r="J843">
        <f>Table3[[#This Row],[Original Price]]-Table3[[#This Row],[Discount%]]*Table3[[#This Row],[Original Price]]</f>
        <v>865.2</v>
      </c>
    </row>
    <row r="844" spans="1:10" x14ac:dyDescent="0.35">
      <c r="A844" t="s">
        <v>4261</v>
      </c>
      <c r="B844" t="s">
        <v>3312</v>
      </c>
      <c r="C844" t="s">
        <v>2924</v>
      </c>
      <c r="D844" s="1">
        <f t="shared" ca="1" si="13"/>
        <v>44414</v>
      </c>
      <c r="E844" s="3" t="str">
        <f ca="1">TEXT(Table3[[#This Row],[Date]],"mmm")</f>
        <v>Aug</v>
      </c>
      <c r="F844" s="3">
        <f ca="1">YEAR(Table3[[#This Row],[Date]])</f>
        <v>2021</v>
      </c>
      <c r="G844" s="2">
        <v>756</v>
      </c>
      <c r="H844" s="2" t="str" cm="1">
        <f t="array" ref="H844">_xlfn.IFS(Table3[[#This Row],[Original Price]]&gt;3000,"Premium",Table3[[#This Row],[Original Price]]&gt;2000,"Expensive",Table3[[#This Row],[Original Price]]&gt;1000,"Economy",Table3[[#This Row],[Original Price]]&gt;0,"Budget")</f>
        <v>Budget</v>
      </c>
      <c r="I844" s="4">
        <v>0.3</v>
      </c>
      <c r="J844">
        <f>Table3[[#This Row],[Original Price]]-Table3[[#This Row],[Discount%]]*Table3[[#This Row],[Original Price]]</f>
        <v>529.20000000000005</v>
      </c>
    </row>
    <row r="845" spans="1:10" x14ac:dyDescent="0.35">
      <c r="A845" t="s">
        <v>4262</v>
      </c>
      <c r="B845" t="s">
        <v>3313</v>
      </c>
      <c r="C845" t="s">
        <v>2925</v>
      </c>
      <c r="D845" s="1">
        <f t="shared" ca="1" si="13"/>
        <v>44486</v>
      </c>
      <c r="E845" s="3" t="str">
        <f ca="1">TEXT(Table3[[#This Row],[Date]],"mmm")</f>
        <v>Oct</v>
      </c>
      <c r="F845" s="3">
        <f ca="1">YEAR(Table3[[#This Row],[Date]])</f>
        <v>2021</v>
      </c>
      <c r="G845" s="2">
        <v>326</v>
      </c>
      <c r="H845" s="2" t="str" cm="1">
        <f t="array" ref="H845">_xlfn.IFS(Table3[[#This Row],[Original Price]]&gt;3000,"Premium",Table3[[#This Row],[Original Price]]&gt;2000,"Expensive",Table3[[#This Row],[Original Price]]&gt;1000,"Economy",Table3[[#This Row],[Original Price]]&gt;0,"Budget")</f>
        <v>Budget</v>
      </c>
      <c r="I845" s="4">
        <v>0.3</v>
      </c>
      <c r="J845">
        <f>Table3[[#This Row],[Original Price]]-Table3[[#This Row],[Discount%]]*Table3[[#This Row],[Original Price]]</f>
        <v>228.2</v>
      </c>
    </row>
    <row r="846" spans="1:10" x14ac:dyDescent="0.35">
      <c r="A846" t="s">
        <v>4263</v>
      </c>
      <c r="B846" t="s">
        <v>3314</v>
      </c>
      <c r="C846" t="s">
        <v>2926</v>
      </c>
      <c r="D846" s="1">
        <f t="shared" ca="1" si="13"/>
        <v>44467</v>
      </c>
      <c r="E846" s="3" t="str">
        <f ca="1">TEXT(Table3[[#This Row],[Date]],"mmm")</f>
        <v>Sep</v>
      </c>
      <c r="F846" s="3">
        <f ca="1">YEAR(Table3[[#This Row],[Date]])</f>
        <v>2021</v>
      </c>
      <c r="G846" s="2">
        <v>453</v>
      </c>
      <c r="H846" s="2" t="str" cm="1">
        <f t="array" ref="H846">_xlfn.IFS(Table3[[#This Row],[Original Price]]&gt;3000,"Premium",Table3[[#This Row],[Original Price]]&gt;2000,"Expensive",Table3[[#This Row],[Original Price]]&gt;1000,"Economy",Table3[[#This Row],[Original Price]]&gt;0,"Budget")</f>
        <v>Budget</v>
      </c>
      <c r="I846" s="4">
        <v>0.3</v>
      </c>
      <c r="J846">
        <f>Table3[[#This Row],[Original Price]]-Table3[[#This Row],[Discount%]]*Table3[[#This Row],[Original Price]]</f>
        <v>317.10000000000002</v>
      </c>
    </row>
    <row r="847" spans="1:10" x14ac:dyDescent="0.35">
      <c r="A847" t="s">
        <v>4264</v>
      </c>
      <c r="B847" t="s">
        <v>3315</v>
      </c>
      <c r="C847" t="s">
        <v>2927</v>
      </c>
      <c r="D847" s="1">
        <f t="shared" ca="1" si="13"/>
        <v>44973</v>
      </c>
      <c r="E847" s="3" t="str">
        <f ca="1">TEXT(Table3[[#This Row],[Date]],"mmm")</f>
        <v>Feb</v>
      </c>
      <c r="F847" s="3">
        <f ca="1">YEAR(Table3[[#This Row],[Date]])</f>
        <v>2023</v>
      </c>
      <c r="G847" s="2">
        <v>326</v>
      </c>
      <c r="H847" s="2" t="str" cm="1">
        <f t="array" ref="H847">_xlfn.IFS(Table3[[#This Row],[Original Price]]&gt;3000,"Premium",Table3[[#This Row],[Original Price]]&gt;2000,"Expensive",Table3[[#This Row],[Original Price]]&gt;1000,"Economy",Table3[[#This Row],[Original Price]]&gt;0,"Budget")</f>
        <v>Budget</v>
      </c>
      <c r="I847" s="4">
        <v>0.3</v>
      </c>
      <c r="J847">
        <f>Table3[[#This Row],[Original Price]]-Table3[[#This Row],[Discount%]]*Table3[[#This Row],[Original Price]]</f>
        <v>228.2</v>
      </c>
    </row>
    <row r="848" spans="1:10" x14ac:dyDescent="0.35">
      <c r="A848" t="s">
        <v>4265</v>
      </c>
      <c r="B848" t="s">
        <v>3316</v>
      </c>
      <c r="C848" t="s">
        <v>2928</v>
      </c>
      <c r="D848" s="1">
        <f t="shared" ca="1" si="13"/>
        <v>44748</v>
      </c>
      <c r="E848" s="3" t="str">
        <f ca="1">TEXT(Table3[[#This Row],[Date]],"mmm")</f>
        <v>Jul</v>
      </c>
      <c r="F848" s="3">
        <f ca="1">YEAR(Table3[[#This Row],[Date]])</f>
        <v>2022</v>
      </c>
      <c r="G848" s="2">
        <v>456</v>
      </c>
      <c r="H848" s="2" t="str" cm="1">
        <f t="array" ref="H848">_xlfn.IFS(Table3[[#This Row],[Original Price]]&gt;3000,"Premium",Table3[[#This Row],[Original Price]]&gt;2000,"Expensive",Table3[[#This Row],[Original Price]]&gt;1000,"Economy",Table3[[#This Row],[Original Price]]&gt;0,"Budget")</f>
        <v>Budget</v>
      </c>
      <c r="I848" s="4">
        <v>0.3</v>
      </c>
      <c r="J848">
        <f>Table3[[#This Row],[Original Price]]-Table3[[#This Row],[Discount%]]*Table3[[#This Row],[Original Price]]</f>
        <v>319.20000000000005</v>
      </c>
    </row>
    <row r="849" spans="1:10" x14ac:dyDescent="0.35">
      <c r="A849" t="s">
        <v>4266</v>
      </c>
      <c r="B849" t="s">
        <v>3317</v>
      </c>
      <c r="C849" t="s">
        <v>2929</v>
      </c>
      <c r="D849" s="1">
        <f t="shared" ca="1" si="13"/>
        <v>44454</v>
      </c>
      <c r="E849" s="3" t="str">
        <f ca="1">TEXT(Table3[[#This Row],[Date]],"mmm")</f>
        <v>Sep</v>
      </c>
      <c r="F849" s="3">
        <f ca="1">YEAR(Table3[[#This Row],[Date]])</f>
        <v>2021</v>
      </c>
      <c r="G849" s="2">
        <v>456</v>
      </c>
      <c r="H849" s="2" t="str" cm="1">
        <f t="array" ref="H849">_xlfn.IFS(Table3[[#This Row],[Original Price]]&gt;3000,"Premium",Table3[[#This Row],[Original Price]]&gt;2000,"Expensive",Table3[[#This Row],[Original Price]]&gt;1000,"Economy",Table3[[#This Row],[Original Price]]&gt;0,"Budget")</f>
        <v>Budget</v>
      </c>
      <c r="I849" s="4">
        <v>0.3</v>
      </c>
      <c r="J849">
        <f>Table3[[#This Row],[Original Price]]-Table3[[#This Row],[Discount%]]*Table3[[#This Row],[Original Price]]</f>
        <v>319.20000000000005</v>
      </c>
    </row>
    <row r="850" spans="1:10" x14ac:dyDescent="0.35">
      <c r="A850" t="s">
        <v>4267</v>
      </c>
      <c r="B850" t="s">
        <v>3318</v>
      </c>
      <c r="C850" t="s">
        <v>2930</v>
      </c>
      <c r="D850" s="1">
        <f t="shared" ca="1" si="13"/>
        <v>44540</v>
      </c>
      <c r="E850" s="3" t="str">
        <f ca="1">TEXT(Table3[[#This Row],[Date]],"mmm")</f>
        <v>Dec</v>
      </c>
      <c r="F850" s="3">
        <f ca="1">YEAR(Table3[[#This Row],[Date]])</f>
        <v>2021</v>
      </c>
      <c r="G850" s="2">
        <v>456</v>
      </c>
      <c r="H850" s="2" t="str" cm="1">
        <f t="array" ref="H850">_xlfn.IFS(Table3[[#This Row],[Original Price]]&gt;3000,"Premium",Table3[[#This Row],[Original Price]]&gt;2000,"Expensive",Table3[[#This Row],[Original Price]]&gt;1000,"Economy",Table3[[#This Row],[Original Price]]&gt;0,"Budget")</f>
        <v>Budget</v>
      </c>
      <c r="I850" s="4">
        <v>0.3</v>
      </c>
      <c r="J850">
        <f>Table3[[#This Row],[Original Price]]-Table3[[#This Row],[Discount%]]*Table3[[#This Row],[Original Price]]</f>
        <v>319.20000000000005</v>
      </c>
    </row>
    <row r="851" spans="1:10" x14ac:dyDescent="0.35">
      <c r="A851" t="s">
        <v>4268</v>
      </c>
      <c r="B851" t="s">
        <v>3319</v>
      </c>
      <c r="C851" t="s">
        <v>2931</v>
      </c>
      <c r="D851" s="1">
        <f t="shared" ca="1" si="13"/>
        <v>44381</v>
      </c>
      <c r="E851" s="3" t="str">
        <f ca="1">TEXT(Table3[[#This Row],[Date]],"mmm")</f>
        <v>Jul</v>
      </c>
      <c r="F851" s="3">
        <f ca="1">YEAR(Table3[[#This Row],[Date]])</f>
        <v>2021</v>
      </c>
      <c r="G851" s="2">
        <v>456</v>
      </c>
      <c r="H851" s="2" t="str" cm="1">
        <f t="array" ref="H851">_xlfn.IFS(Table3[[#This Row],[Original Price]]&gt;3000,"Premium",Table3[[#This Row],[Original Price]]&gt;2000,"Expensive",Table3[[#This Row],[Original Price]]&gt;1000,"Economy",Table3[[#This Row],[Original Price]]&gt;0,"Budget")</f>
        <v>Budget</v>
      </c>
      <c r="I851" s="4">
        <v>0.3</v>
      </c>
      <c r="J851">
        <f>Table3[[#This Row],[Original Price]]-Table3[[#This Row],[Discount%]]*Table3[[#This Row],[Original Price]]</f>
        <v>319.20000000000005</v>
      </c>
    </row>
    <row r="852" spans="1:10" x14ac:dyDescent="0.35">
      <c r="A852" t="s">
        <v>4269</v>
      </c>
      <c r="B852" t="s">
        <v>3320</v>
      </c>
      <c r="C852" t="s">
        <v>2932</v>
      </c>
      <c r="D852" s="1">
        <f t="shared" ca="1" si="13"/>
        <v>44459</v>
      </c>
      <c r="E852" s="3" t="str">
        <f ca="1">TEXT(Table3[[#This Row],[Date]],"mmm")</f>
        <v>Sep</v>
      </c>
      <c r="F852" s="3">
        <f ca="1">YEAR(Table3[[#This Row],[Date]])</f>
        <v>2021</v>
      </c>
      <c r="G852" s="2">
        <v>236</v>
      </c>
      <c r="H852" s="2" t="str" cm="1">
        <f t="array" ref="H852">_xlfn.IFS(Table3[[#This Row],[Original Price]]&gt;3000,"Premium",Table3[[#This Row],[Original Price]]&gt;2000,"Expensive",Table3[[#This Row],[Original Price]]&gt;1000,"Economy",Table3[[#This Row],[Original Price]]&gt;0,"Budget")</f>
        <v>Budget</v>
      </c>
      <c r="I852" s="4">
        <v>0.3</v>
      </c>
      <c r="J852">
        <f>Table3[[#This Row],[Original Price]]-Table3[[#This Row],[Discount%]]*Table3[[#This Row],[Original Price]]</f>
        <v>165.2</v>
      </c>
    </row>
    <row r="853" spans="1:10" x14ac:dyDescent="0.35">
      <c r="A853" t="s">
        <v>4270</v>
      </c>
      <c r="B853" t="s">
        <v>3321</v>
      </c>
      <c r="C853" t="s">
        <v>2933</v>
      </c>
      <c r="D853" s="1">
        <f t="shared" ca="1" si="13"/>
        <v>44535</v>
      </c>
      <c r="E853" s="3" t="str">
        <f ca="1">TEXT(Table3[[#This Row],[Date]],"mmm")</f>
        <v>Dec</v>
      </c>
      <c r="F853" s="3">
        <f ca="1">YEAR(Table3[[#This Row],[Date]])</f>
        <v>2021</v>
      </c>
      <c r="G853" s="2">
        <v>996</v>
      </c>
      <c r="H853" s="2" t="str" cm="1">
        <f t="array" ref="H853">_xlfn.IFS(Table3[[#This Row],[Original Price]]&gt;3000,"Premium",Table3[[#This Row],[Original Price]]&gt;2000,"Expensive",Table3[[#This Row],[Original Price]]&gt;1000,"Economy",Table3[[#This Row],[Original Price]]&gt;0,"Budget")</f>
        <v>Budget</v>
      </c>
      <c r="I853" s="4">
        <v>0.3</v>
      </c>
      <c r="J853">
        <f>Table3[[#This Row],[Original Price]]-Table3[[#This Row],[Discount%]]*Table3[[#This Row],[Original Price]]</f>
        <v>697.2</v>
      </c>
    </row>
    <row r="854" spans="1:10" x14ac:dyDescent="0.35">
      <c r="A854" t="s">
        <v>4271</v>
      </c>
      <c r="B854" t="s">
        <v>3322</v>
      </c>
      <c r="C854" t="s">
        <v>2934</v>
      </c>
      <c r="D854" s="1">
        <f t="shared" ca="1" si="13"/>
        <v>44361</v>
      </c>
      <c r="E854" s="3" t="str">
        <f ca="1">TEXT(Table3[[#This Row],[Date]],"mmm")</f>
        <v>Jun</v>
      </c>
      <c r="F854" s="3">
        <f ca="1">YEAR(Table3[[#This Row],[Date]])</f>
        <v>2021</v>
      </c>
      <c r="G854" s="2">
        <v>654</v>
      </c>
      <c r="H854" s="2" t="str" cm="1">
        <f t="array" ref="H854">_xlfn.IFS(Table3[[#This Row],[Original Price]]&gt;3000,"Premium",Table3[[#This Row],[Original Price]]&gt;2000,"Expensive",Table3[[#This Row],[Original Price]]&gt;1000,"Economy",Table3[[#This Row],[Original Price]]&gt;0,"Budget")</f>
        <v>Budget</v>
      </c>
      <c r="I854" s="4">
        <v>0.3</v>
      </c>
      <c r="J854">
        <f>Table3[[#This Row],[Original Price]]-Table3[[#This Row],[Discount%]]*Table3[[#This Row],[Original Price]]</f>
        <v>457.8</v>
      </c>
    </row>
    <row r="855" spans="1:10" ht="16.5" customHeight="1" x14ac:dyDescent="0.35">
      <c r="A855" t="s">
        <v>4272</v>
      </c>
      <c r="B855" t="s">
        <v>3323</v>
      </c>
      <c r="C855" t="s">
        <v>2935</v>
      </c>
      <c r="D855" s="1">
        <f t="shared" ca="1" si="13"/>
        <v>44791</v>
      </c>
      <c r="E855" s="3" t="str">
        <f ca="1">TEXT(Table3[[#This Row],[Date]],"mmm")</f>
        <v>Aug</v>
      </c>
      <c r="F855" s="3">
        <f ca="1">YEAR(Table3[[#This Row],[Date]])</f>
        <v>2022</v>
      </c>
      <c r="G855" s="2">
        <v>456</v>
      </c>
      <c r="H855" s="2" t="str" cm="1">
        <f t="array" ref="H855">_xlfn.IFS(Table3[[#This Row],[Original Price]]&gt;3000,"Premium",Table3[[#This Row],[Original Price]]&gt;2000,"Expensive",Table3[[#This Row],[Original Price]]&gt;1000,"Economy",Table3[[#This Row],[Original Price]]&gt;0,"Budget")</f>
        <v>Budget</v>
      </c>
      <c r="I855" s="4">
        <v>0.3</v>
      </c>
      <c r="J855">
        <f>Table3[[#This Row],[Original Price]]-Table3[[#This Row],[Discount%]]*Table3[[#This Row],[Original Price]]</f>
        <v>319.20000000000005</v>
      </c>
    </row>
    <row r="856" spans="1:10" ht="16.5" customHeight="1" x14ac:dyDescent="0.35">
      <c r="A856" t="s">
        <v>4273</v>
      </c>
      <c r="B856" t="s">
        <v>3324</v>
      </c>
      <c r="C856" t="s">
        <v>2935</v>
      </c>
      <c r="D856" s="1">
        <f t="shared" ca="1" si="13"/>
        <v>44253</v>
      </c>
      <c r="E856" s="3" t="str">
        <f ca="1">TEXT(Table3[[#This Row],[Date]],"mmm")</f>
        <v>Feb</v>
      </c>
      <c r="F856" s="3">
        <f ca="1">YEAR(Table3[[#This Row],[Date]])</f>
        <v>2021</v>
      </c>
      <c r="G856" s="2">
        <v>785</v>
      </c>
      <c r="H856" s="2" t="str" cm="1">
        <f t="array" ref="H856">_xlfn.IFS(Table3[[#This Row],[Original Price]]&gt;3000,"Premium",Table3[[#This Row],[Original Price]]&gt;2000,"Expensive",Table3[[#This Row],[Original Price]]&gt;1000,"Economy",Table3[[#This Row],[Original Price]]&gt;0,"Budget")</f>
        <v>Budget</v>
      </c>
      <c r="I856" s="4">
        <v>0.3</v>
      </c>
      <c r="J856">
        <f>Table3[[#This Row],[Original Price]]-Table3[[#This Row],[Discount%]]*Table3[[#This Row],[Original Price]]</f>
        <v>549.5</v>
      </c>
    </row>
    <row r="857" spans="1:10" ht="16.5" customHeight="1" x14ac:dyDescent="0.35">
      <c r="A857" t="s">
        <v>4274</v>
      </c>
      <c r="B857" t="s">
        <v>3325</v>
      </c>
      <c r="C857" t="s">
        <v>2935</v>
      </c>
      <c r="D857" s="1">
        <f t="shared" ca="1" si="13"/>
        <v>44303</v>
      </c>
      <c r="E857" s="3" t="str">
        <f ca="1">TEXT(Table3[[#This Row],[Date]],"mmm")</f>
        <v>Apr</v>
      </c>
      <c r="F857" s="3">
        <f ca="1">YEAR(Table3[[#This Row],[Date]])</f>
        <v>2021</v>
      </c>
      <c r="G857" s="2">
        <v>365</v>
      </c>
      <c r="H857" s="2" t="str" cm="1">
        <f t="array" ref="H857">_xlfn.IFS(Table3[[#This Row],[Original Price]]&gt;3000,"Premium",Table3[[#This Row],[Original Price]]&gt;2000,"Expensive",Table3[[#This Row],[Original Price]]&gt;1000,"Economy",Table3[[#This Row],[Original Price]]&gt;0,"Budget")</f>
        <v>Budget</v>
      </c>
      <c r="I857" s="4">
        <v>0.25</v>
      </c>
      <c r="J857">
        <f>Table3[[#This Row],[Original Price]]-Table3[[#This Row],[Discount%]]*Table3[[#This Row],[Original Price]]</f>
        <v>273.75</v>
      </c>
    </row>
    <row r="858" spans="1:10" ht="16.5" customHeight="1" x14ac:dyDescent="0.35">
      <c r="A858" t="s">
        <v>4275</v>
      </c>
      <c r="B858" t="s">
        <v>3326</v>
      </c>
      <c r="C858" t="s">
        <v>2935</v>
      </c>
      <c r="D858" s="1">
        <f t="shared" ca="1" si="13"/>
        <v>44766</v>
      </c>
      <c r="E858" s="3" t="str">
        <f ca="1">TEXT(Table3[[#This Row],[Date]],"mmm")</f>
        <v>Jul</v>
      </c>
      <c r="F858" s="3">
        <f ca="1">YEAR(Table3[[#This Row],[Date]])</f>
        <v>2022</v>
      </c>
      <c r="G858" s="2">
        <v>965</v>
      </c>
      <c r="H858" s="2" t="str" cm="1">
        <f t="array" ref="H858">_xlfn.IFS(Table3[[#This Row],[Original Price]]&gt;3000,"Premium",Table3[[#This Row],[Original Price]]&gt;2000,"Expensive",Table3[[#This Row],[Original Price]]&gt;1000,"Economy",Table3[[#This Row],[Original Price]]&gt;0,"Budget")</f>
        <v>Budget</v>
      </c>
      <c r="I858" s="4">
        <v>0.25</v>
      </c>
      <c r="J858">
        <f>Table3[[#This Row],[Original Price]]-Table3[[#This Row],[Discount%]]*Table3[[#This Row],[Original Price]]</f>
        <v>723.75</v>
      </c>
    </row>
    <row r="859" spans="1:10" ht="16.5" customHeight="1" x14ac:dyDescent="0.35">
      <c r="A859" t="s">
        <v>4276</v>
      </c>
      <c r="B859" t="s">
        <v>3327</v>
      </c>
      <c r="C859" t="s">
        <v>2935</v>
      </c>
      <c r="D859" s="1">
        <f t="shared" ca="1" si="13"/>
        <v>44402</v>
      </c>
      <c r="E859" s="3" t="str">
        <f ca="1">TEXT(Table3[[#This Row],[Date]],"mmm")</f>
        <v>Jul</v>
      </c>
      <c r="F859" s="3">
        <f ca="1">YEAR(Table3[[#This Row],[Date]])</f>
        <v>2021</v>
      </c>
      <c r="G859" s="2">
        <v>444</v>
      </c>
      <c r="H859" s="2" t="str" cm="1">
        <f t="array" ref="H859">_xlfn.IFS(Table3[[#This Row],[Original Price]]&gt;3000,"Premium",Table3[[#This Row],[Original Price]]&gt;2000,"Expensive",Table3[[#This Row],[Original Price]]&gt;1000,"Economy",Table3[[#This Row],[Original Price]]&gt;0,"Budget")</f>
        <v>Budget</v>
      </c>
      <c r="I859" s="4">
        <v>0.3</v>
      </c>
      <c r="J859">
        <f>Table3[[#This Row],[Original Price]]-Table3[[#This Row],[Discount%]]*Table3[[#This Row],[Original Price]]</f>
        <v>310.8</v>
      </c>
    </row>
    <row r="860" spans="1:10" x14ac:dyDescent="0.35">
      <c r="A860" t="s">
        <v>4277</v>
      </c>
      <c r="B860" t="s">
        <v>3328</v>
      </c>
      <c r="C860" t="s">
        <v>2936</v>
      </c>
      <c r="D860" s="1">
        <f t="shared" ca="1" si="13"/>
        <v>44336</v>
      </c>
      <c r="E860" s="3" t="str">
        <f ca="1">TEXT(Table3[[#This Row],[Date]],"mmm")</f>
        <v>May</v>
      </c>
      <c r="F860" s="3">
        <f ca="1">YEAR(Table3[[#This Row],[Date]])</f>
        <v>2021</v>
      </c>
      <c r="G860" s="2">
        <v>569</v>
      </c>
      <c r="H860" s="2" t="str" cm="1">
        <f t="array" ref="H860">_xlfn.IFS(Table3[[#This Row],[Original Price]]&gt;3000,"Premium",Table3[[#This Row],[Original Price]]&gt;2000,"Expensive",Table3[[#This Row],[Original Price]]&gt;1000,"Economy",Table3[[#This Row],[Original Price]]&gt;0,"Budget")</f>
        <v>Budget</v>
      </c>
      <c r="I860" s="4">
        <v>0.3</v>
      </c>
      <c r="J860">
        <f>Table3[[#This Row],[Original Price]]-Table3[[#This Row],[Discount%]]*Table3[[#This Row],[Original Price]]</f>
        <v>398.3</v>
      </c>
    </row>
    <row r="861" spans="1:10" x14ac:dyDescent="0.35">
      <c r="A861" t="s">
        <v>4278</v>
      </c>
      <c r="B861" t="s">
        <v>3329</v>
      </c>
      <c r="C861" t="s">
        <v>2937</v>
      </c>
      <c r="D861" s="1">
        <f t="shared" ca="1" si="13"/>
        <v>44507</v>
      </c>
      <c r="E861" s="3" t="str">
        <f ca="1">TEXT(Table3[[#This Row],[Date]],"mmm")</f>
        <v>Nov</v>
      </c>
      <c r="F861" s="3">
        <f ca="1">YEAR(Table3[[#This Row],[Date]])</f>
        <v>2021</v>
      </c>
      <c r="G861" s="2">
        <v>475</v>
      </c>
      <c r="H861" s="2" t="str" cm="1">
        <f t="array" ref="H861">_xlfn.IFS(Table3[[#This Row],[Original Price]]&gt;3000,"Premium",Table3[[#This Row],[Original Price]]&gt;2000,"Expensive",Table3[[#This Row],[Original Price]]&gt;1000,"Economy",Table3[[#This Row],[Original Price]]&gt;0,"Budget")</f>
        <v>Budget</v>
      </c>
      <c r="I861" s="4">
        <v>0.3</v>
      </c>
      <c r="J861">
        <f>Table3[[#This Row],[Original Price]]-Table3[[#This Row],[Discount%]]*Table3[[#This Row],[Original Price]]</f>
        <v>332.5</v>
      </c>
    </row>
    <row r="862" spans="1:10" x14ac:dyDescent="0.35">
      <c r="A862" t="s">
        <v>4279</v>
      </c>
      <c r="B862" t="s">
        <v>3330</v>
      </c>
      <c r="C862" t="s">
        <v>2938</v>
      </c>
      <c r="D862" s="1">
        <f t="shared" ca="1" si="13"/>
        <v>44272</v>
      </c>
      <c r="E862" s="3" t="str">
        <f ca="1">TEXT(Table3[[#This Row],[Date]],"mmm")</f>
        <v>Mar</v>
      </c>
      <c r="F862" s="3">
        <f ca="1">YEAR(Table3[[#This Row],[Date]])</f>
        <v>2021</v>
      </c>
      <c r="G862" s="2">
        <v>598</v>
      </c>
      <c r="H862" s="2" t="str" cm="1">
        <f t="array" ref="H862">_xlfn.IFS(Table3[[#This Row],[Original Price]]&gt;3000,"Premium",Table3[[#This Row],[Original Price]]&gt;2000,"Expensive",Table3[[#This Row],[Original Price]]&gt;1000,"Economy",Table3[[#This Row],[Original Price]]&gt;0,"Budget")</f>
        <v>Budget</v>
      </c>
      <c r="I862" s="4">
        <v>0.4</v>
      </c>
      <c r="J862">
        <f>Table3[[#This Row],[Original Price]]-Table3[[#This Row],[Discount%]]*Table3[[#This Row],[Original Price]]</f>
        <v>358.79999999999995</v>
      </c>
    </row>
    <row r="863" spans="1:10" x14ac:dyDescent="0.35">
      <c r="A863" t="s">
        <v>4280</v>
      </c>
      <c r="B863" t="s">
        <v>3331</v>
      </c>
      <c r="C863" t="s">
        <v>2939</v>
      </c>
      <c r="D863" s="1">
        <f t="shared" ca="1" si="13"/>
        <v>44982</v>
      </c>
      <c r="E863" s="3" t="str">
        <f ca="1">TEXT(Table3[[#This Row],[Date]],"mmm")</f>
        <v>Feb</v>
      </c>
      <c r="F863" s="3">
        <f ca="1">YEAR(Table3[[#This Row],[Date]])</f>
        <v>2023</v>
      </c>
      <c r="G863" s="2">
        <v>536</v>
      </c>
      <c r="H863" s="2" t="str" cm="1">
        <f t="array" ref="H863">_xlfn.IFS(Table3[[#This Row],[Original Price]]&gt;3000,"Premium",Table3[[#This Row],[Original Price]]&gt;2000,"Expensive",Table3[[#This Row],[Original Price]]&gt;1000,"Economy",Table3[[#This Row],[Original Price]]&gt;0,"Budget")</f>
        <v>Budget</v>
      </c>
      <c r="I863" s="4">
        <v>0.4</v>
      </c>
      <c r="J863">
        <f>Table3[[#This Row],[Original Price]]-Table3[[#This Row],[Discount%]]*Table3[[#This Row],[Original Price]]</f>
        <v>321.60000000000002</v>
      </c>
    </row>
    <row r="864" spans="1:10" x14ac:dyDescent="0.35">
      <c r="A864" t="s">
        <v>4281</v>
      </c>
      <c r="B864" t="s">
        <v>3332</v>
      </c>
      <c r="C864" t="s">
        <v>2940</v>
      </c>
      <c r="D864" s="1">
        <f t="shared" ca="1" si="13"/>
        <v>44243</v>
      </c>
      <c r="E864" s="3" t="str">
        <f ca="1">TEXT(Table3[[#This Row],[Date]],"mmm")</f>
        <v>Feb</v>
      </c>
      <c r="F864" s="3">
        <f ca="1">YEAR(Table3[[#This Row],[Date]])</f>
        <v>2021</v>
      </c>
      <c r="G864" s="2">
        <v>256</v>
      </c>
      <c r="H864" s="2" t="str" cm="1">
        <f t="array" ref="H864">_xlfn.IFS(Table3[[#This Row],[Original Price]]&gt;3000,"Premium",Table3[[#This Row],[Original Price]]&gt;2000,"Expensive",Table3[[#This Row],[Original Price]]&gt;1000,"Economy",Table3[[#This Row],[Original Price]]&gt;0,"Budget")</f>
        <v>Budget</v>
      </c>
      <c r="I864" s="4">
        <v>0.4</v>
      </c>
      <c r="J864">
        <f>Table3[[#This Row],[Original Price]]-Table3[[#This Row],[Discount%]]*Table3[[#This Row],[Original Price]]</f>
        <v>153.6</v>
      </c>
    </row>
    <row r="865" spans="1:10" x14ac:dyDescent="0.35">
      <c r="A865" t="s">
        <v>4282</v>
      </c>
      <c r="B865" t="s">
        <v>3333</v>
      </c>
      <c r="C865" t="s">
        <v>2941</v>
      </c>
      <c r="D865" s="1">
        <f t="shared" ca="1" si="13"/>
        <v>44896</v>
      </c>
      <c r="E865" s="3" t="str">
        <f ca="1">TEXT(Table3[[#This Row],[Date]],"mmm")</f>
        <v>Dec</v>
      </c>
      <c r="F865" s="3">
        <f ca="1">YEAR(Table3[[#This Row],[Date]])</f>
        <v>2022</v>
      </c>
      <c r="G865" s="2">
        <v>456</v>
      </c>
      <c r="H865" s="2" t="str" cm="1">
        <f t="array" ref="H865">_xlfn.IFS(Table3[[#This Row],[Original Price]]&gt;3000,"Premium",Table3[[#This Row],[Original Price]]&gt;2000,"Expensive",Table3[[#This Row],[Original Price]]&gt;1000,"Economy",Table3[[#This Row],[Original Price]]&gt;0,"Budget")</f>
        <v>Budget</v>
      </c>
      <c r="I865" s="4">
        <v>0.4</v>
      </c>
      <c r="J865">
        <f>Table3[[#This Row],[Original Price]]-Table3[[#This Row],[Discount%]]*Table3[[#This Row],[Original Price]]</f>
        <v>273.60000000000002</v>
      </c>
    </row>
    <row r="866" spans="1:10" x14ac:dyDescent="0.35">
      <c r="A866" t="s">
        <v>4283</v>
      </c>
      <c r="B866" t="s">
        <v>3334</v>
      </c>
      <c r="C866" t="s">
        <v>2942</v>
      </c>
      <c r="D866" s="1">
        <f t="shared" ca="1" si="13"/>
        <v>44911</v>
      </c>
      <c r="E866" s="3" t="str">
        <f ca="1">TEXT(Table3[[#This Row],[Date]],"mmm")</f>
        <v>Dec</v>
      </c>
      <c r="F866" s="3">
        <f ca="1">YEAR(Table3[[#This Row],[Date]])</f>
        <v>2022</v>
      </c>
      <c r="G866" s="2">
        <v>456</v>
      </c>
      <c r="H866" s="2" t="str" cm="1">
        <f t="array" ref="H866">_xlfn.IFS(Table3[[#This Row],[Original Price]]&gt;3000,"Premium",Table3[[#This Row],[Original Price]]&gt;2000,"Expensive",Table3[[#This Row],[Original Price]]&gt;1000,"Economy",Table3[[#This Row],[Original Price]]&gt;0,"Budget")</f>
        <v>Budget</v>
      </c>
      <c r="I866" s="4">
        <v>0.4</v>
      </c>
      <c r="J866">
        <f>Table3[[#This Row],[Original Price]]-Table3[[#This Row],[Discount%]]*Table3[[#This Row],[Original Price]]</f>
        <v>273.60000000000002</v>
      </c>
    </row>
    <row r="867" spans="1:10" x14ac:dyDescent="0.35">
      <c r="A867" t="s">
        <v>4284</v>
      </c>
      <c r="B867" t="s">
        <v>3335</v>
      </c>
      <c r="C867" t="s">
        <v>2943</v>
      </c>
      <c r="D867" s="1">
        <f t="shared" ca="1" si="13"/>
        <v>44582</v>
      </c>
      <c r="E867" s="3" t="str">
        <f ca="1">TEXT(Table3[[#This Row],[Date]],"mmm")</f>
        <v>Jan</v>
      </c>
      <c r="F867" s="3">
        <f ca="1">YEAR(Table3[[#This Row],[Date]])</f>
        <v>2022</v>
      </c>
      <c r="G867" s="2">
        <v>745</v>
      </c>
      <c r="H867" s="2" t="str" cm="1">
        <f t="array" ref="H867">_xlfn.IFS(Table3[[#This Row],[Original Price]]&gt;3000,"Premium",Table3[[#This Row],[Original Price]]&gt;2000,"Expensive",Table3[[#This Row],[Original Price]]&gt;1000,"Economy",Table3[[#This Row],[Original Price]]&gt;0,"Budget")</f>
        <v>Budget</v>
      </c>
      <c r="I867" s="4">
        <v>0.4</v>
      </c>
      <c r="J867">
        <f>Table3[[#This Row],[Original Price]]-Table3[[#This Row],[Discount%]]*Table3[[#This Row],[Original Price]]</f>
        <v>447</v>
      </c>
    </row>
    <row r="868" spans="1:10" x14ac:dyDescent="0.35">
      <c r="A868" t="s">
        <v>4285</v>
      </c>
      <c r="B868" t="s">
        <v>3336</v>
      </c>
      <c r="C868" t="s">
        <v>2944</v>
      </c>
      <c r="D868" s="1">
        <f t="shared" ca="1" si="13"/>
        <v>44705</v>
      </c>
      <c r="E868" s="3" t="str">
        <f ca="1">TEXT(Table3[[#This Row],[Date]],"mmm")</f>
        <v>May</v>
      </c>
      <c r="F868" s="3">
        <f ca="1">YEAR(Table3[[#This Row],[Date]])</f>
        <v>2022</v>
      </c>
      <c r="G868" s="2">
        <v>356</v>
      </c>
      <c r="H868" s="2" t="str" cm="1">
        <f t="array" ref="H868">_xlfn.IFS(Table3[[#This Row],[Original Price]]&gt;3000,"Premium",Table3[[#This Row],[Original Price]]&gt;2000,"Expensive",Table3[[#This Row],[Original Price]]&gt;1000,"Economy",Table3[[#This Row],[Original Price]]&gt;0,"Budget")</f>
        <v>Budget</v>
      </c>
      <c r="I868" s="4">
        <v>0.45</v>
      </c>
      <c r="J868">
        <f>Table3[[#This Row],[Original Price]]-Table3[[#This Row],[Discount%]]*Table3[[#This Row],[Original Price]]</f>
        <v>195.79999999999998</v>
      </c>
    </row>
    <row r="869" spans="1:10" x14ac:dyDescent="0.35">
      <c r="A869" t="s">
        <v>4286</v>
      </c>
      <c r="B869" t="s">
        <v>3337</v>
      </c>
      <c r="C869" t="s">
        <v>2945</v>
      </c>
      <c r="D869" s="1">
        <f t="shared" ca="1" si="13"/>
        <v>44754</v>
      </c>
      <c r="E869" s="3" t="str">
        <f ca="1">TEXT(Table3[[#This Row],[Date]],"mmm")</f>
        <v>Jul</v>
      </c>
      <c r="F869" s="3">
        <f ca="1">YEAR(Table3[[#This Row],[Date]])</f>
        <v>2022</v>
      </c>
      <c r="G869" s="2">
        <v>1189</v>
      </c>
      <c r="H869" s="2" t="str" cm="1">
        <f t="array" ref="H869">_xlfn.IFS(Table3[[#This Row],[Original Price]]&gt;3000,"Premium",Table3[[#This Row],[Original Price]]&gt;2000,"Expensive",Table3[[#This Row],[Original Price]]&gt;1000,"Economy",Table3[[#This Row],[Original Price]]&gt;0,"Budget")</f>
        <v>Economy</v>
      </c>
      <c r="I869" s="4">
        <v>0.45</v>
      </c>
      <c r="J869">
        <f>Table3[[#This Row],[Original Price]]-Table3[[#This Row],[Discount%]]*Table3[[#This Row],[Original Price]]</f>
        <v>653.94999999999993</v>
      </c>
    </row>
    <row r="870" spans="1:10" x14ac:dyDescent="0.35">
      <c r="A870" t="s">
        <v>4287</v>
      </c>
      <c r="B870" t="s">
        <v>3338</v>
      </c>
      <c r="C870" t="s">
        <v>2946</v>
      </c>
      <c r="D870" s="1">
        <f t="shared" ca="1" si="13"/>
        <v>44276</v>
      </c>
      <c r="E870" s="3" t="str">
        <f ca="1">TEXT(Table3[[#This Row],[Date]],"mmm")</f>
        <v>Mar</v>
      </c>
      <c r="F870" s="3">
        <f ca="1">YEAR(Table3[[#This Row],[Date]])</f>
        <v>2021</v>
      </c>
      <c r="G870" s="2">
        <v>426</v>
      </c>
      <c r="H870" s="2" t="str" cm="1">
        <f t="array" ref="H870">_xlfn.IFS(Table3[[#This Row],[Original Price]]&gt;3000,"Premium",Table3[[#This Row],[Original Price]]&gt;2000,"Expensive",Table3[[#This Row],[Original Price]]&gt;1000,"Economy",Table3[[#This Row],[Original Price]]&gt;0,"Budget")</f>
        <v>Budget</v>
      </c>
      <c r="I870" s="4">
        <v>0.45</v>
      </c>
      <c r="J870">
        <f>Table3[[#This Row],[Original Price]]-Table3[[#This Row],[Discount%]]*Table3[[#This Row],[Original Price]]</f>
        <v>234.29999999999998</v>
      </c>
    </row>
    <row r="871" spans="1:10" x14ac:dyDescent="0.35">
      <c r="A871" t="s">
        <v>4288</v>
      </c>
      <c r="B871" t="s">
        <v>3339</v>
      </c>
      <c r="C871" t="s">
        <v>2947</v>
      </c>
      <c r="D871" s="1">
        <f t="shared" ca="1" si="13"/>
        <v>44496</v>
      </c>
      <c r="E871" s="3" t="str">
        <f ca="1">TEXT(Table3[[#This Row],[Date]],"mmm")</f>
        <v>Oct</v>
      </c>
      <c r="F871" s="3">
        <f ca="1">YEAR(Table3[[#This Row],[Date]])</f>
        <v>2021</v>
      </c>
      <c r="G871" s="2">
        <v>1126</v>
      </c>
      <c r="H871" s="2" t="str" cm="1">
        <f t="array" ref="H871">_xlfn.IFS(Table3[[#This Row],[Original Price]]&gt;3000,"Premium",Table3[[#This Row],[Original Price]]&gt;2000,"Expensive",Table3[[#This Row],[Original Price]]&gt;1000,"Economy",Table3[[#This Row],[Original Price]]&gt;0,"Budget")</f>
        <v>Economy</v>
      </c>
      <c r="I871" s="4">
        <v>0.47</v>
      </c>
      <c r="J871">
        <f>Table3[[#This Row],[Original Price]]-Table3[[#This Row],[Discount%]]*Table3[[#This Row],[Original Price]]</f>
        <v>596.78000000000009</v>
      </c>
    </row>
    <row r="872" spans="1:10" x14ac:dyDescent="0.35">
      <c r="A872" t="s">
        <v>4289</v>
      </c>
      <c r="B872" t="s">
        <v>3340</v>
      </c>
      <c r="C872" t="s">
        <v>2948</v>
      </c>
      <c r="D872" s="1">
        <f t="shared" ca="1" si="13"/>
        <v>44300</v>
      </c>
      <c r="E872" s="3" t="str">
        <f ca="1">TEXT(Table3[[#This Row],[Date]],"mmm")</f>
        <v>Apr</v>
      </c>
      <c r="F872" s="3">
        <f ca="1">YEAR(Table3[[#This Row],[Date]])</f>
        <v>2021</v>
      </c>
      <c r="G872" s="2">
        <v>1145</v>
      </c>
      <c r="H872" s="2" t="str" cm="1">
        <f t="array" ref="H872">_xlfn.IFS(Table3[[#This Row],[Original Price]]&gt;3000,"Premium",Table3[[#This Row],[Original Price]]&gt;2000,"Expensive",Table3[[#This Row],[Original Price]]&gt;1000,"Economy",Table3[[#This Row],[Original Price]]&gt;0,"Budget")</f>
        <v>Economy</v>
      </c>
      <c r="I872" s="4">
        <v>0.47</v>
      </c>
      <c r="J872">
        <f>Table3[[#This Row],[Original Price]]-Table3[[#This Row],[Discount%]]*Table3[[#This Row],[Original Price]]</f>
        <v>606.85</v>
      </c>
    </row>
    <row r="873" spans="1:10" x14ac:dyDescent="0.35">
      <c r="A873" t="s">
        <v>4290</v>
      </c>
      <c r="B873" t="s">
        <v>3341</v>
      </c>
      <c r="C873" t="s">
        <v>2949</v>
      </c>
      <c r="D873" s="1">
        <f t="shared" ca="1" si="13"/>
        <v>44668</v>
      </c>
      <c r="E873" s="3" t="str">
        <f ca="1">TEXT(Table3[[#This Row],[Date]],"mmm")</f>
        <v>Apr</v>
      </c>
      <c r="F873" s="3">
        <f ca="1">YEAR(Table3[[#This Row],[Date]])</f>
        <v>2022</v>
      </c>
      <c r="G873" s="2">
        <v>1235</v>
      </c>
      <c r="H873" s="2" t="str" cm="1">
        <f t="array" ref="H873">_xlfn.IFS(Table3[[#This Row],[Original Price]]&gt;3000,"Premium",Table3[[#This Row],[Original Price]]&gt;2000,"Expensive",Table3[[#This Row],[Original Price]]&gt;1000,"Economy",Table3[[#This Row],[Original Price]]&gt;0,"Budget")</f>
        <v>Economy</v>
      </c>
      <c r="I873" s="4">
        <v>0.46</v>
      </c>
      <c r="J873">
        <f>Table3[[#This Row],[Original Price]]-Table3[[#This Row],[Discount%]]*Table3[[#This Row],[Original Price]]</f>
        <v>666.9</v>
      </c>
    </row>
    <row r="874" spans="1:10" x14ac:dyDescent="0.35">
      <c r="A874" t="s">
        <v>4291</v>
      </c>
      <c r="B874" t="s">
        <v>3342</v>
      </c>
      <c r="C874" t="s">
        <v>2950</v>
      </c>
      <c r="D874" s="1">
        <f t="shared" ca="1" si="13"/>
        <v>44892</v>
      </c>
      <c r="E874" s="3" t="str">
        <f ca="1">TEXT(Table3[[#This Row],[Date]],"mmm")</f>
        <v>Nov</v>
      </c>
      <c r="F874" s="3">
        <f ca="1">YEAR(Table3[[#This Row],[Date]])</f>
        <v>2022</v>
      </c>
      <c r="G874" s="2">
        <v>1564</v>
      </c>
      <c r="H874" s="2" t="str" cm="1">
        <f t="array" ref="H874">_xlfn.IFS(Table3[[#This Row],[Original Price]]&gt;3000,"Premium",Table3[[#This Row],[Original Price]]&gt;2000,"Expensive",Table3[[#This Row],[Original Price]]&gt;1000,"Economy",Table3[[#This Row],[Original Price]]&gt;0,"Budget")</f>
        <v>Economy</v>
      </c>
      <c r="I874" s="4">
        <v>0.46</v>
      </c>
      <c r="J874">
        <f>Table3[[#This Row],[Original Price]]-Table3[[#This Row],[Discount%]]*Table3[[#This Row],[Original Price]]</f>
        <v>844.56</v>
      </c>
    </row>
    <row r="875" spans="1:10" x14ac:dyDescent="0.35">
      <c r="A875" t="s">
        <v>4292</v>
      </c>
      <c r="B875" t="s">
        <v>3343</v>
      </c>
      <c r="C875" t="s">
        <v>2951</v>
      </c>
      <c r="D875" s="1">
        <f t="shared" ca="1" si="13"/>
        <v>44839</v>
      </c>
      <c r="E875" s="3" t="str">
        <f ca="1">TEXT(Table3[[#This Row],[Date]],"mmm")</f>
        <v>Oct</v>
      </c>
      <c r="F875" s="3">
        <f ca="1">YEAR(Table3[[#This Row],[Date]])</f>
        <v>2022</v>
      </c>
      <c r="G875" s="2">
        <v>654</v>
      </c>
      <c r="H875" s="2" t="str" cm="1">
        <f t="array" ref="H875">_xlfn.IFS(Table3[[#This Row],[Original Price]]&gt;3000,"Premium",Table3[[#This Row],[Original Price]]&gt;2000,"Expensive",Table3[[#This Row],[Original Price]]&gt;1000,"Economy",Table3[[#This Row],[Original Price]]&gt;0,"Budget")</f>
        <v>Budget</v>
      </c>
      <c r="I875" s="4">
        <v>0.46</v>
      </c>
      <c r="J875">
        <f>Table3[[#This Row],[Original Price]]-Table3[[#This Row],[Discount%]]*Table3[[#This Row],[Original Price]]</f>
        <v>353.15999999999997</v>
      </c>
    </row>
    <row r="876" spans="1:10" x14ac:dyDescent="0.35">
      <c r="A876" t="s">
        <v>4293</v>
      </c>
      <c r="B876" t="s">
        <v>3344</v>
      </c>
      <c r="C876" t="s">
        <v>2952</v>
      </c>
      <c r="D876" s="1">
        <f t="shared" ca="1" si="13"/>
        <v>44435</v>
      </c>
      <c r="E876" s="3" t="str">
        <f ca="1">TEXT(Table3[[#This Row],[Date]],"mmm")</f>
        <v>Aug</v>
      </c>
      <c r="F876" s="3">
        <f ca="1">YEAR(Table3[[#This Row],[Date]])</f>
        <v>2021</v>
      </c>
      <c r="G876" s="2">
        <v>854</v>
      </c>
      <c r="H876" s="2" t="str" cm="1">
        <f t="array" ref="H876">_xlfn.IFS(Table3[[#This Row],[Original Price]]&gt;3000,"Premium",Table3[[#This Row],[Original Price]]&gt;2000,"Expensive",Table3[[#This Row],[Original Price]]&gt;1000,"Economy",Table3[[#This Row],[Original Price]]&gt;0,"Budget")</f>
        <v>Budget</v>
      </c>
      <c r="I876" s="4">
        <v>0.3</v>
      </c>
      <c r="J876">
        <f>Table3[[#This Row],[Original Price]]-Table3[[#This Row],[Discount%]]*Table3[[#This Row],[Original Price]]</f>
        <v>597.79999999999995</v>
      </c>
    </row>
    <row r="877" spans="1:10" x14ac:dyDescent="0.35">
      <c r="A877" t="s">
        <v>4294</v>
      </c>
      <c r="B877" t="s">
        <v>3345</v>
      </c>
      <c r="C877" t="s">
        <v>2953</v>
      </c>
      <c r="D877" s="1">
        <f t="shared" ca="1" si="13"/>
        <v>44925</v>
      </c>
      <c r="E877" s="3" t="str">
        <f ca="1">TEXT(Table3[[#This Row],[Date]],"mmm")</f>
        <v>Dec</v>
      </c>
      <c r="F877" s="3">
        <f ca="1">YEAR(Table3[[#This Row],[Date]])</f>
        <v>2022</v>
      </c>
      <c r="G877" s="2">
        <v>475</v>
      </c>
      <c r="H877" s="2" t="str" cm="1">
        <f t="array" ref="H877">_xlfn.IFS(Table3[[#This Row],[Original Price]]&gt;3000,"Premium",Table3[[#This Row],[Original Price]]&gt;2000,"Expensive",Table3[[#This Row],[Original Price]]&gt;1000,"Economy",Table3[[#This Row],[Original Price]]&gt;0,"Budget")</f>
        <v>Budget</v>
      </c>
      <c r="I877" s="4">
        <v>0.3</v>
      </c>
      <c r="J877">
        <f>Table3[[#This Row],[Original Price]]-Table3[[#This Row],[Discount%]]*Table3[[#This Row],[Original Price]]</f>
        <v>332.5</v>
      </c>
    </row>
    <row r="878" spans="1:10" x14ac:dyDescent="0.35">
      <c r="A878" t="s">
        <v>4295</v>
      </c>
      <c r="B878" t="s">
        <v>3346</v>
      </c>
      <c r="C878" t="s">
        <v>2954</v>
      </c>
      <c r="D878" s="1">
        <f t="shared" ca="1" si="13"/>
        <v>44307</v>
      </c>
      <c r="E878" s="3" t="str">
        <f ca="1">TEXT(Table3[[#This Row],[Date]],"mmm")</f>
        <v>Apr</v>
      </c>
      <c r="F878" s="3">
        <f ca="1">YEAR(Table3[[#This Row],[Date]])</f>
        <v>2021</v>
      </c>
      <c r="G878" s="2">
        <v>349</v>
      </c>
      <c r="H878" s="2" t="str" cm="1">
        <f t="array" ref="H878">_xlfn.IFS(Table3[[#This Row],[Original Price]]&gt;3000,"Premium",Table3[[#This Row],[Original Price]]&gt;2000,"Expensive",Table3[[#This Row],[Original Price]]&gt;1000,"Economy",Table3[[#This Row],[Original Price]]&gt;0,"Budget")</f>
        <v>Budget</v>
      </c>
      <c r="I878" s="4">
        <v>0.3</v>
      </c>
      <c r="J878">
        <f>Table3[[#This Row],[Original Price]]-Table3[[#This Row],[Discount%]]*Table3[[#This Row],[Original Price]]</f>
        <v>244.3</v>
      </c>
    </row>
    <row r="879" spans="1:10" x14ac:dyDescent="0.35">
      <c r="A879" t="s">
        <v>4296</v>
      </c>
      <c r="B879" t="s">
        <v>3347</v>
      </c>
      <c r="C879" t="s">
        <v>2955</v>
      </c>
      <c r="D879" s="1">
        <f t="shared" ca="1" si="13"/>
        <v>44437</v>
      </c>
      <c r="E879" s="3" t="str">
        <f ca="1">TEXT(Table3[[#This Row],[Date]],"mmm")</f>
        <v>Aug</v>
      </c>
      <c r="F879" s="3">
        <f ca="1">YEAR(Table3[[#This Row],[Date]])</f>
        <v>2021</v>
      </c>
      <c r="G879" s="2">
        <v>350</v>
      </c>
      <c r="H879" s="2" t="str" cm="1">
        <f t="array" ref="H879">_xlfn.IFS(Table3[[#This Row],[Original Price]]&gt;3000,"Premium",Table3[[#This Row],[Original Price]]&gt;2000,"Expensive",Table3[[#This Row],[Original Price]]&gt;1000,"Economy",Table3[[#This Row],[Original Price]]&gt;0,"Budget")</f>
        <v>Budget</v>
      </c>
      <c r="I879" s="4">
        <v>0.3</v>
      </c>
      <c r="J879">
        <f>Table3[[#This Row],[Original Price]]-Table3[[#This Row],[Discount%]]*Table3[[#This Row],[Original Price]]</f>
        <v>245</v>
      </c>
    </row>
    <row r="880" spans="1:10" x14ac:dyDescent="0.35">
      <c r="A880" t="s">
        <v>4297</v>
      </c>
      <c r="B880" t="s">
        <v>3348</v>
      </c>
      <c r="C880" t="s">
        <v>2956</v>
      </c>
      <c r="D880" s="1">
        <f t="shared" ca="1" si="13"/>
        <v>44562</v>
      </c>
      <c r="E880" s="3" t="str">
        <f ca="1">TEXT(Table3[[#This Row],[Date]],"mmm")</f>
        <v>Jan</v>
      </c>
      <c r="F880" s="3">
        <f ca="1">YEAR(Table3[[#This Row],[Date]])</f>
        <v>2022</v>
      </c>
      <c r="G880" s="2">
        <v>351</v>
      </c>
      <c r="H880" s="2" t="str" cm="1">
        <f t="array" ref="H880">_xlfn.IFS(Table3[[#This Row],[Original Price]]&gt;3000,"Premium",Table3[[#This Row],[Original Price]]&gt;2000,"Expensive",Table3[[#This Row],[Original Price]]&gt;1000,"Economy",Table3[[#This Row],[Original Price]]&gt;0,"Budget")</f>
        <v>Budget</v>
      </c>
      <c r="I880" s="4">
        <v>0.3</v>
      </c>
      <c r="J880">
        <f>Table3[[#This Row],[Original Price]]-Table3[[#This Row],[Discount%]]*Table3[[#This Row],[Original Price]]</f>
        <v>245.7</v>
      </c>
    </row>
    <row r="881" spans="1:10" x14ac:dyDescent="0.35">
      <c r="A881" t="s">
        <v>4298</v>
      </c>
      <c r="B881" t="s">
        <v>3349</v>
      </c>
      <c r="C881" t="s">
        <v>2957</v>
      </c>
      <c r="D881" s="1">
        <f t="shared" ca="1" si="13"/>
        <v>44377</v>
      </c>
      <c r="E881" s="3" t="str">
        <f ca="1">TEXT(Table3[[#This Row],[Date]],"mmm")</f>
        <v>Jun</v>
      </c>
      <c r="F881" s="3">
        <f ca="1">YEAR(Table3[[#This Row],[Date]])</f>
        <v>2021</v>
      </c>
      <c r="G881" s="2">
        <v>352</v>
      </c>
      <c r="H881" s="2" t="str" cm="1">
        <f t="array" ref="H881">_xlfn.IFS(Table3[[#This Row],[Original Price]]&gt;3000,"Premium",Table3[[#This Row],[Original Price]]&gt;2000,"Expensive",Table3[[#This Row],[Original Price]]&gt;1000,"Economy",Table3[[#This Row],[Original Price]]&gt;0,"Budget")</f>
        <v>Budget</v>
      </c>
      <c r="I881" s="4">
        <v>0.35</v>
      </c>
      <c r="J881">
        <f>Table3[[#This Row],[Original Price]]-Table3[[#This Row],[Discount%]]*Table3[[#This Row],[Original Price]]</f>
        <v>228.8</v>
      </c>
    </row>
    <row r="882" spans="1:10" x14ac:dyDescent="0.35">
      <c r="A882" t="s">
        <v>4299</v>
      </c>
      <c r="B882" t="s">
        <v>3350</v>
      </c>
      <c r="C882" t="s">
        <v>2958</v>
      </c>
      <c r="D882" s="1">
        <f t="shared" ca="1" si="13"/>
        <v>44548</v>
      </c>
      <c r="E882" s="3" t="str">
        <f ca="1">TEXT(Table3[[#This Row],[Date]],"mmm")</f>
        <v>Dec</v>
      </c>
      <c r="F882" s="3">
        <f ca="1">YEAR(Table3[[#This Row],[Date]])</f>
        <v>2021</v>
      </c>
      <c r="G882" s="2">
        <v>353</v>
      </c>
      <c r="H882" s="2" t="str" cm="1">
        <f t="array" ref="H882">_xlfn.IFS(Table3[[#This Row],[Original Price]]&gt;3000,"Premium",Table3[[#This Row],[Original Price]]&gt;2000,"Expensive",Table3[[#This Row],[Original Price]]&gt;1000,"Economy",Table3[[#This Row],[Original Price]]&gt;0,"Budget")</f>
        <v>Budget</v>
      </c>
      <c r="I882" s="4">
        <v>0.35</v>
      </c>
      <c r="J882">
        <f>Table3[[#This Row],[Original Price]]-Table3[[#This Row],[Discount%]]*Table3[[#This Row],[Original Price]]</f>
        <v>229.45</v>
      </c>
    </row>
    <row r="883" spans="1:10" x14ac:dyDescent="0.35">
      <c r="A883" t="s">
        <v>4300</v>
      </c>
      <c r="B883" t="s">
        <v>3351</v>
      </c>
      <c r="C883" t="s">
        <v>2959</v>
      </c>
      <c r="D883" s="1">
        <f t="shared" ca="1" si="13"/>
        <v>44622</v>
      </c>
      <c r="E883" s="3" t="str">
        <f ca="1">TEXT(Table3[[#This Row],[Date]],"mmm")</f>
        <v>Mar</v>
      </c>
      <c r="F883" s="3">
        <f ca="1">YEAR(Table3[[#This Row],[Date]])</f>
        <v>2022</v>
      </c>
      <c r="G883" s="2">
        <v>354</v>
      </c>
      <c r="H883" s="2" t="str" cm="1">
        <f t="array" ref="H883">_xlfn.IFS(Table3[[#This Row],[Original Price]]&gt;3000,"Premium",Table3[[#This Row],[Original Price]]&gt;2000,"Expensive",Table3[[#This Row],[Original Price]]&gt;1000,"Economy",Table3[[#This Row],[Original Price]]&gt;0,"Budget")</f>
        <v>Budget</v>
      </c>
      <c r="I883" s="4">
        <v>0.35</v>
      </c>
      <c r="J883">
        <f>Table3[[#This Row],[Original Price]]-Table3[[#This Row],[Discount%]]*Table3[[#This Row],[Original Price]]</f>
        <v>230.10000000000002</v>
      </c>
    </row>
    <row r="884" spans="1:10" x14ac:dyDescent="0.35">
      <c r="A884" t="s">
        <v>4301</v>
      </c>
      <c r="B884" t="s">
        <v>3352</v>
      </c>
      <c r="C884" t="s">
        <v>2960</v>
      </c>
      <c r="D884" s="1">
        <f t="shared" ca="1" si="13"/>
        <v>44724</v>
      </c>
      <c r="E884" s="3" t="str">
        <f ca="1">TEXT(Table3[[#This Row],[Date]],"mmm")</f>
        <v>Jun</v>
      </c>
      <c r="F884" s="3">
        <f ca="1">YEAR(Table3[[#This Row],[Date]])</f>
        <v>2022</v>
      </c>
      <c r="G884" s="2">
        <v>355</v>
      </c>
      <c r="H884" s="2" t="str" cm="1">
        <f t="array" ref="H884">_xlfn.IFS(Table3[[#This Row],[Original Price]]&gt;3000,"Premium",Table3[[#This Row],[Original Price]]&gt;2000,"Expensive",Table3[[#This Row],[Original Price]]&gt;1000,"Economy",Table3[[#This Row],[Original Price]]&gt;0,"Budget")</f>
        <v>Budget</v>
      </c>
      <c r="I884" s="4">
        <v>0.35</v>
      </c>
      <c r="J884">
        <f>Table3[[#This Row],[Original Price]]-Table3[[#This Row],[Discount%]]*Table3[[#This Row],[Original Price]]</f>
        <v>230.75</v>
      </c>
    </row>
    <row r="885" spans="1:10" x14ac:dyDescent="0.35">
      <c r="A885" t="s">
        <v>4302</v>
      </c>
      <c r="B885" t="s">
        <v>3353</v>
      </c>
      <c r="C885" t="s">
        <v>2961</v>
      </c>
      <c r="D885" s="1">
        <f t="shared" ca="1" si="13"/>
        <v>44788</v>
      </c>
      <c r="E885" s="3" t="str">
        <f ca="1">TEXT(Table3[[#This Row],[Date]],"mmm")</f>
        <v>Aug</v>
      </c>
      <c r="F885" s="3">
        <f ca="1">YEAR(Table3[[#This Row],[Date]])</f>
        <v>2022</v>
      </c>
      <c r="G885" s="2">
        <v>356</v>
      </c>
      <c r="H885" s="2" t="str" cm="1">
        <f t="array" ref="H885">_xlfn.IFS(Table3[[#This Row],[Original Price]]&gt;3000,"Premium",Table3[[#This Row],[Original Price]]&gt;2000,"Expensive",Table3[[#This Row],[Original Price]]&gt;1000,"Economy",Table3[[#This Row],[Original Price]]&gt;0,"Budget")</f>
        <v>Budget</v>
      </c>
      <c r="I885" s="4">
        <v>0.35</v>
      </c>
      <c r="J885">
        <f>Table3[[#This Row],[Original Price]]-Table3[[#This Row],[Discount%]]*Table3[[#This Row],[Original Price]]</f>
        <v>231.4</v>
      </c>
    </row>
    <row r="886" spans="1:10" x14ac:dyDescent="0.35">
      <c r="A886" t="s">
        <v>4303</v>
      </c>
      <c r="B886" t="s">
        <v>3354</v>
      </c>
      <c r="C886" t="s">
        <v>2962</v>
      </c>
      <c r="D886" s="1">
        <f t="shared" ca="1" si="13"/>
        <v>44280</v>
      </c>
      <c r="E886" s="3" t="str">
        <f ca="1">TEXT(Table3[[#This Row],[Date]],"mmm")</f>
        <v>Mar</v>
      </c>
      <c r="F886" s="3">
        <f ca="1">YEAR(Table3[[#This Row],[Date]])</f>
        <v>2021</v>
      </c>
      <c r="G886" s="2">
        <v>999</v>
      </c>
      <c r="H886" s="2" t="str" cm="1">
        <f t="array" ref="H886">_xlfn.IFS(Table3[[#This Row],[Original Price]]&gt;3000,"Premium",Table3[[#This Row],[Original Price]]&gt;2000,"Expensive",Table3[[#This Row],[Original Price]]&gt;1000,"Economy",Table3[[#This Row],[Original Price]]&gt;0,"Budget")</f>
        <v>Budget</v>
      </c>
      <c r="I886" s="4">
        <v>0.35</v>
      </c>
      <c r="J886">
        <f>Table3[[#This Row],[Original Price]]-Table3[[#This Row],[Discount%]]*Table3[[#This Row],[Original Price]]</f>
        <v>649.35</v>
      </c>
    </row>
    <row r="887" spans="1:10" x14ac:dyDescent="0.35">
      <c r="A887" t="s">
        <v>4304</v>
      </c>
      <c r="B887" t="s">
        <v>3355</v>
      </c>
      <c r="C887" t="s">
        <v>2963</v>
      </c>
      <c r="D887" s="1">
        <f t="shared" ca="1" si="13"/>
        <v>44603</v>
      </c>
      <c r="E887" s="3" t="str">
        <f ca="1">TEXT(Table3[[#This Row],[Date]],"mmm")</f>
        <v>Feb</v>
      </c>
      <c r="F887" s="3">
        <f ca="1">YEAR(Table3[[#This Row],[Date]])</f>
        <v>2022</v>
      </c>
      <c r="G887" s="2">
        <v>555</v>
      </c>
      <c r="H887" s="2" t="str" cm="1">
        <f t="array" ref="H887">_xlfn.IFS(Table3[[#This Row],[Original Price]]&gt;3000,"Premium",Table3[[#This Row],[Original Price]]&gt;2000,"Expensive",Table3[[#This Row],[Original Price]]&gt;1000,"Economy",Table3[[#This Row],[Original Price]]&gt;0,"Budget")</f>
        <v>Budget</v>
      </c>
      <c r="I887" s="4">
        <v>0.4</v>
      </c>
      <c r="J887">
        <f>Table3[[#This Row],[Original Price]]-Table3[[#This Row],[Discount%]]*Table3[[#This Row],[Original Price]]</f>
        <v>333</v>
      </c>
    </row>
    <row r="888" spans="1:10" x14ac:dyDescent="0.35">
      <c r="A888" t="s">
        <v>4305</v>
      </c>
      <c r="B888" t="s">
        <v>3356</v>
      </c>
      <c r="C888" t="s">
        <v>2964</v>
      </c>
      <c r="D888" s="1">
        <f t="shared" ca="1" si="13"/>
        <v>44735</v>
      </c>
      <c r="E888" s="3" t="str">
        <f ca="1">TEXT(Table3[[#This Row],[Date]],"mmm")</f>
        <v>Jun</v>
      </c>
      <c r="F888" s="3">
        <f ca="1">YEAR(Table3[[#This Row],[Date]])</f>
        <v>2022</v>
      </c>
      <c r="G888" s="2">
        <v>555</v>
      </c>
      <c r="H888" s="2" t="str" cm="1">
        <f t="array" ref="H888">_xlfn.IFS(Table3[[#This Row],[Original Price]]&gt;3000,"Premium",Table3[[#This Row],[Original Price]]&gt;2000,"Expensive",Table3[[#This Row],[Original Price]]&gt;1000,"Economy",Table3[[#This Row],[Original Price]]&gt;0,"Budget")</f>
        <v>Budget</v>
      </c>
      <c r="I888" s="4">
        <v>0.4</v>
      </c>
      <c r="J888">
        <f>Table3[[#This Row],[Original Price]]-Table3[[#This Row],[Discount%]]*Table3[[#This Row],[Original Price]]</f>
        <v>333</v>
      </c>
    </row>
    <row r="889" spans="1:10" x14ac:dyDescent="0.35">
      <c r="A889" t="s">
        <v>4306</v>
      </c>
      <c r="B889" t="s">
        <v>3357</v>
      </c>
      <c r="C889" t="s">
        <v>2965</v>
      </c>
      <c r="D889" s="1">
        <f t="shared" ca="1" si="13"/>
        <v>44318</v>
      </c>
      <c r="E889" s="3" t="str">
        <f ca="1">TEXT(Table3[[#This Row],[Date]],"mmm")</f>
        <v>May</v>
      </c>
      <c r="F889" s="3">
        <f ca="1">YEAR(Table3[[#This Row],[Date]])</f>
        <v>2021</v>
      </c>
      <c r="G889" s="2">
        <v>555</v>
      </c>
      <c r="H889" s="2" t="str" cm="1">
        <f t="array" ref="H889">_xlfn.IFS(Table3[[#This Row],[Original Price]]&gt;3000,"Premium",Table3[[#This Row],[Original Price]]&gt;2000,"Expensive",Table3[[#This Row],[Original Price]]&gt;1000,"Economy",Table3[[#This Row],[Original Price]]&gt;0,"Budget")</f>
        <v>Budget</v>
      </c>
      <c r="I889" s="4">
        <v>0.15</v>
      </c>
      <c r="J889">
        <f>Table3[[#This Row],[Original Price]]-Table3[[#This Row],[Discount%]]*Table3[[#This Row],[Original Price]]</f>
        <v>471.75</v>
      </c>
    </row>
    <row r="890" spans="1:10" x14ac:dyDescent="0.35">
      <c r="A890" t="s">
        <v>4307</v>
      </c>
      <c r="B890" t="s">
        <v>3358</v>
      </c>
      <c r="C890" t="s">
        <v>2966</v>
      </c>
      <c r="D890" s="1">
        <f t="shared" ca="1" si="13"/>
        <v>44981</v>
      </c>
      <c r="E890" s="3" t="str">
        <f ca="1">TEXT(Table3[[#This Row],[Date]],"mmm")</f>
        <v>Feb</v>
      </c>
      <c r="F890" s="3">
        <f ca="1">YEAR(Table3[[#This Row],[Date]])</f>
        <v>2023</v>
      </c>
      <c r="G890" s="2">
        <v>555</v>
      </c>
      <c r="H890" s="2" t="str" cm="1">
        <f t="array" ref="H890">_xlfn.IFS(Table3[[#This Row],[Original Price]]&gt;3000,"Premium",Table3[[#This Row],[Original Price]]&gt;2000,"Expensive",Table3[[#This Row],[Original Price]]&gt;1000,"Economy",Table3[[#This Row],[Original Price]]&gt;0,"Budget")</f>
        <v>Budget</v>
      </c>
      <c r="I890" s="4">
        <v>0.15</v>
      </c>
      <c r="J890">
        <f>Table3[[#This Row],[Original Price]]-Table3[[#This Row],[Discount%]]*Table3[[#This Row],[Original Price]]</f>
        <v>471.75</v>
      </c>
    </row>
    <row r="891" spans="1:10" x14ac:dyDescent="0.35">
      <c r="A891" t="s">
        <v>4308</v>
      </c>
      <c r="B891" t="s">
        <v>3359</v>
      </c>
      <c r="C891" t="s">
        <v>2967</v>
      </c>
      <c r="D891" s="1">
        <f t="shared" ca="1" si="13"/>
        <v>44874</v>
      </c>
      <c r="E891" s="3" t="str">
        <f ca="1">TEXT(Table3[[#This Row],[Date]],"mmm")</f>
        <v>Nov</v>
      </c>
      <c r="F891" s="3">
        <f ca="1">YEAR(Table3[[#This Row],[Date]])</f>
        <v>2022</v>
      </c>
      <c r="G891" s="2">
        <v>1025</v>
      </c>
      <c r="H891" s="2" t="str" cm="1">
        <f t="array" ref="H891">_xlfn.IFS(Table3[[#This Row],[Original Price]]&gt;3000,"Premium",Table3[[#This Row],[Original Price]]&gt;2000,"Expensive",Table3[[#This Row],[Original Price]]&gt;1000,"Economy",Table3[[#This Row],[Original Price]]&gt;0,"Budget")</f>
        <v>Economy</v>
      </c>
      <c r="I891" s="4">
        <v>0.15</v>
      </c>
      <c r="J891">
        <f>Table3[[#This Row],[Original Price]]-Table3[[#This Row],[Discount%]]*Table3[[#This Row],[Original Price]]</f>
        <v>871.25</v>
      </c>
    </row>
    <row r="892" spans="1:10" x14ac:dyDescent="0.35">
      <c r="A892" t="s">
        <v>4309</v>
      </c>
      <c r="B892" t="s">
        <v>3360</v>
      </c>
      <c r="C892" t="s">
        <v>2967</v>
      </c>
      <c r="D892" s="1">
        <f t="shared" ca="1" si="13"/>
        <v>44198</v>
      </c>
      <c r="E892" s="3" t="str">
        <f ca="1">TEXT(Table3[[#This Row],[Date]],"mmm")</f>
        <v>Jan</v>
      </c>
      <c r="F892" s="3">
        <f ca="1">YEAR(Table3[[#This Row],[Date]])</f>
        <v>2021</v>
      </c>
      <c r="G892" s="2">
        <v>1025</v>
      </c>
      <c r="H892" s="2" t="str" cm="1">
        <f t="array" ref="H892">_xlfn.IFS(Table3[[#This Row],[Original Price]]&gt;3000,"Premium",Table3[[#This Row],[Original Price]]&gt;2000,"Expensive",Table3[[#This Row],[Original Price]]&gt;1000,"Economy",Table3[[#This Row],[Original Price]]&gt;0,"Budget")</f>
        <v>Economy</v>
      </c>
      <c r="I892" s="4">
        <v>0.35</v>
      </c>
      <c r="J892">
        <f>Table3[[#This Row],[Original Price]]-Table3[[#This Row],[Discount%]]*Table3[[#This Row],[Original Price]]</f>
        <v>666.25</v>
      </c>
    </row>
    <row r="893" spans="1:10" x14ac:dyDescent="0.35">
      <c r="A893" t="s">
        <v>4310</v>
      </c>
      <c r="B893" t="s">
        <v>3361</v>
      </c>
      <c r="C893" t="s">
        <v>2967</v>
      </c>
      <c r="D893" s="1">
        <f t="shared" ca="1" si="13"/>
        <v>44705</v>
      </c>
      <c r="E893" s="3" t="str">
        <f ca="1">TEXT(Table3[[#This Row],[Date]],"mmm")</f>
        <v>May</v>
      </c>
      <c r="F893" s="3">
        <f ca="1">YEAR(Table3[[#This Row],[Date]])</f>
        <v>2022</v>
      </c>
      <c r="G893" s="2">
        <v>1025</v>
      </c>
      <c r="H893" s="2" t="str" cm="1">
        <f t="array" ref="H893">_xlfn.IFS(Table3[[#This Row],[Original Price]]&gt;3000,"Premium",Table3[[#This Row],[Original Price]]&gt;2000,"Expensive",Table3[[#This Row],[Original Price]]&gt;1000,"Economy",Table3[[#This Row],[Original Price]]&gt;0,"Budget")</f>
        <v>Economy</v>
      </c>
      <c r="I893" s="4">
        <v>0.35</v>
      </c>
      <c r="J893">
        <f>Table3[[#This Row],[Original Price]]-Table3[[#This Row],[Discount%]]*Table3[[#This Row],[Original Price]]</f>
        <v>666.25</v>
      </c>
    </row>
    <row r="894" spans="1:10" x14ac:dyDescent="0.35">
      <c r="A894" t="s">
        <v>4311</v>
      </c>
      <c r="B894" t="s">
        <v>3362</v>
      </c>
      <c r="C894" t="s">
        <v>2967</v>
      </c>
      <c r="D894" s="1">
        <f t="shared" ca="1" si="13"/>
        <v>44420</v>
      </c>
      <c r="E894" s="3" t="str">
        <f ca="1">TEXT(Table3[[#This Row],[Date]],"mmm")</f>
        <v>Aug</v>
      </c>
      <c r="F894" s="3">
        <f ca="1">YEAR(Table3[[#This Row],[Date]])</f>
        <v>2021</v>
      </c>
      <c r="G894" s="2">
        <v>555</v>
      </c>
      <c r="H894" s="2" t="str" cm="1">
        <f t="array" ref="H894">_xlfn.IFS(Table3[[#This Row],[Original Price]]&gt;3000,"Premium",Table3[[#This Row],[Original Price]]&gt;2000,"Expensive",Table3[[#This Row],[Original Price]]&gt;1000,"Economy",Table3[[#This Row],[Original Price]]&gt;0,"Budget")</f>
        <v>Budget</v>
      </c>
      <c r="I894" s="4">
        <v>0.35</v>
      </c>
      <c r="J894">
        <f>Table3[[#This Row],[Original Price]]-Table3[[#This Row],[Discount%]]*Table3[[#This Row],[Original Price]]</f>
        <v>360.75</v>
      </c>
    </row>
    <row r="895" spans="1:10" x14ac:dyDescent="0.35">
      <c r="A895" t="s">
        <v>4312</v>
      </c>
      <c r="B895" t="s">
        <v>3363</v>
      </c>
      <c r="C895" t="s">
        <v>2967</v>
      </c>
      <c r="D895" s="1">
        <f t="shared" ca="1" si="13"/>
        <v>44656</v>
      </c>
      <c r="E895" s="3" t="str">
        <f ca="1">TEXT(Table3[[#This Row],[Date]],"mmm")</f>
        <v>Apr</v>
      </c>
      <c r="F895" s="3">
        <f ca="1">YEAR(Table3[[#This Row],[Date]])</f>
        <v>2022</v>
      </c>
      <c r="G895" s="2">
        <v>599</v>
      </c>
      <c r="H895" s="2" t="str" cm="1">
        <f t="array" ref="H895">_xlfn.IFS(Table3[[#This Row],[Original Price]]&gt;3000,"Premium",Table3[[#This Row],[Original Price]]&gt;2000,"Expensive",Table3[[#This Row],[Original Price]]&gt;1000,"Economy",Table3[[#This Row],[Original Price]]&gt;0,"Budget")</f>
        <v>Budget</v>
      </c>
      <c r="I895" s="4">
        <v>0.35</v>
      </c>
      <c r="J895">
        <f>Table3[[#This Row],[Original Price]]-Table3[[#This Row],[Discount%]]*Table3[[#This Row],[Original Price]]</f>
        <v>389.35</v>
      </c>
    </row>
    <row r="896" spans="1:10" x14ac:dyDescent="0.35">
      <c r="A896" t="s">
        <v>4313</v>
      </c>
      <c r="B896" t="s">
        <v>3364</v>
      </c>
      <c r="C896" t="s">
        <v>2967</v>
      </c>
      <c r="D896" s="1">
        <f t="shared" ca="1" si="13"/>
        <v>44769</v>
      </c>
      <c r="E896" s="3" t="str">
        <f ca="1">TEXT(Table3[[#This Row],[Date]],"mmm")</f>
        <v>Jul</v>
      </c>
      <c r="F896" s="3">
        <f ca="1">YEAR(Table3[[#This Row],[Date]])</f>
        <v>2022</v>
      </c>
      <c r="G896" s="2">
        <v>555</v>
      </c>
      <c r="H896" s="2" t="str" cm="1">
        <f t="array" ref="H896">_xlfn.IFS(Table3[[#This Row],[Original Price]]&gt;3000,"Premium",Table3[[#This Row],[Original Price]]&gt;2000,"Expensive",Table3[[#This Row],[Original Price]]&gt;1000,"Economy",Table3[[#This Row],[Original Price]]&gt;0,"Budget")</f>
        <v>Budget</v>
      </c>
      <c r="I896" s="4">
        <v>0.55000000000000004</v>
      </c>
      <c r="J896">
        <f>Table3[[#This Row],[Original Price]]-Table3[[#This Row],[Discount%]]*Table3[[#This Row],[Original Price]]</f>
        <v>249.75</v>
      </c>
    </row>
    <row r="897" spans="1:10" x14ac:dyDescent="0.35">
      <c r="A897" t="s">
        <v>4314</v>
      </c>
      <c r="B897" t="s">
        <v>3365</v>
      </c>
      <c r="C897" t="s">
        <v>2967</v>
      </c>
      <c r="D897" s="1">
        <f t="shared" ca="1" si="13"/>
        <v>44402</v>
      </c>
      <c r="E897" s="3" t="str">
        <f ca="1">TEXT(Table3[[#This Row],[Date]],"mmm")</f>
        <v>Jul</v>
      </c>
      <c r="F897" s="3">
        <f ca="1">YEAR(Table3[[#This Row],[Date]])</f>
        <v>2021</v>
      </c>
      <c r="G897" s="2">
        <v>555</v>
      </c>
      <c r="H897" s="2" t="str" cm="1">
        <f t="array" ref="H897">_xlfn.IFS(Table3[[#This Row],[Original Price]]&gt;3000,"Premium",Table3[[#This Row],[Original Price]]&gt;2000,"Expensive",Table3[[#This Row],[Original Price]]&gt;1000,"Economy",Table3[[#This Row],[Original Price]]&gt;0,"Budget")</f>
        <v>Budget</v>
      </c>
      <c r="I897" s="4">
        <v>0.55000000000000004</v>
      </c>
      <c r="J897">
        <f>Table3[[#This Row],[Original Price]]-Table3[[#This Row],[Discount%]]*Table3[[#This Row],[Original Price]]</f>
        <v>249.75</v>
      </c>
    </row>
    <row r="898" spans="1:10" x14ac:dyDescent="0.35">
      <c r="A898" t="s">
        <v>4315</v>
      </c>
      <c r="B898" t="s">
        <v>3366</v>
      </c>
      <c r="C898" t="s">
        <v>2967</v>
      </c>
      <c r="D898" s="1">
        <f t="shared" ca="1" si="13"/>
        <v>44562</v>
      </c>
      <c r="E898" s="3" t="str">
        <f ca="1">TEXT(Table3[[#This Row],[Date]],"mmm")</f>
        <v>Jan</v>
      </c>
      <c r="F898" s="3">
        <f ca="1">YEAR(Table3[[#This Row],[Date]])</f>
        <v>2022</v>
      </c>
      <c r="G898" s="2">
        <v>565</v>
      </c>
      <c r="H898" s="2" t="str" cm="1">
        <f t="array" ref="H898">_xlfn.IFS(Table3[[#This Row],[Original Price]]&gt;3000,"Premium",Table3[[#This Row],[Original Price]]&gt;2000,"Expensive",Table3[[#This Row],[Original Price]]&gt;1000,"Economy",Table3[[#This Row],[Original Price]]&gt;0,"Budget")</f>
        <v>Budget</v>
      </c>
      <c r="I898" s="4">
        <v>0.55000000000000004</v>
      </c>
      <c r="J898">
        <f>Table3[[#This Row],[Original Price]]-Table3[[#This Row],[Discount%]]*Table3[[#This Row],[Original Price]]</f>
        <v>254.25</v>
      </c>
    </row>
    <row r="899" spans="1:10" x14ac:dyDescent="0.35">
      <c r="A899" t="s">
        <v>4316</v>
      </c>
      <c r="B899" t="s">
        <v>3367</v>
      </c>
      <c r="C899" t="s">
        <v>2968</v>
      </c>
      <c r="D899" s="1">
        <f t="shared" ref="D899:D962" ca="1" si="14">RANDBETWEEN(DATE(2021,1,1),DATE(2023,3,31))</f>
        <v>44514</v>
      </c>
      <c r="E899" s="3" t="str">
        <f ca="1">TEXT(Table3[[#This Row],[Date]],"mmm")</f>
        <v>Nov</v>
      </c>
      <c r="F899" s="3">
        <f ca="1">YEAR(Table3[[#This Row],[Date]])</f>
        <v>2021</v>
      </c>
      <c r="G899" s="2">
        <v>555</v>
      </c>
      <c r="H899" s="2" t="str" cm="1">
        <f t="array" ref="H899">_xlfn.IFS(Table3[[#This Row],[Original Price]]&gt;3000,"Premium",Table3[[#This Row],[Original Price]]&gt;2000,"Expensive",Table3[[#This Row],[Original Price]]&gt;1000,"Economy",Table3[[#This Row],[Original Price]]&gt;0,"Budget")</f>
        <v>Budget</v>
      </c>
      <c r="I899" s="4">
        <v>0.55000000000000004</v>
      </c>
      <c r="J899">
        <f>Table3[[#This Row],[Original Price]]-Table3[[#This Row],[Discount%]]*Table3[[#This Row],[Original Price]]</f>
        <v>249.75</v>
      </c>
    </row>
    <row r="900" spans="1:10" x14ac:dyDescent="0.35">
      <c r="A900" t="s">
        <v>4317</v>
      </c>
      <c r="B900" t="s">
        <v>3368</v>
      </c>
      <c r="C900" t="s">
        <v>2969</v>
      </c>
      <c r="D900" s="1">
        <f t="shared" ca="1" si="14"/>
        <v>44656</v>
      </c>
      <c r="E900" s="3" t="str">
        <f ca="1">TEXT(Table3[[#This Row],[Date]],"mmm")</f>
        <v>Apr</v>
      </c>
      <c r="F900" s="3">
        <f ca="1">YEAR(Table3[[#This Row],[Date]])</f>
        <v>2022</v>
      </c>
      <c r="G900" s="2">
        <v>999</v>
      </c>
      <c r="H900" s="2" t="str" cm="1">
        <f t="array" ref="H900">_xlfn.IFS(Table3[[#This Row],[Original Price]]&gt;3000,"Premium",Table3[[#This Row],[Original Price]]&gt;2000,"Expensive",Table3[[#This Row],[Original Price]]&gt;1000,"Economy",Table3[[#This Row],[Original Price]]&gt;0,"Budget")</f>
        <v>Budget</v>
      </c>
      <c r="I900" s="4">
        <v>0.5</v>
      </c>
      <c r="J900">
        <f>Table3[[#This Row],[Original Price]]-Table3[[#This Row],[Discount%]]*Table3[[#This Row],[Original Price]]</f>
        <v>499.5</v>
      </c>
    </row>
    <row r="901" spans="1:10" x14ac:dyDescent="0.35">
      <c r="A901" t="s">
        <v>4318</v>
      </c>
      <c r="B901" t="s">
        <v>3369</v>
      </c>
      <c r="C901" t="s">
        <v>2970</v>
      </c>
      <c r="D901" s="1">
        <f t="shared" ca="1" si="14"/>
        <v>44915</v>
      </c>
      <c r="E901" s="3" t="str">
        <f ca="1">TEXT(Table3[[#This Row],[Date]],"mmm")</f>
        <v>Dec</v>
      </c>
      <c r="F901" s="3">
        <f ca="1">YEAR(Table3[[#This Row],[Date]])</f>
        <v>2022</v>
      </c>
      <c r="G901" s="2">
        <v>999</v>
      </c>
      <c r="H901" s="2" t="str" cm="1">
        <f t="array" ref="H901">_xlfn.IFS(Table3[[#This Row],[Original Price]]&gt;3000,"Premium",Table3[[#This Row],[Original Price]]&gt;2000,"Expensive",Table3[[#This Row],[Original Price]]&gt;1000,"Economy",Table3[[#This Row],[Original Price]]&gt;0,"Budget")</f>
        <v>Budget</v>
      </c>
      <c r="I901" s="4">
        <v>0.5</v>
      </c>
      <c r="J901">
        <f>Table3[[#This Row],[Original Price]]-Table3[[#This Row],[Discount%]]*Table3[[#This Row],[Original Price]]</f>
        <v>499.5</v>
      </c>
    </row>
    <row r="902" spans="1:10" x14ac:dyDescent="0.35">
      <c r="A902" t="s">
        <v>4319</v>
      </c>
      <c r="B902" t="s">
        <v>3370</v>
      </c>
      <c r="C902" t="s">
        <v>2971</v>
      </c>
      <c r="D902" s="1">
        <f t="shared" ca="1" si="14"/>
        <v>44720</v>
      </c>
      <c r="E902" s="3" t="str">
        <f ca="1">TEXT(Table3[[#This Row],[Date]],"mmm")</f>
        <v>Jun</v>
      </c>
      <c r="F902" s="3">
        <f ca="1">YEAR(Table3[[#This Row],[Date]])</f>
        <v>2022</v>
      </c>
      <c r="G902" s="2">
        <v>999</v>
      </c>
      <c r="H902" s="2" t="str" cm="1">
        <f t="array" ref="H902">_xlfn.IFS(Table3[[#This Row],[Original Price]]&gt;3000,"Premium",Table3[[#This Row],[Original Price]]&gt;2000,"Expensive",Table3[[#This Row],[Original Price]]&gt;1000,"Economy",Table3[[#This Row],[Original Price]]&gt;0,"Budget")</f>
        <v>Budget</v>
      </c>
      <c r="I902" s="4">
        <v>0.5</v>
      </c>
      <c r="J902">
        <f>Table3[[#This Row],[Original Price]]-Table3[[#This Row],[Discount%]]*Table3[[#This Row],[Original Price]]</f>
        <v>499.5</v>
      </c>
    </row>
    <row r="903" spans="1:10" x14ac:dyDescent="0.35">
      <c r="A903" t="s">
        <v>4320</v>
      </c>
      <c r="B903" t="s">
        <v>3371</v>
      </c>
      <c r="C903" t="s">
        <v>2972</v>
      </c>
      <c r="D903" s="1">
        <f t="shared" ca="1" si="14"/>
        <v>44983</v>
      </c>
      <c r="E903" s="3" t="str">
        <f ca="1">TEXT(Table3[[#This Row],[Date]],"mmm")</f>
        <v>Feb</v>
      </c>
      <c r="F903" s="3">
        <f ca="1">YEAR(Table3[[#This Row],[Date]])</f>
        <v>2023</v>
      </c>
      <c r="G903" s="2">
        <v>999</v>
      </c>
      <c r="H903" s="2" t="str" cm="1">
        <f t="array" ref="H903">_xlfn.IFS(Table3[[#This Row],[Original Price]]&gt;3000,"Premium",Table3[[#This Row],[Original Price]]&gt;2000,"Expensive",Table3[[#This Row],[Original Price]]&gt;1000,"Economy",Table3[[#This Row],[Original Price]]&gt;0,"Budget")</f>
        <v>Budget</v>
      </c>
      <c r="I903" s="4">
        <v>0.5</v>
      </c>
      <c r="J903">
        <f>Table3[[#This Row],[Original Price]]-Table3[[#This Row],[Discount%]]*Table3[[#This Row],[Original Price]]</f>
        <v>499.5</v>
      </c>
    </row>
    <row r="904" spans="1:10" x14ac:dyDescent="0.35">
      <c r="A904" t="s">
        <v>4321</v>
      </c>
      <c r="B904" t="s">
        <v>3372</v>
      </c>
      <c r="C904" t="s">
        <v>2973</v>
      </c>
      <c r="D904" s="1">
        <f t="shared" ca="1" si="14"/>
        <v>44633</v>
      </c>
      <c r="E904" s="3" t="str">
        <f ca="1">TEXT(Table3[[#This Row],[Date]],"mmm")</f>
        <v>Mar</v>
      </c>
      <c r="F904" s="3">
        <f ca="1">YEAR(Table3[[#This Row],[Date]])</f>
        <v>2022</v>
      </c>
      <c r="G904" s="2">
        <v>1119</v>
      </c>
      <c r="H904" s="2" t="str" cm="1">
        <f t="array" ref="H904">_xlfn.IFS(Table3[[#This Row],[Original Price]]&gt;3000,"Premium",Table3[[#This Row],[Original Price]]&gt;2000,"Expensive",Table3[[#This Row],[Original Price]]&gt;1000,"Economy",Table3[[#This Row],[Original Price]]&gt;0,"Budget")</f>
        <v>Economy</v>
      </c>
      <c r="I904" s="4">
        <v>0.5</v>
      </c>
      <c r="J904">
        <f>Table3[[#This Row],[Original Price]]-Table3[[#This Row],[Discount%]]*Table3[[#This Row],[Original Price]]</f>
        <v>559.5</v>
      </c>
    </row>
    <row r="905" spans="1:10" x14ac:dyDescent="0.35">
      <c r="A905" t="s">
        <v>4322</v>
      </c>
      <c r="B905" t="s">
        <v>3373</v>
      </c>
      <c r="C905" t="s">
        <v>2974</v>
      </c>
      <c r="D905" s="1">
        <f t="shared" ca="1" si="14"/>
        <v>44890</v>
      </c>
      <c r="E905" s="3" t="str">
        <f ca="1">TEXT(Table3[[#This Row],[Date]],"mmm")</f>
        <v>Nov</v>
      </c>
      <c r="F905" s="3">
        <f ca="1">YEAR(Table3[[#This Row],[Date]])</f>
        <v>2022</v>
      </c>
      <c r="G905" s="2">
        <v>1119</v>
      </c>
      <c r="H905" s="2" t="str" cm="1">
        <f t="array" ref="H905">_xlfn.IFS(Table3[[#This Row],[Original Price]]&gt;3000,"Premium",Table3[[#This Row],[Original Price]]&gt;2000,"Expensive",Table3[[#This Row],[Original Price]]&gt;1000,"Economy",Table3[[#This Row],[Original Price]]&gt;0,"Budget")</f>
        <v>Economy</v>
      </c>
      <c r="I905" s="4">
        <v>0.3</v>
      </c>
      <c r="J905">
        <f>Table3[[#This Row],[Original Price]]-Table3[[#This Row],[Discount%]]*Table3[[#This Row],[Original Price]]</f>
        <v>783.3</v>
      </c>
    </row>
    <row r="906" spans="1:10" x14ac:dyDescent="0.35">
      <c r="A906" t="s">
        <v>4323</v>
      </c>
      <c r="B906" t="s">
        <v>3374</v>
      </c>
      <c r="C906" t="s">
        <v>2975</v>
      </c>
      <c r="D906" s="1">
        <f t="shared" ca="1" si="14"/>
        <v>44797</v>
      </c>
      <c r="E906" s="3" t="str">
        <f ca="1">TEXT(Table3[[#This Row],[Date]],"mmm")</f>
        <v>Aug</v>
      </c>
      <c r="F906" s="3">
        <f ca="1">YEAR(Table3[[#This Row],[Date]])</f>
        <v>2022</v>
      </c>
      <c r="G906" s="2">
        <v>1119</v>
      </c>
      <c r="H906" s="2" t="str" cm="1">
        <f t="array" ref="H906">_xlfn.IFS(Table3[[#This Row],[Original Price]]&gt;3000,"Premium",Table3[[#This Row],[Original Price]]&gt;2000,"Expensive",Table3[[#This Row],[Original Price]]&gt;1000,"Economy",Table3[[#This Row],[Original Price]]&gt;0,"Budget")</f>
        <v>Economy</v>
      </c>
      <c r="I906" s="4">
        <v>0.32</v>
      </c>
      <c r="J906">
        <f>Table3[[#This Row],[Original Price]]-Table3[[#This Row],[Discount%]]*Table3[[#This Row],[Original Price]]</f>
        <v>760.92000000000007</v>
      </c>
    </row>
    <row r="907" spans="1:10" x14ac:dyDescent="0.35">
      <c r="A907" t="s">
        <v>4324</v>
      </c>
      <c r="B907" t="s">
        <v>3375</v>
      </c>
      <c r="C907" t="s">
        <v>2976</v>
      </c>
      <c r="D907" s="1">
        <f t="shared" ca="1" si="14"/>
        <v>44731</v>
      </c>
      <c r="E907" s="3" t="str">
        <f ca="1">TEXT(Table3[[#This Row],[Date]],"mmm")</f>
        <v>Jun</v>
      </c>
      <c r="F907" s="3">
        <f ca="1">YEAR(Table3[[#This Row],[Date]])</f>
        <v>2022</v>
      </c>
      <c r="G907" s="2">
        <v>1119</v>
      </c>
      <c r="H907" s="2" t="str" cm="1">
        <f t="array" ref="H907">_xlfn.IFS(Table3[[#This Row],[Original Price]]&gt;3000,"Premium",Table3[[#This Row],[Original Price]]&gt;2000,"Expensive",Table3[[#This Row],[Original Price]]&gt;1000,"Economy",Table3[[#This Row],[Original Price]]&gt;0,"Budget")</f>
        <v>Economy</v>
      </c>
      <c r="I907" s="4">
        <v>0.25</v>
      </c>
      <c r="J907">
        <f>Table3[[#This Row],[Original Price]]-Table3[[#This Row],[Discount%]]*Table3[[#This Row],[Original Price]]</f>
        <v>839.25</v>
      </c>
    </row>
    <row r="908" spans="1:10" x14ac:dyDescent="0.35">
      <c r="A908" t="s">
        <v>4325</v>
      </c>
      <c r="B908" t="s">
        <v>3376</v>
      </c>
      <c r="C908" t="s">
        <v>2977</v>
      </c>
      <c r="D908" s="1">
        <f t="shared" ca="1" si="14"/>
        <v>44363</v>
      </c>
      <c r="E908" s="3" t="str">
        <f ca="1">TEXT(Table3[[#This Row],[Date]],"mmm")</f>
        <v>Jun</v>
      </c>
      <c r="F908" s="3">
        <f ca="1">YEAR(Table3[[#This Row],[Date]])</f>
        <v>2021</v>
      </c>
      <c r="G908" s="2">
        <v>2234</v>
      </c>
      <c r="H908" s="2" t="str" cm="1">
        <f t="array" ref="H908">_xlfn.IFS(Table3[[#This Row],[Original Price]]&gt;3000,"Premium",Table3[[#This Row],[Original Price]]&gt;2000,"Expensive",Table3[[#This Row],[Original Price]]&gt;1000,"Economy",Table3[[#This Row],[Original Price]]&gt;0,"Budget")</f>
        <v>Expensive</v>
      </c>
      <c r="I908" s="4">
        <v>0.45</v>
      </c>
      <c r="J908">
        <f>Table3[[#This Row],[Original Price]]-Table3[[#This Row],[Discount%]]*Table3[[#This Row],[Original Price]]</f>
        <v>1228.6999999999998</v>
      </c>
    </row>
    <row r="909" spans="1:10" x14ac:dyDescent="0.35">
      <c r="A909" t="s">
        <v>4326</v>
      </c>
      <c r="B909" t="s">
        <v>3377</v>
      </c>
      <c r="C909" t="s">
        <v>2978</v>
      </c>
      <c r="D909" s="1">
        <f t="shared" ca="1" si="14"/>
        <v>44891</v>
      </c>
      <c r="E909" s="3" t="str">
        <f ca="1">TEXT(Table3[[#This Row],[Date]],"mmm")</f>
        <v>Nov</v>
      </c>
      <c r="F909" s="3">
        <f ca="1">YEAR(Table3[[#This Row],[Date]])</f>
        <v>2022</v>
      </c>
      <c r="G909" s="2">
        <v>2345</v>
      </c>
      <c r="H909" s="2" t="str" cm="1">
        <f t="array" ref="H909">_xlfn.IFS(Table3[[#This Row],[Original Price]]&gt;3000,"Premium",Table3[[#This Row],[Original Price]]&gt;2000,"Expensive",Table3[[#This Row],[Original Price]]&gt;1000,"Economy",Table3[[#This Row],[Original Price]]&gt;0,"Budget")</f>
        <v>Expensive</v>
      </c>
      <c r="I909" s="4">
        <v>0.15</v>
      </c>
      <c r="J909">
        <f>Table3[[#This Row],[Original Price]]-Table3[[#This Row],[Discount%]]*Table3[[#This Row],[Original Price]]</f>
        <v>1993.25</v>
      </c>
    </row>
    <row r="910" spans="1:10" x14ac:dyDescent="0.35">
      <c r="A910" t="s">
        <v>4327</v>
      </c>
      <c r="B910" t="s">
        <v>3378</v>
      </c>
      <c r="C910" t="s">
        <v>2979</v>
      </c>
      <c r="D910" s="1">
        <f t="shared" ca="1" si="14"/>
        <v>44267</v>
      </c>
      <c r="E910" s="3" t="str">
        <f ca="1">TEXT(Table3[[#This Row],[Date]],"mmm")</f>
        <v>Mar</v>
      </c>
      <c r="F910" s="3">
        <f ca="1">YEAR(Table3[[#This Row],[Date]])</f>
        <v>2021</v>
      </c>
      <c r="G910" s="2">
        <v>2245</v>
      </c>
      <c r="H910" s="2" t="str" cm="1">
        <f t="array" ref="H910">_xlfn.IFS(Table3[[#This Row],[Original Price]]&gt;3000,"Premium",Table3[[#This Row],[Original Price]]&gt;2000,"Expensive",Table3[[#This Row],[Original Price]]&gt;1000,"Economy",Table3[[#This Row],[Original Price]]&gt;0,"Budget")</f>
        <v>Expensive</v>
      </c>
      <c r="I910" s="4">
        <v>0.33</v>
      </c>
      <c r="J910">
        <f>Table3[[#This Row],[Original Price]]-Table3[[#This Row],[Discount%]]*Table3[[#This Row],[Original Price]]</f>
        <v>1504.15</v>
      </c>
    </row>
    <row r="911" spans="1:10" x14ac:dyDescent="0.35">
      <c r="A911" t="s">
        <v>4328</v>
      </c>
      <c r="B911" t="s">
        <v>3379</v>
      </c>
      <c r="C911" t="s">
        <v>2980</v>
      </c>
      <c r="D911" s="1">
        <f t="shared" ca="1" si="14"/>
        <v>44706</v>
      </c>
      <c r="E911" s="3" t="str">
        <f ca="1">TEXT(Table3[[#This Row],[Date]],"mmm")</f>
        <v>May</v>
      </c>
      <c r="F911" s="3">
        <f ca="1">YEAR(Table3[[#This Row],[Date]])</f>
        <v>2022</v>
      </c>
      <c r="G911" s="2">
        <v>2145</v>
      </c>
      <c r="H911" s="2" t="str" cm="1">
        <f t="array" ref="H911">_xlfn.IFS(Table3[[#This Row],[Original Price]]&gt;3000,"Premium",Table3[[#This Row],[Original Price]]&gt;2000,"Expensive",Table3[[#This Row],[Original Price]]&gt;1000,"Economy",Table3[[#This Row],[Original Price]]&gt;0,"Budget")</f>
        <v>Expensive</v>
      </c>
      <c r="I911" s="4">
        <v>0.42</v>
      </c>
      <c r="J911">
        <f>Table3[[#This Row],[Original Price]]-Table3[[#This Row],[Discount%]]*Table3[[#This Row],[Original Price]]</f>
        <v>1244.0999999999999</v>
      </c>
    </row>
    <row r="912" spans="1:10" x14ac:dyDescent="0.35">
      <c r="A912" t="s">
        <v>4329</v>
      </c>
      <c r="B912" t="s">
        <v>3380</v>
      </c>
      <c r="C912" t="s">
        <v>2981</v>
      </c>
      <c r="D912" s="1">
        <f t="shared" ca="1" si="14"/>
        <v>44515</v>
      </c>
      <c r="E912" s="3" t="str">
        <f ca="1">TEXT(Table3[[#This Row],[Date]],"mmm")</f>
        <v>Nov</v>
      </c>
      <c r="F912" s="3">
        <f ca="1">YEAR(Table3[[#This Row],[Date]])</f>
        <v>2021</v>
      </c>
      <c r="G912" s="2">
        <v>2354</v>
      </c>
      <c r="H912" s="2" t="str" cm="1">
        <f t="array" ref="H912">_xlfn.IFS(Table3[[#This Row],[Original Price]]&gt;3000,"Premium",Table3[[#This Row],[Original Price]]&gt;2000,"Expensive",Table3[[#This Row],[Original Price]]&gt;1000,"Economy",Table3[[#This Row],[Original Price]]&gt;0,"Budget")</f>
        <v>Expensive</v>
      </c>
      <c r="I912" s="4">
        <v>0.42</v>
      </c>
      <c r="J912">
        <f>Table3[[#This Row],[Original Price]]-Table3[[#This Row],[Discount%]]*Table3[[#This Row],[Original Price]]</f>
        <v>1365.3200000000002</v>
      </c>
    </row>
    <row r="913" spans="1:10" x14ac:dyDescent="0.35">
      <c r="A913" t="s">
        <v>4330</v>
      </c>
      <c r="B913" t="s">
        <v>3381</v>
      </c>
      <c r="C913" t="s">
        <v>2982</v>
      </c>
      <c r="D913" s="1">
        <f t="shared" ca="1" si="14"/>
        <v>44599</v>
      </c>
      <c r="E913" s="3" t="str">
        <f ca="1">TEXT(Table3[[#This Row],[Date]],"mmm")</f>
        <v>Feb</v>
      </c>
      <c r="F913" s="3">
        <f ca="1">YEAR(Table3[[#This Row],[Date]])</f>
        <v>2022</v>
      </c>
      <c r="G913" s="2">
        <v>2214</v>
      </c>
      <c r="H913" s="2" t="str" cm="1">
        <f t="array" ref="H913">_xlfn.IFS(Table3[[#This Row],[Original Price]]&gt;3000,"Premium",Table3[[#This Row],[Original Price]]&gt;2000,"Expensive",Table3[[#This Row],[Original Price]]&gt;1000,"Economy",Table3[[#This Row],[Original Price]]&gt;0,"Budget")</f>
        <v>Expensive</v>
      </c>
      <c r="I913" s="4">
        <v>0.39</v>
      </c>
      <c r="J913">
        <f>Table3[[#This Row],[Original Price]]-Table3[[#This Row],[Discount%]]*Table3[[#This Row],[Original Price]]</f>
        <v>1350.54</v>
      </c>
    </row>
    <row r="914" spans="1:10" x14ac:dyDescent="0.35">
      <c r="A914" t="s">
        <v>4331</v>
      </c>
      <c r="B914" t="s">
        <v>3382</v>
      </c>
      <c r="C914" t="s">
        <v>2983</v>
      </c>
      <c r="D914" s="1">
        <f t="shared" ca="1" si="14"/>
        <v>44219</v>
      </c>
      <c r="E914" s="3" t="str">
        <f ca="1">TEXT(Table3[[#This Row],[Date]],"mmm")</f>
        <v>Jan</v>
      </c>
      <c r="F914" s="3">
        <f ca="1">YEAR(Table3[[#This Row],[Date]])</f>
        <v>2021</v>
      </c>
      <c r="G914" s="2">
        <v>2145</v>
      </c>
      <c r="H914" s="2" t="str" cm="1">
        <f t="array" ref="H914">_xlfn.IFS(Table3[[#This Row],[Original Price]]&gt;3000,"Premium",Table3[[#This Row],[Original Price]]&gt;2000,"Expensive",Table3[[#This Row],[Original Price]]&gt;1000,"Economy",Table3[[#This Row],[Original Price]]&gt;0,"Budget")</f>
        <v>Expensive</v>
      </c>
      <c r="I914" s="4">
        <v>0.39</v>
      </c>
      <c r="J914">
        <f>Table3[[#This Row],[Original Price]]-Table3[[#This Row],[Discount%]]*Table3[[#This Row],[Original Price]]</f>
        <v>1308.4499999999998</v>
      </c>
    </row>
    <row r="915" spans="1:10" x14ac:dyDescent="0.35">
      <c r="A915" t="s">
        <v>4332</v>
      </c>
      <c r="B915" t="s">
        <v>3383</v>
      </c>
      <c r="C915" t="s">
        <v>2984</v>
      </c>
      <c r="D915" s="1">
        <f t="shared" ca="1" si="14"/>
        <v>44653</v>
      </c>
      <c r="E915" s="3" t="str">
        <f ca="1">TEXT(Table3[[#This Row],[Date]],"mmm")</f>
        <v>Apr</v>
      </c>
      <c r="F915" s="3">
        <f ca="1">YEAR(Table3[[#This Row],[Date]])</f>
        <v>2022</v>
      </c>
      <c r="G915" s="2">
        <v>2235</v>
      </c>
      <c r="H915" s="2" t="str" cm="1">
        <f t="array" ref="H915">_xlfn.IFS(Table3[[#This Row],[Original Price]]&gt;3000,"Premium",Table3[[#This Row],[Original Price]]&gt;2000,"Expensive",Table3[[#This Row],[Original Price]]&gt;1000,"Economy",Table3[[#This Row],[Original Price]]&gt;0,"Budget")</f>
        <v>Expensive</v>
      </c>
      <c r="I915" s="4">
        <v>0.39</v>
      </c>
      <c r="J915">
        <f>Table3[[#This Row],[Original Price]]-Table3[[#This Row],[Discount%]]*Table3[[#This Row],[Original Price]]</f>
        <v>1363.35</v>
      </c>
    </row>
    <row r="916" spans="1:10" x14ac:dyDescent="0.35">
      <c r="A916" t="s">
        <v>4333</v>
      </c>
      <c r="B916" t="s">
        <v>3384</v>
      </c>
      <c r="C916" t="s">
        <v>2985</v>
      </c>
      <c r="D916" s="1">
        <f t="shared" ca="1" si="14"/>
        <v>44236</v>
      </c>
      <c r="E916" s="3" t="str">
        <f ca="1">TEXT(Table3[[#This Row],[Date]],"mmm")</f>
        <v>Feb</v>
      </c>
      <c r="F916" s="3">
        <f ca="1">YEAR(Table3[[#This Row],[Date]])</f>
        <v>2021</v>
      </c>
      <c r="G916" s="2">
        <v>2354</v>
      </c>
      <c r="H916" s="2" t="str" cm="1">
        <f t="array" ref="H916">_xlfn.IFS(Table3[[#This Row],[Original Price]]&gt;3000,"Premium",Table3[[#This Row],[Original Price]]&gt;2000,"Expensive",Table3[[#This Row],[Original Price]]&gt;1000,"Economy",Table3[[#This Row],[Original Price]]&gt;0,"Budget")</f>
        <v>Expensive</v>
      </c>
      <c r="I916" s="4">
        <v>0.39</v>
      </c>
      <c r="J916">
        <f>Table3[[#This Row],[Original Price]]-Table3[[#This Row],[Discount%]]*Table3[[#This Row],[Original Price]]</f>
        <v>1435.94</v>
      </c>
    </row>
    <row r="917" spans="1:10" x14ac:dyDescent="0.35">
      <c r="A917" t="s">
        <v>4334</v>
      </c>
      <c r="B917" t="s">
        <v>3285</v>
      </c>
      <c r="C917" t="s">
        <v>2986</v>
      </c>
      <c r="D917" s="1">
        <f t="shared" ca="1" si="14"/>
        <v>44765</v>
      </c>
      <c r="E917" s="3" t="str">
        <f ca="1">TEXT(Table3[[#This Row],[Date]],"mmm")</f>
        <v>Jul</v>
      </c>
      <c r="F917" s="3">
        <f ca="1">YEAR(Table3[[#This Row],[Date]])</f>
        <v>2022</v>
      </c>
      <c r="G917" s="2">
        <v>2345</v>
      </c>
      <c r="H917" s="2" t="str" cm="1">
        <f t="array" ref="H917">_xlfn.IFS(Table3[[#This Row],[Original Price]]&gt;3000,"Premium",Table3[[#This Row],[Original Price]]&gt;2000,"Expensive",Table3[[#This Row],[Original Price]]&gt;1000,"Economy",Table3[[#This Row],[Original Price]]&gt;0,"Budget")</f>
        <v>Expensive</v>
      </c>
      <c r="I917" s="4">
        <v>0.3</v>
      </c>
      <c r="J917">
        <f>Table3[[#This Row],[Original Price]]-Table3[[#This Row],[Discount%]]*Table3[[#This Row],[Original Price]]</f>
        <v>1641.5</v>
      </c>
    </row>
    <row r="918" spans="1:10" x14ac:dyDescent="0.35">
      <c r="A918" t="s">
        <v>4335</v>
      </c>
      <c r="B918" t="s">
        <v>3286</v>
      </c>
      <c r="C918" t="s">
        <v>2987</v>
      </c>
      <c r="D918" s="1">
        <f t="shared" ca="1" si="14"/>
        <v>44803</v>
      </c>
      <c r="E918" s="3" t="str">
        <f ca="1">TEXT(Table3[[#This Row],[Date]],"mmm")</f>
        <v>Aug</v>
      </c>
      <c r="F918" s="3">
        <f ca="1">YEAR(Table3[[#This Row],[Date]])</f>
        <v>2022</v>
      </c>
      <c r="G918" s="2">
        <v>2214</v>
      </c>
      <c r="H918" s="2" t="str" cm="1">
        <f t="array" ref="H918">_xlfn.IFS(Table3[[#This Row],[Original Price]]&gt;3000,"Premium",Table3[[#This Row],[Original Price]]&gt;2000,"Expensive",Table3[[#This Row],[Original Price]]&gt;1000,"Economy",Table3[[#This Row],[Original Price]]&gt;0,"Budget")</f>
        <v>Expensive</v>
      </c>
      <c r="I918" s="4">
        <v>0.3</v>
      </c>
      <c r="J918">
        <f>Table3[[#This Row],[Original Price]]-Table3[[#This Row],[Discount%]]*Table3[[#This Row],[Original Price]]</f>
        <v>1549.8000000000002</v>
      </c>
    </row>
    <row r="919" spans="1:10" x14ac:dyDescent="0.35">
      <c r="A919" t="s">
        <v>4336</v>
      </c>
      <c r="B919" t="s">
        <v>3287</v>
      </c>
      <c r="C919" t="s">
        <v>2988</v>
      </c>
      <c r="D919" s="1">
        <f t="shared" ca="1" si="14"/>
        <v>44685</v>
      </c>
      <c r="E919" s="3" t="str">
        <f ca="1">TEXT(Table3[[#This Row],[Date]],"mmm")</f>
        <v>May</v>
      </c>
      <c r="F919" s="3">
        <f ca="1">YEAR(Table3[[#This Row],[Date]])</f>
        <v>2022</v>
      </c>
      <c r="G919" s="2">
        <v>2145</v>
      </c>
      <c r="H919" s="2" t="str" cm="1">
        <f t="array" ref="H919">_xlfn.IFS(Table3[[#This Row],[Original Price]]&gt;3000,"Premium",Table3[[#This Row],[Original Price]]&gt;2000,"Expensive",Table3[[#This Row],[Original Price]]&gt;1000,"Economy",Table3[[#This Row],[Original Price]]&gt;0,"Budget")</f>
        <v>Expensive</v>
      </c>
      <c r="I919" s="4">
        <v>0.3</v>
      </c>
      <c r="J919">
        <f>Table3[[#This Row],[Original Price]]-Table3[[#This Row],[Discount%]]*Table3[[#This Row],[Original Price]]</f>
        <v>1501.5</v>
      </c>
    </row>
    <row r="920" spans="1:10" x14ac:dyDescent="0.35">
      <c r="A920" t="s">
        <v>4337</v>
      </c>
      <c r="B920" t="s">
        <v>3288</v>
      </c>
      <c r="C920" t="s">
        <v>2989</v>
      </c>
      <c r="D920" s="1">
        <f t="shared" ca="1" si="14"/>
        <v>44667</v>
      </c>
      <c r="E920" s="3" t="str">
        <f ca="1">TEXT(Table3[[#This Row],[Date]],"mmm")</f>
        <v>Apr</v>
      </c>
      <c r="F920" s="3">
        <f ca="1">YEAR(Table3[[#This Row],[Date]])</f>
        <v>2022</v>
      </c>
      <c r="G920" s="2">
        <v>2365</v>
      </c>
      <c r="H920" s="2" t="str" cm="1">
        <f t="array" ref="H920">_xlfn.IFS(Table3[[#This Row],[Original Price]]&gt;3000,"Premium",Table3[[#This Row],[Original Price]]&gt;2000,"Expensive",Table3[[#This Row],[Original Price]]&gt;1000,"Economy",Table3[[#This Row],[Original Price]]&gt;0,"Budget")</f>
        <v>Expensive</v>
      </c>
      <c r="I920" s="4">
        <v>0.25</v>
      </c>
      <c r="J920">
        <f>Table3[[#This Row],[Original Price]]-Table3[[#This Row],[Discount%]]*Table3[[#This Row],[Original Price]]</f>
        <v>1773.75</v>
      </c>
    </row>
    <row r="921" spans="1:10" x14ac:dyDescent="0.35">
      <c r="A921" t="s">
        <v>4338</v>
      </c>
      <c r="B921" t="s">
        <v>3289</v>
      </c>
      <c r="C921" t="s">
        <v>2990</v>
      </c>
      <c r="D921" s="1">
        <f t="shared" ca="1" si="14"/>
        <v>44278</v>
      </c>
      <c r="E921" s="3" t="str">
        <f ca="1">TEXT(Table3[[#This Row],[Date]],"mmm")</f>
        <v>Mar</v>
      </c>
      <c r="F921" s="3">
        <f ca="1">YEAR(Table3[[#This Row],[Date]])</f>
        <v>2021</v>
      </c>
      <c r="G921" s="2">
        <v>2541</v>
      </c>
      <c r="H921" s="2" t="str" cm="1">
        <f t="array" ref="H921">_xlfn.IFS(Table3[[#This Row],[Original Price]]&gt;3000,"Premium",Table3[[#This Row],[Original Price]]&gt;2000,"Expensive",Table3[[#This Row],[Original Price]]&gt;1000,"Economy",Table3[[#This Row],[Original Price]]&gt;0,"Budget")</f>
        <v>Expensive</v>
      </c>
      <c r="I921" s="4">
        <v>0.25</v>
      </c>
      <c r="J921">
        <f>Table3[[#This Row],[Original Price]]-Table3[[#This Row],[Discount%]]*Table3[[#This Row],[Original Price]]</f>
        <v>1905.75</v>
      </c>
    </row>
    <row r="922" spans="1:10" x14ac:dyDescent="0.35">
      <c r="A922" t="s">
        <v>4339</v>
      </c>
      <c r="B922" t="s">
        <v>3290</v>
      </c>
      <c r="C922" t="s">
        <v>2991</v>
      </c>
      <c r="D922" s="1">
        <f t="shared" ca="1" si="14"/>
        <v>44481</v>
      </c>
      <c r="E922" s="3" t="str">
        <f ca="1">TEXT(Table3[[#This Row],[Date]],"mmm")</f>
        <v>Oct</v>
      </c>
      <c r="F922" s="3">
        <f ca="1">YEAR(Table3[[#This Row],[Date]])</f>
        <v>2021</v>
      </c>
      <c r="G922" s="2">
        <v>2145</v>
      </c>
      <c r="H922" s="2" t="str" cm="1">
        <f t="array" ref="H922">_xlfn.IFS(Table3[[#This Row],[Original Price]]&gt;3000,"Premium",Table3[[#This Row],[Original Price]]&gt;2000,"Expensive",Table3[[#This Row],[Original Price]]&gt;1000,"Economy",Table3[[#This Row],[Original Price]]&gt;0,"Budget")</f>
        <v>Expensive</v>
      </c>
      <c r="I922" s="4">
        <v>0.3</v>
      </c>
      <c r="J922">
        <f>Table3[[#This Row],[Original Price]]-Table3[[#This Row],[Discount%]]*Table3[[#This Row],[Original Price]]</f>
        <v>1501.5</v>
      </c>
    </row>
    <row r="923" spans="1:10" x14ac:dyDescent="0.35">
      <c r="A923" t="s">
        <v>4340</v>
      </c>
      <c r="B923" t="s">
        <v>3291</v>
      </c>
      <c r="C923" t="s">
        <v>2992</v>
      </c>
      <c r="D923" s="1">
        <f t="shared" ca="1" si="14"/>
        <v>44763</v>
      </c>
      <c r="E923" s="3" t="str">
        <f ca="1">TEXT(Table3[[#This Row],[Date]],"mmm")</f>
        <v>Jul</v>
      </c>
      <c r="F923" s="3">
        <f ca="1">YEAR(Table3[[#This Row],[Date]])</f>
        <v>2022</v>
      </c>
      <c r="G923" s="2">
        <v>2214</v>
      </c>
      <c r="H923" s="2" t="str" cm="1">
        <f t="array" ref="H923">_xlfn.IFS(Table3[[#This Row],[Original Price]]&gt;3000,"Premium",Table3[[#This Row],[Original Price]]&gt;2000,"Expensive",Table3[[#This Row],[Original Price]]&gt;1000,"Economy",Table3[[#This Row],[Original Price]]&gt;0,"Budget")</f>
        <v>Expensive</v>
      </c>
      <c r="I923" s="4">
        <v>0.3</v>
      </c>
      <c r="J923">
        <f>Table3[[#This Row],[Original Price]]-Table3[[#This Row],[Discount%]]*Table3[[#This Row],[Original Price]]</f>
        <v>1549.8000000000002</v>
      </c>
    </row>
    <row r="924" spans="1:10" x14ac:dyDescent="0.35">
      <c r="A924" t="s">
        <v>4341</v>
      </c>
      <c r="B924" t="s">
        <v>3292</v>
      </c>
      <c r="C924" t="s">
        <v>2993</v>
      </c>
      <c r="D924" s="1">
        <f t="shared" ca="1" si="14"/>
        <v>44461</v>
      </c>
      <c r="E924" s="3" t="str">
        <f ca="1">TEXT(Table3[[#This Row],[Date]],"mmm")</f>
        <v>Sep</v>
      </c>
      <c r="F924" s="3">
        <f ca="1">YEAR(Table3[[#This Row],[Date]])</f>
        <v>2021</v>
      </c>
      <c r="G924" s="2">
        <v>2354</v>
      </c>
      <c r="H924" s="2" t="str" cm="1">
        <f t="array" ref="H924">_xlfn.IFS(Table3[[#This Row],[Original Price]]&gt;3000,"Premium",Table3[[#This Row],[Original Price]]&gt;2000,"Expensive",Table3[[#This Row],[Original Price]]&gt;1000,"Economy",Table3[[#This Row],[Original Price]]&gt;0,"Budget")</f>
        <v>Expensive</v>
      </c>
      <c r="I924" s="4">
        <v>0.3</v>
      </c>
      <c r="J924">
        <f>Table3[[#This Row],[Original Price]]-Table3[[#This Row],[Discount%]]*Table3[[#This Row],[Original Price]]</f>
        <v>1647.8000000000002</v>
      </c>
    </row>
    <row r="925" spans="1:10" x14ac:dyDescent="0.35">
      <c r="A925" t="s">
        <v>4342</v>
      </c>
      <c r="B925" t="s">
        <v>3293</v>
      </c>
      <c r="C925" t="s">
        <v>2994</v>
      </c>
      <c r="D925" s="1">
        <f t="shared" ca="1" si="14"/>
        <v>44988</v>
      </c>
      <c r="E925" s="3" t="str">
        <f ca="1">TEXT(Table3[[#This Row],[Date]],"mmm")</f>
        <v>Mar</v>
      </c>
      <c r="F925" s="3">
        <f ca="1">YEAR(Table3[[#This Row],[Date]])</f>
        <v>2023</v>
      </c>
      <c r="G925" s="2">
        <v>3452</v>
      </c>
      <c r="H925" s="2" t="str" cm="1">
        <f t="array" ref="H925">_xlfn.IFS(Table3[[#This Row],[Original Price]]&gt;3000,"Premium",Table3[[#This Row],[Original Price]]&gt;2000,"Expensive",Table3[[#This Row],[Original Price]]&gt;1000,"Economy",Table3[[#This Row],[Original Price]]&gt;0,"Budget")</f>
        <v>Premium</v>
      </c>
      <c r="I925" s="4">
        <v>0.4</v>
      </c>
      <c r="J925">
        <f>Table3[[#This Row],[Original Price]]-Table3[[#This Row],[Discount%]]*Table3[[#This Row],[Original Price]]</f>
        <v>2071.1999999999998</v>
      </c>
    </row>
    <row r="926" spans="1:10" x14ac:dyDescent="0.35">
      <c r="A926" t="s">
        <v>4343</v>
      </c>
      <c r="B926" t="s">
        <v>3294</v>
      </c>
      <c r="C926" t="s">
        <v>2995</v>
      </c>
      <c r="D926" s="1">
        <f t="shared" ca="1" si="14"/>
        <v>44849</v>
      </c>
      <c r="E926" s="3" t="str">
        <f ca="1">TEXT(Table3[[#This Row],[Date]],"mmm")</f>
        <v>Oct</v>
      </c>
      <c r="F926" s="3">
        <f ca="1">YEAR(Table3[[#This Row],[Date]])</f>
        <v>2022</v>
      </c>
      <c r="G926" s="2">
        <v>1452</v>
      </c>
      <c r="H926" s="2" t="str" cm="1">
        <f t="array" ref="H926">_xlfn.IFS(Table3[[#This Row],[Original Price]]&gt;3000,"Premium",Table3[[#This Row],[Original Price]]&gt;2000,"Expensive",Table3[[#This Row],[Original Price]]&gt;1000,"Economy",Table3[[#This Row],[Original Price]]&gt;0,"Budget")</f>
        <v>Economy</v>
      </c>
      <c r="I926" s="4">
        <v>0.4</v>
      </c>
      <c r="J926">
        <f>Table3[[#This Row],[Original Price]]-Table3[[#This Row],[Discount%]]*Table3[[#This Row],[Original Price]]</f>
        <v>871.19999999999993</v>
      </c>
    </row>
    <row r="927" spans="1:10" x14ac:dyDescent="0.35">
      <c r="A927" t="s">
        <v>4344</v>
      </c>
      <c r="B927" t="s">
        <v>3295</v>
      </c>
      <c r="C927" t="s">
        <v>2996</v>
      </c>
      <c r="D927" s="1">
        <f t="shared" ca="1" si="14"/>
        <v>44892</v>
      </c>
      <c r="E927" s="3" t="str">
        <f ca="1">TEXT(Table3[[#This Row],[Date]],"mmm")</f>
        <v>Nov</v>
      </c>
      <c r="F927" s="3">
        <f ca="1">YEAR(Table3[[#This Row],[Date]])</f>
        <v>2022</v>
      </c>
      <c r="G927" s="2">
        <v>1246</v>
      </c>
      <c r="H927" s="2" t="str" cm="1">
        <f t="array" ref="H927">_xlfn.IFS(Table3[[#This Row],[Original Price]]&gt;3000,"Premium",Table3[[#This Row],[Original Price]]&gt;2000,"Expensive",Table3[[#This Row],[Original Price]]&gt;1000,"Economy",Table3[[#This Row],[Original Price]]&gt;0,"Budget")</f>
        <v>Economy</v>
      </c>
      <c r="I927" s="4">
        <v>0.4</v>
      </c>
      <c r="J927">
        <f>Table3[[#This Row],[Original Price]]-Table3[[#This Row],[Discount%]]*Table3[[#This Row],[Original Price]]</f>
        <v>747.59999999999991</v>
      </c>
    </row>
    <row r="928" spans="1:10" x14ac:dyDescent="0.35">
      <c r="A928" t="s">
        <v>4345</v>
      </c>
      <c r="B928" t="s">
        <v>3296</v>
      </c>
      <c r="C928" t="s">
        <v>2997</v>
      </c>
      <c r="D928" s="1">
        <f t="shared" ca="1" si="14"/>
        <v>44819</v>
      </c>
      <c r="E928" s="3" t="str">
        <f ca="1">TEXT(Table3[[#This Row],[Date]],"mmm")</f>
        <v>Sep</v>
      </c>
      <c r="F928" s="3">
        <f ca="1">YEAR(Table3[[#This Row],[Date]])</f>
        <v>2022</v>
      </c>
      <c r="G928" s="2">
        <v>2345</v>
      </c>
      <c r="H928" s="2" t="str" cm="1">
        <f t="array" ref="H928">_xlfn.IFS(Table3[[#This Row],[Original Price]]&gt;3000,"Premium",Table3[[#This Row],[Original Price]]&gt;2000,"Expensive",Table3[[#This Row],[Original Price]]&gt;1000,"Economy",Table3[[#This Row],[Original Price]]&gt;0,"Budget")</f>
        <v>Expensive</v>
      </c>
      <c r="I928" s="4">
        <v>0.4</v>
      </c>
      <c r="J928">
        <f>Table3[[#This Row],[Original Price]]-Table3[[#This Row],[Discount%]]*Table3[[#This Row],[Original Price]]</f>
        <v>1407</v>
      </c>
    </row>
    <row r="929" spans="1:10" x14ac:dyDescent="0.35">
      <c r="A929" t="s">
        <v>4346</v>
      </c>
      <c r="B929" t="s">
        <v>3297</v>
      </c>
      <c r="C929" t="s">
        <v>2998</v>
      </c>
      <c r="D929" s="1">
        <f t="shared" ca="1" si="14"/>
        <v>44682</v>
      </c>
      <c r="E929" s="3" t="str">
        <f ca="1">TEXT(Table3[[#This Row],[Date]],"mmm")</f>
        <v>May</v>
      </c>
      <c r="F929" s="3">
        <f ca="1">YEAR(Table3[[#This Row],[Date]])</f>
        <v>2022</v>
      </c>
      <c r="G929" s="2">
        <v>2235</v>
      </c>
      <c r="H929" s="2" t="str" cm="1">
        <f t="array" ref="H929">_xlfn.IFS(Table3[[#This Row],[Original Price]]&gt;3000,"Premium",Table3[[#This Row],[Original Price]]&gt;2000,"Expensive",Table3[[#This Row],[Original Price]]&gt;1000,"Economy",Table3[[#This Row],[Original Price]]&gt;0,"Budget")</f>
        <v>Expensive</v>
      </c>
      <c r="I929" s="4">
        <v>0.4</v>
      </c>
      <c r="J929">
        <f>Table3[[#This Row],[Original Price]]-Table3[[#This Row],[Discount%]]*Table3[[#This Row],[Original Price]]</f>
        <v>1341</v>
      </c>
    </row>
    <row r="930" spans="1:10" x14ac:dyDescent="0.35">
      <c r="A930" t="s">
        <v>4347</v>
      </c>
      <c r="B930" t="s">
        <v>3298</v>
      </c>
      <c r="C930" t="s">
        <v>2999</v>
      </c>
      <c r="D930" s="1">
        <f t="shared" ca="1" si="14"/>
        <v>44504</v>
      </c>
      <c r="E930" s="3" t="str">
        <f ca="1">TEXT(Table3[[#This Row],[Date]],"mmm")</f>
        <v>Nov</v>
      </c>
      <c r="F930" s="3">
        <f ca="1">YEAR(Table3[[#This Row],[Date]])</f>
        <v>2021</v>
      </c>
      <c r="G930" s="2">
        <v>2234</v>
      </c>
      <c r="H930" s="2" t="str" cm="1">
        <f t="array" ref="H930">_xlfn.IFS(Table3[[#This Row],[Original Price]]&gt;3000,"Premium",Table3[[#This Row],[Original Price]]&gt;2000,"Expensive",Table3[[#This Row],[Original Price]]&gt;1000,"Economy",Table3[[#This Row],[Original Price]]&gt;0,"Budget")</f>
        <v>Expensive</v>
      </c>
      <c r="I930" s="4">
        <v>0.4</v>
      </c>
      <c r="J930">
        <f>Table3[[#This Row],[Original Price]]-Table3[[#This Row],[Discount%]]*Table3[[#This Row],[Original Price]]</f>
        <v>1340.4</v>
      </c>
    </row>
    <row r="931" spans="1:10" x14ac:dyDescent="0.35">
      <c r="A931" t="s">
        <v>4348</v>
      </c>
      <c r="B931" t="s">
        <v>3299</v>
      </c>
      <c r="C931" t="s">
        <v>3000</v>
      </c>
      <c r="D931" s="1">
        <f t="shared" ca="1" si="14"/>
        <v>44945</v>
      </c>
      <c r="E931" s="3" t="str">
        <f ca="1">TEXT(Table3[[#This Row],[Date]],"mmm")</f>
        <v>Jan</v>
      </c>
      <c r="F931" s="3">
        <f ca="1">YEAR(Table3[[#This Row],[Date]])</f>
        <v>2023</v>
      </c>
      <c r="G931" s="2">
        <v>1452</v>
      </c>
      <c r="H931" s="2" t="str" cm="1">
        <f t="array" ref="H931">_xlfn.IFS(Table3[[#This Row],[Original Price]]&gt;3000,"Premium",Table3[[#This Row],[Original Price]]&gt;2000,"Expensive",Table3[[#This Row],[Original Price]]&gt;1000,"Economy",Table3[[#This Row],[Original Price]]&gt;0,"Budget")</f>
        <v>Economy</v>
      </c>
      <c r="I931" s="4">
        <v>0.45</v>
      </c>
      <c r="J931">
        <f>Table3[[#This Row],[Original Price]]-Table3[[#This Row],[Discount%]]*Table3[[#This Row],[Original Price]]</f>
        <v>798.6</v>
      </c>
    </row>
    <row r="932" spans="1:10" x14ac:dyDescent="0.35">
      <c r="A932" t="s">
        <v>4349</v>
      </c>
      <c r="B932" t="s">
        <v>3300</v>
      </c>
      <c r="C932" t="s">
        <v>3001</v>
      </c>
      <c r="D932" s="1">
        <f t="shared" ca="1" si="14"/>
        <v>44842</v>
      </c>
      <c r="E932" s="3" t="str">
        <f ca="1">TEXT(Table3[[#This Row],[Date]],"mmm")</f>
        <v>Oct</v>
      </c>
      <c r="F932" s="3">
        <f ca="1">YEAR(Table3[[#This Row],[Date]])</f>
        <v>2022</v>
      </c>
      <c r="G932" s="2">
        <v>2356</v>
      </c>
      <c r="H932" s="2" t="str" cm="1">
        <f t="array" ref="H932">_xlfn.IFS(Table3[[#This Row],[Original Price]]&gt;3000,"Premium",Table3[[#This Row],[Original Price]]&gt;2000,"Expensive",Table3[[#This Row],[Original Price]]&gt;1000,"Economy",Table3[[#This Row],[Original Price]]&gt;0,"Budget")</f>
        <v>Expensive</v>
      </c>
      <c r="I932" s="4">
        <v>0.45</v>
      </c>
      <c r="J932">
        <f>Table3[[#This Row],[Original Price]]-Table3[[#This Row],[Discount%]]*Table3[[#This Row],[Original Price]]</f>
        <v>1295.8</v>
      </c>
    </row>
    <row r="933" spans="1:10" x14ac:dyDescent="0.35">
      <c r="A933" t="s">
        <v>4350</v>
      </c>
      <c r="B933" t="s">
        <v>3301</v>
      </c>
      <c r="C933" t="s">
        <v>3002</v>
      </c>
      <c r="D933" s="1">
        <f t="shared" ca="1" si="14"/>
        <v>44432</v>
      </c>
      <c r="E933" s="3" t="str">
        <f ca="1">TEXT(Table3[[#This Row],[Date]],"mmm")</f>
        <v>Aug</v>
      </c>
      <c r="F933" s="3">
        <f ca="1">YEAR(Table3[[#This Row],[Date]])</f>
        <v>2021</v>
      </c>
      <c r="G933" s="2">
        <v>2245</v>
      </c>
      <c r="H933" s="2" t="str" cm="1">
        <f t="array" ref="H933">_xlfn.IFS(Table3[[#This Row],[Original Price]]&gt;3000,"Premium",Table3[[#This Row],[Original Price]]&gt;2000,"Expensive",Table3[[#This Row],[Original Price]]&gt;1000,"Economy",Table3[[#This Row],[Original Price]]&gt;0,"Budget")</f>
        <v>Expensive</v>
      </c>
      <c r="I933" s="4">
        <v>0.45</v>
      </c>
      <c r="J933">
        <f>Table3[[#This Row],[Original Price]]-Table3[[#This Row],[Discount%]]*Table3[[#This Row],[Original Price]]</f>
        <v>1234.75</v>
      </c>
    </row>
    <row r="934" spans="1:10" x14ac:dyDescent="0.35">
      <c r="A934" t="s">
        <v>4351</v>
      </c>
      <c r="B934" t="s">
        <v>3302</v>
      </c>
      <c r="C934" t="s">
        <v>3003</v>
      </c>
      <c r="D934" s="1">
        <f t="shared" ca="1" si="14"/>
        <v>44981</v>
      </c>
      <c r="E934" s="3" t="str">
        <f ca="1">TEXT(Table3[[#This Row],[Date]],"mmm")</f>
        <v>Feb</v>
      </c>
      <c r="F934" s="3">
        <f ca="1">YEAR(Table3[[#This Row],[Date]])</f>
        <v>2023</v>
      </c>
      <c r="G934" s="2">
        <v>2235</v>
      </c>
      <c r="H934" s="2" t="str" cm="1">
        <f t="array" ref="H934">_xlfn.IFS(Table3[[#This Row],[Original Price]]&gt;3000,"Premium",Table3[[#This Row],[Original Price]]&gt;2000,"Expensive",Table3[[#This Row],[Original Price]]&gt;1000,"Economy",Table3[[#This Row],[Original Price]]&gt;0,"Budget")</f>
        <v>Expensive</v>
      </c>
      <c r="I934" s="4">
        <v>0.47</v>
      </c>
      <c r="J934">
        <f>Table3[[#This Row],[Original Price]]-Table3[[#This Row],[Discount%]]*Table3[[#This Row],[Original Price]]</f>
        <v>1184.55</v>
      </c>
    </row>
    <row r="935" spans="1:10" x14ac:dyDescent="0.35">
      <c r="A935" t="s">
        <v>4352</v>
      </c>
      <c r="B935" t="s">
        <v>3303</v>
      </c>
      <c r="C935" t="s">
        <v>3003</v>
      </c>
      <c r="D935" s="1">
        <f t="shared" ca="1" si="14"/>
        <v>44823</v>
      </c>
      <c r="E935" s="3" t="str">
        <f ca="1">TEXT(Table3[[#This Row],[Date]],"mmm")</f>
        <v>Sep</v>
      </c>
      <c r="F935" s="3">
        <f ca="1">YEAR(Table3[[#This Row],[Date]])</f>
        <v>2022</v>
      </c>
      <c r="G935" s="2">
        <v>965</v>
      </c>
      <c r="H935" s="2" t="str" cm="1">
        <f t="array" ref="H935">_xlfn.IFS(Table3[[#This Row],[Original Price]]&gt;3000,"Premium",Table3[[#This Row],[Original Price]]&gt;2000,"Expensive",Table3[[#This Row],[Original Price]]&gt;1000,"Economy",Table3[[#This Row],[Original Price]]&gt;0,"Budget")</f>
        <v>Budget</v>
      </c>
      <c r="I935" s="4">
        <v>0.47</v>
      </c>
      <c r="J935">
        <f>Table3[[#This Row],[Original Price]]-Table3[[#This Row],[Discount%]]*Table3[[#This Row],[Original Price]]</f>
        <v>511.45000000000005</v>
      </c>
    </row>
    <row r="936" spans="1:10" x14ac:dyDescent="0.35">
      <c r="A936" t="s">
        <v>4353</v>
      </c>
      <c r="B936" t="s">
        <v>3304</v>
      </c>
      <c r="C936" t="s">
        <v>3003</v>
      </c>
      <c r="D936" s="1">
        <f t="shared" ca="1" si="14"/>
        <v>44537</v>
      </c>
      <c r="E936" s="3" t="str">
        <f ca="1">TEXT(Table3[[#This Row],[Date]],"mmm")</f>
        <v>Dec</v>
      </c>
      <c r="F936" s="3">
        <f ca="1">YEAR(Table3[[#This Row],[Date]])</f>
        <v>2021</v>
      </c>
      <c r="G936" s="2">
        <v>1158</v>
      </c>
      <c r="H936" s="2" t="str" cm="1">
        <f t="array" ref="H936">_xlfn.IFS(Table3[[#This Row],[Original Price]]&gt;3000,"Premium",Table3[[#This Row],[Original Price]]&gt;2000,"Expensive",Table3[[#This Row],[Original Price]]&gt;1000,"Economy",Table3[[#This Row],[Original Price]]&gt;0,"Budget")</f>
        <v>Economy</v>
      </c>
      <c r="I936" s="4">
        <v>0.46</v>
      </c>
      <c r="J936">
        <f>Table3[[#This Row],[Original Price]]-Table3[[#This Row],[Discount%]]*Table3[[#This Row],[Original Price]]</f>
        <v>625.31999999999994</v>
      </c>
    </row>
    <row r="937" spans="1:10" x14ac:dyDescent="0.35">
      <c r="A937" t="s">
        <v>4354</v>
      </c>
      <c r="B937" t="s">
        <v>3305</v>
      </c>
      <c r="C937" t="s">
        <v>3003</v>
      </c>
      <c r="D937" s="1">
        <f t="shared" ca="1" si="14"/>
        <v>44252</v>
      </c>
      <c r="E937" s="3" t="str">
        <f ca="1">TEXT(Table3[[#This Row],[Date]],"mmm")</f>
        <v>Feb</v>
      </c>
      <c r="F937" s="3">
        <f ca="1">YEAR(Table3[[#This Row],[Date]])</f>
        <v>2021</v>
      </c>
      <c r="G937" s="2">
        <v>264</v>
      </c>
      <c r="H937" s="2" t="str" cm="1">
        <f t="array" ref="H937">_xlfn.IFS(Table3[[#This Row],[Original Price]]&gt;3000,"Premium",Table3[[#This Row],[Original Price]]&gt;2000,"Expensive",Table3[[#This Row],[Original Price]]&gt;1000,"Economy",Table3[[#This Row],[Original Price]]&gt;0,"Budget")</f>
        <v>Budget</v>
      </c>
      <c r="I937" s="4">
        <v>0.46</v>
      </c>
      <c r="J937">
        <f>Table3[[#This Row],[Original Price]]-Table3[[#This Row],[Discount%]]*Table3[[#This Row],[Original Price]]</f>
        <v>142.56</v>
      </c>
    </row>
    <row r="938" spans="1:10" x14ac:dyDescent="0.35">
      <c r="A938" t="s">
        <v>4355</v>
      </c>
      <c r="B938" t="s">
        <v>3306</v>
      </c>
      <c r="C938" t="s">
        <v>3003</v>
      </c>
      <c r="D938" s="1">
        <f t="shared" ca="1" si="14"/>
        <v>44373</v>
      </c>
      <c r="E938" s="3" t="str">
        <f ca="1">TEXT(Table3[[#This Row],[Date]],"mmm")</f>
        <v>Jun</v>
      </c>
      <c r="F938" s="3">
        <f ca="1">YEAR(Table3[[#This Row],[Date]])</f>
        <v>2021</v>
      </c>
      <c r="G938" s="2">
        <v>433</v>
      </c>
      <c r="H938" s="2" t="str" cm="1">
        <f t="array" ref="H938">_xlfn.IFS(Table3[[#This Row],[Original Price]]&gt;3000,"Premium",Table3[[#This Row],[Original Price]]&gt;2000,"Expensive",Table3[[#This Row],[Original Price]]&gt;1000,"Economy",Table3[[#This Row],[Original Price]]&gt;0,"Budget")</f>
        <v>Budget</v>
      </c>
      <c r="I938" s="4">
        <v>0.46</v>
      </c>
      <c r="J938">
        <f>Table3[[#This Row],[Original Price]]-Table3[[#This Row],[Discount%]]*Table3[[#This Row],[Original Price]]</f>
        <v>233.82</v>
      </c>
    </row>
    <row r="939" spans="1:10" x14ac:dyDescent="0.35">
      <c r="A939" t="s">
        <v>4356</v>
      </c>
      <c r="B939" t="s">
        <v>3307</v>
      </c>
      <c r="C939" t="s">
        <v>3003</v>
      </c>
      <c r="D939" s="1">
        <f t="shared" ca="1" si="14"/>
        <v>44817</v>
      </c>
      <c r="E939" s="3" t="str">
        <f ca="1">TEXT(Table3[[#This Row],[Date]],"mmm")</f>
        <v>Sep</v>
      </c>
      <c r="F939" s="3">
        <f ca="1">YEAR(Table3[[#This Row],[Date]])</f>
        <v>2022</v>
      </c>
      <c r="G939" s="2">
        <v>562</v>
      </c>
      <c r="H939" s="2" t="str" cm="1">
        <f t="array" ref="H939">_xlfn.IFS(Table3[[#This Row],[Original Price]]&gt;3000,"Premium",Table3[[#This Row],[Original Price]]&gt;2000,"Expensive",Table3[[#This Row],[Original Price]]&gt;1000,"Economy",Table3[[#This Row],[Original Price]]&gt;0,"Budget")</f>
        <v>Budget</v>
      </c>
      <c r="I939" s="4">
        <v>0.3</v>
      </c>
      <c r="J939">
        <f>Table3[[#This Row],[Original Price]]-Table3[[#This Row],[Discount%]]*Table3[[#This Row],[Original Price]]</f>
        <v>393.4</v>
      </c>
    </row>
    <row r="940" spans="1:10" x14ac:dyDescent="0.35">
      <c r="A940" t="s">
        <v>4357</v>
      </c>
      <c r="B940" t="s">
        <v>3308</v>
      </c>
      <c r="C940" t="s">
        <v>3004</v>
      </c>
      <c r="D940" s="1">
        <f t="shared" ca="1" si="14"/>
        <v>44927</v>
      </c>
      <c r="E940" s="3" t="str">
        <f ca="1">TEXT(Table3[[#This Row],[Date]],"mmm")</f>
        <v>Jan</v>
      </c>
      <c r="F940" s="3">
        <f ca="1">YEAR(Table3[[#This Row],[Date]])</f>
        <v>2023</v>
      </c>
      <c r="G940" s="2">
        <v>423</v>
      </c>
      <c r="H940" s="2" t="str" cm="1">
        <f t="array" ref="H940">_xlfn.IFS(Table3[[#This Row],[Original Price]]&gt;3000,"Premium",Table3[[#This Row],[Original Price]]&gt;2000,"Expensive",Table3[[#This Row],[Original Price]]&gt;1000,"Economy",Table3[[#This Row],[Original Price]]&gt;0,"Budget")</f>
        <v>Budget</v>
      </c>
      <c r="I940" s="4">
        <v>0.3</v>
      </c>
      <c r="J940">
        <f>Table3[[#This Row],[Original Price]]-Table3[[#This Row],[Discount%]]*Table3[[#This Row],[Original Price]]</f>
        <v>296.10000000000002</v>
      </c>
    </row>
    <row r="941" spans="1:10" x14ac:dyDescent="0.35">
      <c r="A941" t="s">
        <v>4358</v>
      </c>
      <c r="B941" t="s">
        <v>3309</v>
      </c>
      <c r="C941" t="s">
        <v>3005</v>
      </c>
      <c r="D941" s="1">
        <f t="shared" ca="1" si="14"/>
        <v>44559</v>
      </c>
      <c r="E941" s="3" t="str">
        <f ca="1">TEXT(Table3[[#This Row],[Date]],"mmm")</f>
        <v>Dec</v>
      </c>
      <c r="F941" s="3">
        <f ca="1">YEAR(Table3[[#This Row],[Date]])</f>
        <v>2021</v>
      </c>
      <c r="G941" s="2">
        <v>621</v>
      </c>
      <c r="H941" s="2" t="str" cm="1">
        <f t="array" ref="H941">_xlfn.IFS(Table3[[#This Row],[Original Price]]&gt;3000,"Premium",Table3[[#This Row],[Original Price]]&gt;2000,"Expensive",Table3[[#This Row],[Original Price]]&gt;1000,"Economy",Table3[[#This Row],[Original Price]]&gt;0,"Budget")</f>
        <v>Budget</v>
      </c>
      <c r="I941" s="4">
        <v>0.3</v>
      </c>
      <c r="J941">
        <f>Table3[[#This Row],[Original Price]]-Table3[[#This Row],[Discount%]]*Table3[[#This Row],[Original Price]]</f>
        <v>434.70000000000005</v>
      </c>
    </row>
    <row r="942" spans="1:10" x14ac:dyDescent="0.35">
      <c r="A942" t="s">
        <v>4359</v>
      </c>
      <c r="B942" t="s">
        <v>3310</v>
      </c>
      <c r="C942" t="s">
        <v>3006</v>
      </c>
      <c r="D942" s="1">
        <f t="shared" ca="1" si="14"/>
        <v>44556</v>
      </c>
      <c r="E942" s="3" t="str">
        <f ca="1">TEXT(Table3[[#This Row],[Date]],"mmm")</f>
        <v>Dec</v>
      </c>
      <c r="F942" s="3">
        <f ca="1">YEAR(Table3[[#This Row],[Date]])</f>
        <v>2021</v>
      </c>
      <c r="G942" s="2">
        <v>333</v>
      </c>
      <c r="H942" s="2" t="str" cm="1">
        <f t="array" ref="H942">_xlfn.IFS(Table3[[#This Row],[Original Price]]&gt;3000,"Premium",Table3[[#This Row],[Original Price]]&gt;2000,"Expensive",Table3[[#This Row],[Original Price]]&gt;1000,"Economy",Table3[[#This Row],[Original Price]]&gt;0,"Budget")</f>
        <v>Budget</v>
      </c>
      <c r="I942" s="4">
        <v>0.3</v>
      </c>
      <c r="J942">
        <f>Table3[[#This Row],[Original Price]]-Table3[[#This Row],[Discount%]]*Table3[[#This Row],[Original Price]]</f>
        <v>233.10000000000002</v>
      </c>
    </row>
    <row r="943" spans="1:10" x14ac:dyDescent="0.35">
      <c r="A943" t="s">
        <v>4360</v>
      </c>
      <c r="B943" t="s">
        <v>3311</v>
      </c>
      <c r="C943" t="s">
        <v>3007</v>
      </c>
      <c r="D943" s="1">
        <f t="shared" ca="1" si="14"/>
        <v>44938</v>
      </c>
      <c r="E943" s="3" t="str">
        <f ca="1">TEXT(Table3[[#This Row],[Date]],"mmm")</f>
        <v>Jan</v>
      </c>
      <c r="F943" s="3">
        <f ca="1">YEAR(Table3[[#This Row],[Date]])</f>
        <v>2023</v>
      </c>
      <c r="G943" s="2">
        <v>236</v>
      </c>
      <c r="H943" s="2" t="str" cm="1">
        <f t="array" ref="H943">_xlfn.IFS(Table3[[#This Row],[Original Price]]&gt;3000,"Premium",Table3[[#This Row],[Original Price]]&gt;2000,"Expensive",Table3[[#This Row],[Original Price]]&gt;1000,"Economy",Table3[[#This Row],[Original Price]]&gt;0,"Budget")</f>
        <v>Budget</v>
      </c>
      <c r="I943" s="4">
        <v>0.3</v>
      </c>
      <c r="J943">
        <f>Table3[[#This Row],[Original Price]]-Table3[[#This Row],[Discount%]]*Table3[[#This Row],[Original Price]]</f>
        <v>165.2</v>
      </c>
    </row>
    <row r="944" spans="1:10" x14ac:dyDescent="0.35">
      <c r="A944" t="s">
        <v>4361</v>
      </c>
      <c r="B944" t="s">
        <v>3312</v>
      </c>
      <c r="C944" t="s">
        <v>3008</v>
      </c>
      <c r="D944" s="1">
        <f t="shared" ca="1" si="14"/>
        <v>44998</v>
      </c>
      <c r="E944" s="3" t="str">
        <f ca="1">TEXT(Table3[[#This Row],[Date]],"mmm")</f>
        <v>Mar</v>
      </c>
      <c r="F944" s="3">
        <f ca="1">YEAR(Table3[[#This Row],[Date]])</f>
        <v>2023</v>
      </c>
      <c r="G944" s="2">
        <v>456</v>
      </c>
      <c r="H944" s="2" t="str" cm="1">
        <f t="array" ref="H944">_xlfn.IFS(Table3[[#This Row],[Original Price]]&gt;3000,"Premium",Table3[[#This Row],[Original Price]]&gt;2000,"Expensive",Table3[[#This Row],[Original Price]]&gt;1000,"Economy",Table3[[#This Row],[Original Price]]&gt;0,"Budget")</f>
        <v>Budget</v>
      </c>
      <c r="I944" s="4">
        <v>0.35</v>
      </c>
      <c r="J944">
        <f>Table3[[#This Row],[Original Price]]-Table3[[#This Row],[Discount%]]*Table3[[#This Row],[Original Price]]</f>
        <v>296.39999999999998</v>
      </c>
    </row>
    <row r="945" spans="1:10" x14ac:dyDescent="0.35">
      <c r="A945" t="s">
        <v>4362</v>
      </c>
      <c r="B945" t="s">
        <v>3313</v>
      </c>
      <c r="C945" t="s">
        <v>3009</v>
      </c>
      <c r="D945" s="1">
        <f t="shared" ca="1" si="14"/>
        <v>44900</v>
      </c>
      <c r="E945" s="3" t="str">
        <f ca="1">TEXT(Table3[[#This Row],[Date]],"mmm")</f>
        <v>Dec</v>
      </c>
      <c r="F945" s="3">
        <f ca="1">YEAR(Table3[[#This Row],[Date]])</f>
        <v>2022</v>
      </c>
      <c r="G945" s="2">
        <v>963</v>
      </c>
      <c r="H945" s="2" t="str" cm="1">
        <f t="array" ref="H945">_xlfn.IFS(Table3[[#This Row],[Original Price]]&gt;3000,"Premium",Table3[[#This Row],[Original Price]]&gt;2000,"Expensive",Table3[[#This Row],[Original Price]]&gt;1000,"Economy",Table3[[#This Row],[Original Price]]&gt;0,"Budget")</f>
        <v>Budget</v>
      </c>
      <c r="I945" s="4">
        <v>0.35</v>
      </c>
      <c r="J945">
        <f>Table3[[#This Row],[Original Price]]-Table3[[#This Row],[Discount%]]*Table3[[#This Row],[Original Price]]</f>
        <v>625.95000000000005</v>
      </c>
    </row>
    <row r="946" spans="1:10" x14ac:dyDescent="0.35">
      <c r="A946" t="s">
        <v>4363</v>
      </c>
      <c r="B946" t="s">
        <v>3314</v>
      </c>
      <c r="C946" t="s">
        <v>3010</v>
      </c>
      <c r="D946" s="1">
        <f t="shared" ca="1" si="14"/>
        <v>44655</v>
      </c>
      <c r="E946" s="3" t="str">
        <f ca="1">TEXT(Table3[[#This Row],[Date]],"mmm")</f>
        <v>Apr</v>
      </c>
      <c r="F946" s="3">
        <f ca="1">YEAR(Table3[[#This Row],[Date]])</f>
        <v>2022</v>
      </c>
      <c r="G946" s="2">
        <v>234</v>
      </c>
      <c r="H946" s="2" t="str" cm="1">
        <f t="array" ref="H946">_xlfn.IFS(Table3[[#This Row],[Original Price]]&gt;3000,"Premium",Table3[[#This Row],[Original Price]]&gt;2000,"Expensive",Table3[[#This Row],[Original Price]]&gt;1000,"Economy",Table3[[#This Row],[Original Price]]&gt;0,"Budget")</f>
        <v>Budget</v>
      </c>
      <c r="I946" s="4">
        <v>0.35</v>
      </c>
      <c r="J946">
        <f>Table3[[#This Row],[Original Price]]-Table3[[#This Row],[Discount%]]*Table3[[#This Row],[Original Price]]</f>
        <v>152.10000000000002</v>
      </c>
    </row>
    <row r="947" spans="1:10" x14ac:dyDescent="0.35">
      <c r="A947" t="s">
        <v>4364</v>
      </c>
      <c r="B947" t="s">
        <v>3315</v>
      </c>
      <c r="C947" t="s">
        <v>3011</v>
      </c>
      <c r="D947" s="1">
        <f t="shared" ca="1" si="14"/>
        <v>44918</v>
      </c>
      <c r="E947" s="3" t="str">
        <f ca="1">TEXT(Table3[[#This Row],[Date]],"mmm")</f>
        <v>Dec</v>
      </c>
      <c r="F947" s="3">
        <f ca="1">YEAR(Table3[[#This Row],[Date]])</f>
        <v>2022</v>
      </c>
      <c r="G947" s="2">
        <v>456</v>
      </c>
      <c r="H947" s="2" t="str" cm="1">
        <f t="array" ref="H947">_xlfn.IFS(Table3[[#This Row],[Original Price]]&gt;3000,"Premium",Table3[[#This Row],[Original Price]]&gt;2000,"Expensive",Table3[[#This Row],[Original Price]]&gt;1000,"Economy",Table3[[#This Row],[Original Price]]&gt;0,"Budget")</f>
        <v>Budget</v>
      </c>
      <c r="I947" s="4">
        <v>0.35</v>
      </c>
      <c r="J947">
        <f>Table3[[#This Row],[Original Price]]-Table3[[#This Row],[Discount%]]*Table3[[#This Row],[Original Price]]</f>
        <v>296.39999999999998</v>
      </c>
    </row>
    <row r="948" spans="1:10" x14ac:dyDescent="0.35">
      <c r="A948" t="s">
        <v>4365</v>
      </c>
      <c r="B948" t="s">
        <v>3316</v>
      </c>
      <c r="C948" t="s">
        <v>3012</v>
      </c>
      <c r="D948" s="1">
        <f t="shared" ca="1" si="14"/>
        <v>44475</v>
      </c>
      <c r="E948" s="3" t="str">
        <f ca="1">TEXT(Table3[[#This Row],[Date]],"mmm")</f>
        <v>Oct</v>
      </c>
      <c r="F948" s="3">
        <f ca="1">YEAR(Table3[[#This Row],[Date]])</f>
        <v>2021</v>
      </c>
      <c r="G948" s="2">
        <v>564</v>
      </c>
      <c r="H948" s="2" t="str" cm="1">
        <f t="array" ref="H948">_xlfn.IFS(Table3[[#This Row],[Original Price]]&gt;3000,"Premium",Table3[[#This Row],[Original Price]]&gt;2000,"Expensive",Table3[[#This Row],[Original Price]]&gt;1000,"Economy",Table3[[#This Row],[Original Price]]&gt;0,"Budget")</f>
        <v>Budget</v>
      </c>
      <c r="I948" s="4">
        <v>0.35</v>
      </c>
      <c r="J948">
        <f>Table3[[#This Row],[Original Price]]-Table3[[#This Row],[Discount%]]*Table3[[#This Row],[Original Price]]</f>
        <v>366.6</v>
      </c>
    </row>
    <row r="949" spans="1:10" x14ac:dyDescent="0.35">
      <c r="A949" t="s">
        <v>4366</v>
      </c>
      <c r="B949" t="s">
        <v>3317</v>
      </c>
      <c r="C949" t="s">
        <v>3013</v>
      </c>
      <c r="D949" s="1">
        <f t="shared" ca="1" si="14"/>
        <v>44480</v>
      </c>
      <c r="E949" s="3" t="str">
        <f ca="1">TEXT(Table3[[#This Row],[Date]],"mmm")</f>
        <v>Oct</v>
      </c>
      <c r="F949" s="3">
        <f ca="1">YEAR(Table3[[#This Row],[Date]])</f>
        <v>2021</v>
      </c>
      <c r="G949" s="2">
        <v>634</v>
      </c>
      <c r="H949" s="2" t="str" cm="1">
        <f t="array" ref="H949">_xlfn.IFS(Table3[[#This Row],[Original Price]]&gt;3000,"Premium",Table3[[#This Row],[Original Price]]&gt;2000,"Expensive",Table3[[#This Row],[Original Price]]&gt;1000,"Economy",Table3[[#This Row],[Original Price]]&gt;0,"Budget")</f>
        <v>Budget</v>
      </c>
      <c r="I949" s="4">
        <v>0.35</v>
      </c>
      <c r="J949">
        <f>Table3[[#This Row],[Original Price]]-Table3[[#This Row],[Discount%]]*Table3[[#This Row],[Original Price]]</f>
        <v>412.1</v>
      </c>
    </row>
    <row r="950" spans="1:10" x14ac:dyDescent="0.35">
      <c r="A950" t="s">
        <v>4367</v>
      </c>
      <c r="B950" t="s">
        <v>3318</v>
      </c>
      <c r="C950" t="s">
        <v>3014</v>
      </c>
      <c r="D950" s="1">
        <f t="shared" ca="1" si="14"/>
        <v>44495</v>
      </c>
      <c r="E950" s="3" t="str">
        <f ca="1">TEXT(Table3[[#This Row],[Date]],"mmm")</f>
        <v>Oct</v>
      </c>
      <c r="F950" s="3">
        <f ca="1">YEAR(Table3[[#This Row],[Date]])</f>
        <v>2021</v>
      </c>
      <c r="G950" s="2">
        <v>236</v>
      </c>
      <c r="H950" s="2" t="str" cm="1">
        <f t="array" ref="H950">_xlfn.IFS(Table3[[#This Row],[Original Price]]&gt;3000,"Premium",Table3[[#This Row],[Original Price]]&gt;2000,"Expensive",Table3[[#This Row],[Original Price]]&gt;1000,"Economy",Table3[[#This Row],[Original Price]]&gt;0,"Budget")</f>
        <v>Budget</v>
      </c>
      <c r="I950" s="4">
        <v>0.4</v>
      </c>
      <c r="J950">
        <f>Table3[[#This Row],[Original Price]]-Table3[[#This Row],[Discount%]]*Table3[[#This Row],[Original Price]]</f>
        <v>141.6</v>
      </c>
    </row>
    <row r="951" spans="1:10" x14ac:dyDescent="0.35">
      <c r="A951" t="s">
        <v>4368</v>
      </c>
      <c r="B951" t="s">
        <v>3319</v>
      </c>
      <c r="C951" t="s">
        <v>3015</v>
      </c>
      <c r="D951" s="1">
        <f t="shared" ca="1" si="14"/>
        <v>44751</v>
      </c>
      <c r="E951" s="3" t="str">
        <f ca="1">TEXT(Table3[[#This Row],[Date]],"mmm")</f>
        <v>Jul</v>
      </c>
      <c r="F951" s="3">
        <f ca="1">YEAR(Table3[[#This Row],[Date]])</f>
        <v>2022</v>
      </c>
      <c r="G951" s="2">
        <v>444</v>
      </c>
      <c r="H951" s="2" t="str" cm="1">
        <f t="array" ref="H951">_xlfn.IFS(Table3[[#This Row],[Original Price]]&gt;3000,"Premium",Table3[[#This Row],[Original Price]]&gt;2000,"Expensive",Table3[[#This Row],[Original Price]]&gt;1000,"Economy",Table3[[#This Row],[Original Price]]&gt;0,"Budget")</f>
        <v>Budget</v>
      </c>
      <c r="I951" s="4">
        <v>0.4</v>
      </c>
      <c r="J951">
        <f>Table3[[#This Row],[Original Price]]-Table3[[#This Row],[Discount%]]*Table3[[#This Row],[Original Price]]</f>
        <v>266.39999999999998</v>
      </c>
    </row>
    <row r="952" spans="1:10" x14ac:dyDescent="0.35">
      <c r="A952" t="s">
        <v>4369</v>
      </c>
      <c r="B952" t="s">
        <v>3320</v>
      </c>
      <c r="C952" t="s">
        <v>3016</v>
      </c>
      <c r="D952" s="1">
        <f t="shared" ca="1" si="14"/>
        <v>44756</v>
      </c>
      <c r="E952" s="3" t="str">
        <f ca="1">TEXT(Table3[[#This Row],[Date]],"mmm")</f>
        <v>Jul</v>
      </c>
      <c r="F952" s="3">
        <f ca="1">YEAR(Table3[[#This Row],[Date]])</f>
        <v>2022</v>
      </c>
      <c r="G952" s="2">
        <v>456</v>
      </c>
      <c r="H952" s="2" t="str" cm="1">
        <f t="array" ref="H952">_xlfn.IFS(Table3[[#This Row],[Original Price]]&gt;3000,"Premium",Table3[[#This Row],[Original Price]]&gt;2000,"Expensive",Table3[[#This Row],[Original Price]]&gt;1000,"Economy",Table3[[#This Row],[Original Price]]&gt;0,"Budget")</f>
        <v>Budget</v>
      </c>
      <c r="I952" s="4">
        <v>0.15</v>
      </c>
      <c r="J952">
        <f>Table3[[#This Row],[Original Price]]-Table3[[#This Row],[Discount%]]*Table3[[#This Row],[Original Price]]</f>
        <v>387.6</v>
      </c>
    </row>
    <row r="953" spans="1:10" x14ac:dyDescent="0.35">
      <c r="A953" t="s">
        <v>4370</v>
      </c>
      <c r="B953" t="s">
        <v>3321</v>
      </c>
      <c r="C953" t="s">
        <v>3017</v>
      </c>
      <c r="D953" s="1">
        <f t="shared" ca="1" si="14"/>
        <v>44694</v>
      </c>
      <c r="E953" s="3" t="str">
        <f ca="1">TEXT(Table3[[#This Row],[Date]],"mmm")</f>
        <v>May</v>
      </c>
      <c r="F953" s="3">
        <f ca="1">YEAR(Table3[[#This Row],[Date]])</f>
        <v>2022</v>
      </c>
      <c r="G953" s="2">
        <v>963</v>
      </c>
      <c r="H953" s="2" t="str" cm="1">
        <f t="array" ref="H953">_xlfn.IFS(Table3[[#This Row],[Original Price]]&gt;3000,"Premium",Table3[[#This Row],[Original Price]]&gt;2000,"Expensive",Table3[[#This Row],[Original Price]]&gt;1000,"Economy",Table3[[#This Row],[Original Price]]&gt;0,"Budget")</f>
        <v>Budget</v>
      </c>
      <c r="I953" s="4">
        <v>0.15</v>
      </c>
      <c r="J953">
        <f>Table3[[#This Row],[Original Price]]-Table3[[#This Row],[Discount%]]*Table3[[#This Row],[Original Price]]</f>
        <v>818.55</v>
      </c>
    </row>
    <row r="954" spans="1:10" x14ac:dyDescent="0.35">
      <c r="A954" t="s">
        <v>4371</v>
      </c>
      <c r="B954" t="s">
        <v>3322</v>
      </c>
      <c r="C954" t="s">
        <v>3018</v>
      </c>
      <c r="D954" s="1">
        <f t="shared" ca="1" si="14"/>
        <v>45016</v>
      </c>
      <c r="E954" s="3" t="str">
        <f ca="1">TEXT(Table3[[#This Row],[Date]],"mmm")</f>
        <v>Mar</v>
      </c>
      <c r="F954" s="3">
        <f ca="1">YEAR(Table3[[#This Row],[Date]])</f>
        <v>2023</v>
      </c>
      <c r="G954" s="2">
        <v>456</v>
      </c>
      <c r="H954" s="2" t="str" cm="1">
        <f t="array" ref="H954">_xlfn.IFS(Table3[[#This Row],[Original Price]]&gt;3000,"Premium",Table3[[#This Row],[Original Price]]&gt;2000,"Expensive",Table3[[#This Row],[Original Price]]&gt;1000,"Economy",Table3[[#This Row],[Original Price]]&gt;0,"Budget")</f>
        <v>Budget</v>
      </c>
      <c r="I954" s="4">
        <v>0.15</v>
      </c>
      <c r="J954">
        <f>Table3[[#This Row],[Original Price]]-Table3[[#This Row],[Discount%]]*Table3[[#This Row],[Original Price]]</f>
        <v>387.6</v>
      </c>
    </row>
    <row r="955" spans="1:10" x14ac:dyDescent="0.35">
      <c r="A955" t="s">
        <v>4372</v>
      </c>
      <c r="B955" t="s">
        <v>3323</v>
      </c>
      <c r="C955" t="s">
        <v>3019</v>
      </c>
      <c r="D955" s="1">
        <f t="shared" ca="1" si="14"/>
        <v>44355</v>
      </c>
      <c r="E955" s="3" t="str">
        <f ca="1">TEXT(Table3[[#This Row],[Date]],"mmm")</f>
        <v>Jun</v>
      </c>
      <c r="F955" s="3">
        <f ca="1">YEAR(Table3[[#This Row],[Date]])</f>
        <v>2021</v>
      </c>
      <c r="G955" s="2">
        <v>1189</v>
      </c>
      <c r="H955" s="2" t="str" cm="1">
        <f t="array" ref="H955">_xlfn.IFS(Table3[[#This Row],[Original Price]]&gt;3000,"Premium",Table3[[#This Row],[Original Price]]&gt;2000,"Expensive",Table3[[#This Row],[Original Price]]&gt;1000,"Economy",Table3[[#This Row],[Original Price]]&gt;0,"Budget")</f>
        <v>Economy</v>
      </c>
      <c r="I955" s="4">
        <v>0.34</v>
      </c>
      <c r="J955">
        <f>Table3[[#This Row],[Original Price]]-Table3[[#This Row],[Discount%]]*Table3[[#This Row],[Original Price]]</f>
        <v>784.74</v>
      </c>
    </row>
    <row r="956" spans="1:10" x14ac:dyDescent="0.35">
      <c r="A956" t="s">
        <v>4373</v>
      </c>
      <c r="B956" t="s">
        <v>3324</v>
      </c>
      <c r="C956" t="s">
        <v>3020</v>
      </c>
      <c r="D956" s="1">
        <f t="shared" ca="1" si="14"/>
        <v>44678</v>
      </c>
      <c r="E956" s="3" t="str">
        <f ca="1">TEXT(Table3[[#This Row],[Date]],"mmm")</f>
        <v>Apr</v>
      </c>
      <c r="F956" s="3">
        <f ca="1">YEAR(Table3[[#This Row],[Date]])</f>
        <v>2022</v>
      </c>
      <c r="G956" s="2">
        <v>1298</v>
      </c>
      <c r="H956" s="2" t="str" cm="1">
        <f t="array" ref="H956">_xlfn.IFS(Table3[[#This Row],[Original Price]]&gt;3000,"Premium",Table3[[#This Row],[Original Price]]&gt;2000,"Expensive",Table3[[#This Row],[Original Price]]&gt;1000,"Economy",Table3[[#This Row],[Original Price]]&gt;0,"Budget")</f>
        <v>Economy</v>
      </c>
      <c r="I956" s="4">
        <v>0.34</v>
      </c>
      <c r="J956">
        <f>Table3[[#This Row],[Original Price]]-Table3[[#This Row],[Discount%]]*Table3[[#This Row],[Original Price]]</f>
        <v>856.68</v>
      </c>
    </row>
    <row r="957" spans="1:10" x14ac:dyDescent="0.35">
      <c r="A957" t="s">
        <v>4374</v>
      </c>
      <c r="B957" t="s">
        <v>3325</v>
      </c>
      <c r="C957" t="s">
        <v>3021</v>
      </c>
      <c r="D957" s="1">
        <f t="shared" ca="1" si="14"/>
        <v>44580</v>
      </c>
      <c r="E957" s="3" t="str">
        <f ca="1">TEXT(Table3[[#This Row],[Date]],"mmm")</f>
        <v>Jan</v>
      </c>
      <c r="F957" s="3">
        <f ca="1">YEAR(Table3[[#This Row],[Date]])</f>
        <v>2022</v>
      </c>
      <c r="G957" s="2">
        <v>1456</v>
      </c>
      <c r="H957" s="2" t="str" cm="1">
        <f t="array" ref="H957">_xlfn.IFS(Table3[[#This Row],[Original Price]]&gt;3000,"Premium",Table3[[#This Row],[Original Price]]&gt;2000,"Expensive",Table3[[#This Row],[Original Price]]&gt;1000,"Economy",Table3[[#This Row],[Original Price]]&gt;0,"Budget")</f>
        <v>Economy</v>
      </c>
      <c r="I957" s="4">
        <v>0.34</v>
      </c>
      <c r="J957">
        <f>Table3[[#This Row],[Original Price]]-Table3[[#This Row],[Discount%]]*Table3[[#This Row],[Original Price]]</f>
        <v>960.96</v>
      </c>
    </row>
    <row r="958" spans="1:10" x14ac:dyDescent="0.35">
      <c r="A958" t="s">
        <v>4375</v>
      </c>
      <c r="B958" t="s">
        <v>3326</v>
      </c>
      <c r="C958" t="s">
        <v>3022</v>
      </c>
      <c r="D958" s="1">
        <f t="shared" ca="1" si="14"/>
        <v>44446</v>
      </c>
      <c r="E958" s="3" t="str">
        <f ca="1">TEXT(Table3[[#This Row],[Date]],"mmm")</f>
        <v>Sep</v>
      </c>
      <c r="F958" s="3">
        <f ca="1">YEAR(Table3[[#This Row],[Date]])</f>
        <v>2021</v>
      </c>
      <c r="G958" s="2">
        <v>1478</v>
      </c>
      <c r="H958" s="2" t="str" cm="1">
        <f t="array" ref="H958">_xlfn.IFS(Table3[[#This Row],[Original Price]]&gt;3000,"Premium",Table3[[#This Row],[Original Price]]&gt;2000,"Expensive",Table3[[#This Row],[Original Price]]&gt;1000,"Economy",Table3[[#This Row],[Original Price]]&gt;0,"Budget")</f>
        <v>Economy</v>
      </c>
      <c r="I958" s="4">
        <v>0.34</v>
      </c>
      <c r="J958">
        <f>Table3[[#This Row],[Original Price]]-Table3[[#This Row],[Discount%]]*Table3[[#This Row],[Original Price]]</f>
        <v>975.48</v>
      </c>
    </row>
    <row r="959" spans="1:10" x14ac:dyDescent="0.35">
      <c r="A959" t="s">
        <v>4376</v>
      </c>
      <c r="B959" t="s">
        <v>3327</v>
      </c>
      <c r="C959" t="s">
        <v>3023</v>
      </c>
      <c r="D959" s="1">
        <f t="shared" ca="1" si="14"/>
        <v>44665</v>
      </c>
      <c r="E959" s="3" t="str">
        <f ca="1">TEXT(Table3[[#This Row],[Date]],"mmm")</f>
        <v>Apr</v>
      </c>
      <c r="F959" s="3">
        <f ca="1">YEAR(Table3[[#This Row],[Date]])</f>
        <v>2022</v>
      </c>
      <c r="G959" s="2">
        <v>256</v>
      </c>
      <c r="H959" s="2" t="str" cm="1">
        <f t="array" ref="H959">_xlfn.IFS(Table3[[#This Row],[Original Price]]&gt;3000,"Premium",Table3[[#This Row],[Original Price]]&gt;2000,"Expensive",Table3[[#This Row],[Original Price]]&gt;1000,"Economy",Table3[[#This Row],[Original Price]]&gt;0,"Budget")</f>
        <v>Budget</v>
      </c>
      <c r="I959" s="4">
        <v>0.34</v>
      </c>
      <c r="J959">
        <f>Table3[[#This Row],[Original Price]]-Table3[[#This Row],[Discount%]]*Table3[[#This Row],[Original Price]]</f>
        <v>168.95999999999998</v>
      </c>
    </row>
    <row r="960" spans="1:10" x14ac:dyDescent="0.35">
      <c r="A960" t="s">
        <v>4377</v>
      </c>
      <c r="B960" t="s">
        <v>3328</v>
      </c>
      <c r="C960" t="s">
        <v>3024</v>
      </c>
      <c r="D960" s="1">
        <f t="shared" ca="1" si="14"/>
        <v>44215</v>
      </c>
      <c r="E960" s="3" t="str">
        <f ca="1">TEXT(Table3[[#This Row],[Date]],"mmm")</f>
        <v>Jan</v>
      </c>
      <c r="F960" s="3">
        <f ca="1">YEAR(Table3[[#This Row],[Date]])</f>
        <v>2021</v>
      </c>
      <c r="G960" s="2">
        <v>2698</v>
      </c>
      <c r="H960" s="2" t="str" cm="1">
        <f t="array" ref="H960">_xlfn.IFS(Table3[[#This Row],[Original Price]]&gt;3000,"Premium",Table3[[#This Row],[Original Price]]&gt;2000,"Expensive",Table3[[#This Row],[Original Price]]&gt;1000,"Economy",Table3[[#This Row],[Original Price]]&gt;0,"Budget")</f>
        <v>Expensive</v>
      </c>
      <c r="I960" s="4">
        <v>0.34</v>
      </c>
      <c r="J960">
        <f>Table3[[#This Row],[Original Price]]-Table3[[#This Row],[Discount%]]*Table3[[#This Row],[Original Price]]</f>
        <v>1780.6799999999998</v>
      </c>
    </row>
    <row r="961" spans="1:10" x14ac:dyDescent="0.35">
      <c r="A961" t="s">
        <v>4378</v>
      </c>
      <c r="B961" t="s">
        <v>3329</v>
      </c>
      <c r="C961" t="s">
        <v>3025</v>
      </c>
      <c r="D961" s="1">
        <f t="shared" ca="1" si="14"/>
        <v>44723</v>
      </c>
      <c r="E961" s="3" t="str">
        <f ca="1">TEXT(Table3[[#This Row],[Date]],"mmm")</f>
        <v>Jun</v>
      </c>
      <c r="F961" s="3">
        <f ca="1">YEAR(Table3[[#This Row],[Date]])</f>
        <v>2022</v>
      </c>
      <c r="G961" s="2">
        <v>2364</v>
      </c>
      <c r="H961" s="2" t="str" cm="1">
        <f t="array" ref="H961">_xlfn.IFS(Table3[[#This Row],[Original Price]]&gt;3000,"Premium",Table3[[#This Row],[Original Price]]&gt;2000,"Expensive",Table3[[#This Row],[Original Price]]&gt;1000,"Economy",Table3[[#This Row],[Original Price]]&gt;0,"Budget")</f>
        <v>Expensive</v>
      </c>
      <c r="I961" s="4">
        <v>0.44</v>
      </c>
      <c r="J961">
        <f>Table3[[#This Row],[Original Price]]-Table3[[#This Row],[Discount%]]*Table3[[#This Row],[Original Price]]</f>
        <v>1323.84</v>
      </c>
    </row>
    <row r="962" spans="1:10" x14ac:dyDescent="0.35">
      <c r="A962" t="s">
        <v>4379</v>
      </c>
      <c r="B962" t="s">
        <v>3330</v>
      </c>
      <c r="C962" t="s">
        <v>3026</v>
      </c>
      <c r="D962" s="1">
        <f t="shared" ca="1" si="14"/>
        <v>44587</v>
      </c>
      <c r="E962" s="3" t="str">
        <f ca="1">TEXT(Table3[[#This Row],[Date]],"mmm")</f>
        <v>Jan</v>
      </c>
      <c r="F962" s="3">
        <f ca="1">YEAR(Table3[[#This Row],[Date]])</f>
        <v>2022</v>
      </c>
      <c r="G962" s="2">
        <v>1236</v>
      </c>
      <c r="H962" s="2" t="str" cm="1">
        <f t="array" ref="H962">_xlfn.IFS(Table3[[#This Row],[Original Price]]&gt;3000,"Premium",Table3[[#This Row],[Original Price]]&gt;2000,"Expensive",Table3[[#This Row],[Original Price]]&gt;1000,"Economy",Table3[[#This Row],[Original Price]]&gt;0,"Budget")</f>
        <v>Economy</v>
      </c>
      <c r="I962" s="4">
        <v>0.44</v>
      </c>
      <c r="J962">
        <f>Table3[[#This Row],[Original Price]]-Table3[[#This Row],[Discount%]]*Table3[[#This Row],[Original Price]]</f>
        <v>692.16</v>
      </c>
    </row>
    <row r="963" spans="1:10" x14ac:dyDescent="0.35">
      <c r="A963" t="s">
        <v>4380</v>
      </c>
      <c r="B963" t="s">
        <v>3331</v>
      </c>
      <c r="C963" t="s">
        <v>3027</v>
      </c>
      <c r="D963" s="1">
        <f t="shared" ref="D963:D1026" ca="1" si="15">RANDBETWEEN(DATE(2021,1,1),DATE(2023,3,31))</f>
        <v>44408</v>
      </c>
      <c r="E963" s="3" t="str">
        <f ca="1">TEXT(Table3[[#This Row],[Date]],"mmm")</f>
        <v>Jul</v>
      </c>
      <c r="F963" s="3">
        <f ca="1">YEAR(Table3[[#This Row],[Date]])</f>
        <v>2021</v>
      </c>
      <c r="G963" s="2">
        <v>756</v>
      </c>
      <c r="H963" s="2" t="str" cm="1">
        <f t="array" ref="H963">_xlfn.IFS(Table3[[#This Row],[Original Price]]&gt;3000,"Premium",Table3[[#This Row],[Original Price]]&gt;2000,"Expensive",Table3[[#This Row],[Original Price]]&gt;1000,"Economy",Table3[[#This Row],[Original Price]]&gt;0,"Budget")</f>
        <v>Budget</v>
      </c>
      <c r="I963" s="4">
        <v>0.44</v>
      </c>
      <c r="J963">
        <f>Table3[[#This Row],[Original Price]]-Table3[[#This Row],[Discount%]]*Table3[[#This Row],[Original Price]]</f>
        <v>423.36</v>
      </c>
    </row>
    <row r="964" spans="1:10" x14ac:dyDescent="0.35">
      <c r="A964" t="s">
        <v>4381</v>
      </c>
      <c r="B964" t="s">
        <v>3332</v>
      </c>
      <c r="C964" t="s">
        <v>3028</v>
      </c>
      <c r="D964" s="1">
        <f t="shared" ca="1" si="15"/>
        <v>45000</v>
      </c>
      <c r="E964" s="3" t="str">
        <f ca="1">TEXT(Table3[[#This Row],[Date]],"mmm")</f>
        <v>Mar</v>
      </c>
      <c r="F964" s="3">
        <f ca="1">YEAR(Table3[[#This Row],[Date]])</f>
        <v>2023</v>
      </c>
      <c r="G964" s="2">
        <v>326</v>
      </c>
      <c r="H964" s="2" t="str" cm="1">
        <f t="array" ref="H964">_xlfn.IFS(Table3[[#This Row],[Original Price]]&gt;3000,"Premium",Table3[[#This Row],[Original Price]]&gt;2000,"Expensive",Table3[[#This Row],[Original Price]]&gt;1000,"Economy",Table3[[#This Row],[Original Price]]&gt;0,"Budget")</f>
        <v>Budget</v>
      </c>
      <c r="I964" s="4">
        <v>0.44</v>
      </c>
      <c r="J964">
        <f>Table3[[#This Row],[Original Price]]-Table3[[#This Row],[Discount%]]*Table3[[#This Row],[Original Price]]</f>
        <v>182.56</v>
      </c>
    </row>
    <row r="965" spans="1:10" x14ac:dyDescent="0.35">
      <c r="A965" t="s">
        <v>4382</v>
      </c>
      <c r="B965" t="s">
        <v>3333</v>
      </c>
      <c r="C965" t="s">
        <v>3029</v>
      </c>
      <c r="D965" s="1">
        <f t="shared" ca="1" si="15"/>
        <v>44258</v>
      </c>
      <c r="E965" s="3" t="str">
        <f ca="1">TEXT(Table3[[#This Row],[Date]],"mmm")</f>
        <v>Mar</v>
      </c>
      <c r="F965" s="3">
        <f ca="1">YEAR(Table3[[#This Row],[Date]])</f>
        <v>2021</v>
      </c>
      <c r="G965" s="2">
        <v>453</v>
      </c>
      <c r="H965" s="2" t="str" cm="1">
        <f t="array" ref="H965">_xlfn.IFS(Table3[[#This Row],[Original Price]]&gt;3000,"Premium",Table3[[#This Row],[Original Price]]&gt;2000,"Expensive",Table3[[#This Row],[Original Price]]&gt;1000,"Economy",Table3[[#This Row],[Original Price]]&gt;0,"Budget")</f>
        <v>Budget</v>
      </c>
      <c r="I965" s="4">
        <v>0.44</v>
      </c>
      <c r="J965">
        <f>Table3[[#This Row],[Original Price]]-Table3[[#This Row],[Discount%]]*Table3[[#This Row],[Original Price]]</f>
        <v>253.68</v>
      </c>
    </row>
    <row r="966" spans="1:10" x14ac:dyDescent="0.35">
      <c r="A966" t="s">
        <v>4383</v>
      </c>
      <c r="B966" t="s">
        <v>3334</v>
      </c>
      <c r="C966" t="s">
        <v>3030</v>
      </c>
      <c r="D966" s="1">
        <f t="shared" ca="1" si="15"/>
        <v>44640</v>
      </c>
      <c r="E966" s="3" t="str">
        <f ca="1">TEXT(Table3[[#This Row],[Date]],"mmm")</f>
        <v>Mar</v>
      </c>
      <c r="F966" s="3">
        <f ca="1">YEAR(Table3[[#This Row],[Date]])</f>
        <v>2022</v>
      </c>
      <c r="G966" s="2">
        <v>326</v>
      </c>
      <c r="H966" s="2" t="str" cm="1">
        <f t="array" ref="H966">_xlfn.IFS(Table3[[#This Row],[Original Price]]&gt;3000,"Premium",Table3[[#This Row],[Original Price]]&gt;2000,"Expensive",Table3[[#This Row],[Original Price]]&gt;1000,"Economy",Table3[[#This Row],[Original Price]]&gt;0,"Budget")</f>
        <v>Budget</v>
      </c>
      <c r="I966" s="4">
        <v>0.1</v>
      </c>
      <c r="J966">
        <f>Table3[[#This Row],[Original Price]]-Table3[[#This Row],[Discount%]]*Table3[[#This Row],[Original Price]]</f>
        <v>293.39999999999998</v>
      </c>
    </row>
    <row r="967" spans="1:10" x14ac:dyDescent="0.35">
      <c r="A967" t="s">
        <v>4384</v>
      </c>
      <c r="B967" t="s">
        <v>3335</v>
      </c>
      <c r="C967" t="s">
        <v>3031</v>
      </c>
      <c r="D967" s="1">
        <f t="shared" ca="1" si="15"/>
        <v>44918</v>
      </c>
      <c r="E967" s="3" t="str">
        <f ca="1">TEXT(Table3[[#This Row],[Date]],"mmm")</f>
        <v>Dec</v>
      </c>
      <c r="F967" s="3">
        <f ca="1">YEAR(Table3[[#This Row],[Date]])</f>
        <v>2022</v>
      </c>
      <c r="G967" s="2">
        <v>456</v>
      </c>
      <c r="H967" s="2" t="str" cm="1">
        <f t="array" ref="H967">_xlfn.IFS(Table3[[#This Row],[Original Price]]&gt;3000,"Premium",Table3[[#This Row],[Original Price]]&gt;2000,"Expensive",Table3[[#This Row],[Original Price]]&gt;1000,"Economy",Table3[[#This Row],[Original Price]]&gt;0,"Budget")</f>
        <v>Budget</v>
      </c>
      <c r="I967" s="4">
        <v>0.1</v>
      </c>
      <c r="J967">
        <f>Table3[[#This Row],[Original Price]]-Table3[[#This Row],[Discount%]]*Table3[[#This Row],[Original Price]]</f>
        <v>410.4</v>
      </c>
    </row>
    <row r="968" spans="1:10" x14ac:dyDescent="0.35">
      <c r="A968" t="s">
        <v>4385</v>
      </c>
      <c r="B968" t="s">
        <v>3336</v>
      </c>
      <c r="C968" t="s">
        <v>3032</v>
      </c>
      <c r="D968" s="1">
        <f t="shared" ca="1" si="15"/>
        <v>44877</v>
      </c>
      <c r="E968" s="3" t="str">
        <f ca="1">TEXT(Table3[[#This Row],[Date]],"mmm")</f>
        <v>Nov</v>
      </c>
      <c r="F968" s="3">
        <f ca="1">YEAR(Table3[[#This Row],[Date]])</f>
        <v>2022</v>
      </c>
      <c r="G968" s="2">
        <v>675</v>
      </c>
      <c r="H968" s="2" t="str" cm="1">
        <f t="array" ref="H968">_xlfn.IFS(Table3[[#This Row],[Original Price]]&gt;3000,"Premium",Table3[[#This Row],[Original Price]]&gt;2000,"Expensive",Table3[[#This Row],[Original Price]]&gt;1000,"Economy",Table3[[#This Row],[Original Price]]&gt;0,"Budget")</f>
        <v>Budget</v>
      </c>
      <c r="I968" s="4">
        <v>0.1</v>
      </c>
      <c r="J968">
        <f>Table3[[#This Row],[Original Price]]-Table3[[#This Row],[Discount%]]*Table3[[#This Row],[Original Price]]</f>
        <v>607.5</v>
      </c>
    </row>
    <row r="969" spans="1:10" x14ac:dyDescent="0.35">
      <c r="A969" t="s">
        <v>4386</v>
      </c>
      <c r="B969" t="s">
        <v>3337</v>
      </c>
      <c r="C969" t="s">
        <v>3033</v>
      </c>
      <c r="D969" s="1">
        <f t="shared" ca="1" si="15"/>
        <v>44895</v>
      </c>
      <c r="E969" s="3" t="str">
        <f ca="1">TEXT(Table3[[#This Row],[Date]],"mmm")</f>
        <v>Nov</v>
      </c>
      <c r="F969" s="3">
        <f ca="1">YEAR(Table3[[#This Row],[Date]])</f>
        <v>2022</v>
      </c>
      <c r="G969" s="2">
        <v>654</v>
      </c>
      <c r="H969" s="2" t="str" cm="1">
        <f t="array" ref="H969">_xlfn.IFS(Table3[[#This Row],[Original Price]]&gt;3000,"Premium",Table3[[#This Row],[Original Price]]&gt;2000,"Expensive",Table3[[#This Row],[Original Price]]&gt;1000,"Economy",Table3[[#This Row],[Original Price]]&gt;0,"Budget")</f>
        <v>Budget</v>
      </c>
      <c r="I969" s="4">
        <v>0.3</v>
      </c>
      <c r="J969">
        <f>Table3[[#This Row],[Original Price]]-Table3[[#This Row],[Discount%]]*Table3[[#This Row],[Original Price]]</f>
        <v>457.8</v>
      </c>
    </row>
    <row r="970" spans="1:10" x14ac:dyDescent="0.35">
      <c r="A970" t="s">
        <v>4387</v>
      </c>
      <c r="B970" t="s">
        <v>3338</v>
      </c>
      <c r="C970" t="s">
        <v>3034</v>
      </c>
      <c r="D970" s="1">
        <f t="shared" ca="1" si="15"/>
        <v>44232</v>
      </c>
      <c r="E970" s="3" t="str">
        <f ca="1">TEXT(Table3[[#This Row],[Date]],"mmm")</f>
        <v>Feb</v>
      </c>
      <c r="F970" s="3">
        <f ca="1">YEAR(Table3[[#This Row],[Date]])</f>
        <v>2021</v>
      </c>
      <c r="G970" s="2">
        <v>654</v>
      </c>
      <c r="H970" s="2" t="str" cm="1">
        <f t="array" ref="H970">_xlfn.IFS(Table3[[#This Row],[Original Price]]&gt;3000,"Premium",Table3[[#This Row],[Original Price]]&gt;2000,"Expensive",Table3[[#This Row],[Original Price]]&gt;1000,"Economy",Table3[[#This Row],[Original Price]]&gt;0,"Budget")</f>
        <v>Budget</v>
      </c>
      <c r="I970" s="4">
        <v>0.3</v>
      </c>
      <c r="J970">
        <f>Table3[[#This Row],[Original Price]]-Table3[[#This Row],[Discount%]]*Table3[[#This Row],[Original Price]]</f>
        <v>457.8</v>
      </c>
    </row>
    <row r="971" spans="1:10" x14ac:dyDescent="0.35">
      <c r="A971" t="s">
        <v>4388</v>
      </c>
      <c r="B971" t="s">
        <v>3339</v>
      </c>
      <c r="C971" t="s">
        <v>3035</v>
      </c>
      <c r="D971" s="1">
        <f t="shared" ca="1" si="15"/>
        <v>44550</v>
      </c>
      <c r="E971" s="3" t="str">
        <f ca="1">TEXT(Table3[[#This Row],[Date]],"mmm")</f>
        <v>Dec</v>
      </c>
      <c r="F971" s="3">
        <f ca="1">YEAR(Table3[[#This Row],[Date]])</f>
        <v>2021</v>
      </c>
      <c r="G971" s="2">
        <v>654</v>
      </c>
      <c r="H971" s="2" t="str" cm="1">
        <f t="array" ref="H971">_xlfn.IFS(Table3[[#This Row],[Original Price]]&gt;3000,"Premium",Table3[[#This Row],[Original Price]]&gt;2000,"Expensive",Table3[[#This Row],[Original Price]]&gt;1000,"Economy",Table3[[#This Row],[Original Price]]&gt;0,"Budget")</f>
        <v>Budget</v>
      </c>
      <c r="I971" s="4">
        <v>0.3</v>
      </c>
      <c r="J971">
        <f>Table3[[#This Row],[Original Price]]-Table3[[#This Row],[Discount%]]*Table3[[#This Row],[Original Price]]</f>
        <v>457.8</v>
      </c>
    </row>
    <row r="972" spans="1:10" x14ac:dyDescent="0.35">
      <c r="A972" t="s">
        <v>4389</v>
      </c>
      <c r="B972" t="s">
        <v>3340</v>
      </c>
      <c r="C972" t="s">
        <v>3036</v>
      </c>
      <c r="D972" s="1">
        <f t="shared" ca="1" si="15"/>
        <v>44622</v>
      </c>
      <c r="E972" s="3" t="str">
        <f ca="1">TEXT(Table3[[#This Row],[Date]],"mmm")</f>
        <v>Mar</v>
      </c>
      <c r="F972" s="3">
        <f ca="1">YEAR(Table3[[#This Row],[Date]])</f>
        <v>2022</v>
      </c>
      <c r="G972" s="2">
        <v>654</v>
      </c>
      <c r="H972" s="2" t="str" cm="1">
        <f t="array" ref="H972">_xlfn.IFS(Table3[[#This Row],[Original Price]]&gt;3000,"Premium",Table3[[#This Row],[Original Price]]&gt;2000,"Expensive",Table3[[#This Row],[Original Price]]&gt;1000,"Economy",Table3[[#This Row],[Original Price]]&gt;0,"Budget")</f>
        <v>Budget</v>
      </c>
      <c r="I972" s="4">
        <v>0.25</v>
      </c>
      <c r="J972">
        <f>Table3[[#This Row],[Original Price]]-Table3[[#This Row],[Discount%]]*Table3[[#This Row],[Original Price]]</f>
        <v>490.5</v>
      </c>
    </row>
    <row r="973" spans="1:10" x14ac:dyDescent="0.35">
      <c r="A973" t="s">
        <v>4390</v>
      </c>
      <c r="B973" t="s">
        <v>3341</v>
      </c>
      <c r="C973" t="s">
        <v>3037</v>
      </c>
      <c r="D973" s="1">
        <f t="shared" ca="1" si="15"/>
        <v>44531</v>
      </c>
      <c r="E973" s="3" t="str">
        <f ca="1">TEXT(Table3[[#This Row],[Date]],"mmm")</f>
        <v>Dec</v>
      </c>
      <c r="F973" s="3">
        <f ca="1">YEAR(Table3[[#This Row],[Date]])</f>
        <v>2021</v>
      </c>
      <c r="G973" s="2">
        <v>356</v>
      </c>
      <c r="H973" s="2" t="str" cm="1">
        <f t="array" ref="H973">_xlfn.IFS(Table3[[#This Row],[Original Price]]&gt;3000,"Premium",Table3[[#This Row],[Original Price]]&gt;2000,"Expensive",Table3[[#This Row],[Original Price]]&gt;1000,"Economy",Table3[[#This Row],[Original Price]]&gt;0,"Budget")</f>
        <v>Budget</v>
      </c>
      <c r="I973" s="4">
        <v>0.25</v>
      </c>
      <c r="J973">
        <f>Table3[[#This Row],[Original Price]]-Table3[[#This Row],[Discount%]]*Table3[[#This Row],[Original Price]]</f>
        <v>267</v>
      </c>
    </row>
    <row r="974" spans="1:10" x14ac:dyDescent="0.35">
      <c r="A974" t="s">
        <v>4391</v>
      </c>
      <c r="B974" t="s">
        <v>3342</v>
      </c>
      <c r="C974" t="s">
        <v>3038</v>
      </c>
      <c r="D974" s="1">
        <f t="shared" ca="1" si="15"/>
        <v>44263</v>
      </c>
      <c r="E974" s="3" t="str">
        <f ca="1">TEXT(Table3[[#This Row],[Date]],"mmm")</f>
        <v>Mar</v>
      </c>
      <c r="F974" s="3">
        <f ca="1">YEAR(Table3[[#This Row],[Date]])</f>
        <v>2021</v>
      </c>
      <c r="G974" s="2">
        <v>686</v>
      </c>
      <c r="H974" s="2" t="str" cm="1">
        <f t="array" ref="H974">_xlfn.IFS(Table3[[#This Row],[Original Price]]&gt;3000,"Premium",Table3[[#This Row],[Original Price]]&gt;2000,"Expensive",Table3[[#This Row],[Original Price]]&gt;1000,"Economy",Table3[[#This Row],[Original Price]]&gt;0,"Budget")</f>
        <v>Budget</v>
      </c>
      <c r="I974" s="4">
        <v>0.3</v>
      </c>
      <c r="J974">
        <f>Table3[[#This Row],[Original Price]]-Table3[[#This Row],[Discount%]]*Table3[[#This Row],[Original Price]]</f>
        <v>480.20000000000005</v>
      </c>
    </row>
    <row r="975" spans="1:10" x14ac:dyDescent="0.35">
      <c r="A975" t="s">
        <v>4392</v>
      </c>
      <c r="B975" t="s">
        <v>3343</v>
      </c>
      <c r="C975" t="s">
        <v>3039</v>
      </c>
      <c r="D975" s="1">
        <f t="shared" ca="1" si="15"/>
        <v>44573</v>
      </c>
      <c r="E975" s="3" t="str">
        <f ca="1">TEXT(Table3[[#This Row],[Date]],"mmm")</f>
        <v>Jan</v>
      </c>
      <c r="F975" s="3">
        <f ca="1">YEAR(Table3[[#This Row],[Date]])</f>
        <v>2022</v>
      </c>
      <c r="G975" s="2">
        <v>456</v>
      </c>
      <c r="H975" s="2" t="str" cm="1">
        <f t="array" ref="H975">_xlfn.IFS(Table3[[#This Row],[Original Price]]&gt;3000,"Premium",Table3[[#This Row],[Original Price]]&gt;2000,"Expensive",Table3[[#This Row],[Original Price]]&gt;1000,"Economy",Table3[[#This Row],[Original Price]]&gt;0,"Budget")</f>
        <v>Budget</v>
      </c>
      <c r="I975" s="4">
        <v>0.3</v>
      </c>
      <c r="J975">
        <f>Table3[[#This Row],[Original Price]]-Table3[[#This Row],[Discount%]]*Table3[[#This Row],[Original Price]]</f>
        <v>319.20000000000005</v>
      </c>
    </row>
    <row r="976" spans="1:10" x14ac:dyDescent="0.35">
      <c r="A976" t="s">
        <v>4393</v>
      </c>
      <c r="B976" t="s">
        <v>3344</v>
      </c>
      <c r="C976" t="s">
        <v>3039</v>
      </c>
      <c r="D976" s="1">
        <f t="shared" ca="1" si="15"/>
        <v>44932</v>
      </c>
      <c r="E976" s="3" t="str">
        <f ca="1">TEXT(Table3[[#This Row],[Date]],"mmm")</f>
        <v>Jan</v>
      </c>
      <c r="F976" s="3">
        <f ca="1">YEAR(Table3[[#This Row],[Date]])</f>
        <v>2023</v>
      </c>
      <c r="G976" s="2">
        <v>516</v>
      </c>
      <c r="H976" s="2" t="str" cm="1">
        <f t="array" ref="H976">_xlfn.IFS(Table3[[#This Row],[Original Price]]&gt;3000,"Premium",Table3[[#This Row],[Original Price]]&gt;2000,"Expensive",Table3[[#This Row],[Original Price]]&gt;1000,"Economy",Table3[[#This Row],[Original Price]]&gt;0,"Budget")</f>
        <v>Budget</v>
      </c>
      <c r="I976" s="4">
        <v>0.3</v>
      </c>
      <c r="J976">
        <f>Table3[[#This Row],[Original Price]]-Table3[[#This Row],[Discount%]]*Table3[[#This Row],[Original Price]]</f>
        <v>361.20000000000005</v>
      </c>
    </row>
    <row r="977" spans="1:10" x14ac:dyDescent="0.35">
      <c r="A977" t="s">
        <v>4394</v>
      </c>
      <c r="B977" t="s">
        <v>3345</v>
      </c>
      <c r="C977" t="s">
        <v>3039</v>
      </c>
      <c r="D977" s="1">
        <f t="shared" ca="1" si="15"/>
        <v>44666</v>
      </c>
      <c r="E977" s="3" t="str">
        <f ca="1">TEXT(Table3[[#This Row],[Date]],"mmm")</f>
        <v>Apr</v>
      </c>
      <c r="F977" s="3">
        <f ca="1">YEAR(Table3[[#This Row],[Date]])</f>
        <v>2022</v>
      </c>
      <c r="G977" s="2">
        <v>355</v>
      </c>
      <c r="H977" s="2" t="str" cm="1">
        <f t="array" ref="H977">_xlfn.IFS(Table3[[#This Row],[Original Price]]&gt;3000,"Premium",Table3[[#This Row],[Original Price]]&gt;2000,"Expensive",Table3[[#This Row],[Original Price]]&gt;1000,"Economy",Table3[[#This Row],[Original Price]]&gt;0,"Budget")</f>
        <v>Budget</v>
      </c>
      <c r="I977" s="4">
        <v>0.4</v>
      </c>
      <c r="J977">
        <f>Table3[[#This Row],[Original Price]]-Table3[[#This Row],[Discount%]]*Table3[[#This Row],[Original Price]]</f>
        <v>213</v>
      </c>
    </row>
    <row r="978" spans="1:10" x14ac:dyDescent="0.35">
      <c r="A978" t="s">
        <v>4395</v>
      </c>
      <c r="B978" t="s">
        <v>3346</v>
      </c>
      <c r="C978" t="s">
        <v>3039</v>
      </c>
      <c r="D978" s="1">
        <f t="shared" ca="1" si="15"/>
        <v>44906</v>
      </c>
      <c r="E978" s="3" t="str">
        <f ca="1">TEXT(Table3[[#This Row],[Date]],"mmm")</f>
        <v>Dec</v>
      </c>
      <c r="F978" s="3">
        <f ca="1">YEAR(Table3[[#This Row],[Date]])</f>
        <v>2022</v>
      </c>
      <c r="G978" s="2">
        <v>465</v>
      </c>
      <c r="H978" s="2" t="str" cm="1">
        <f t="array" ref="H978">_xlfn.IFS(Table3[[#This Row],[Original Price]]&gt;3000,"Premium",Table3[[#This Row],[Original Price]]&gt;2000,"Expensive",Table3[[#This Row],[Original Price]]&gt;1000,"Economy",Table3[[#This Row],[Original Price]]&gt;0,"Budget")</f>
        <v>Budget</v>
      </c>
      <c r="I978" s="4">
        <v>0.4</v>
      </c>
      <c r="J978">
        <f>Table3[[#This Row],[Original Price]]-Table3[[#This Row],[Discount%]]*Table3[[#This Row],[Original Price]]</f>
        <v>279</v>
      </c>
    </row>
    <row r="979" spans="1:10" x14ac:dyDescent="0.35">
      <c r="A979" t="s">
        <v>4396</v>
      </c>
      <c r="B979" t="s">
        <v>3347</v>
      </c>
      <c r="C979" t="s">
        <v>3040</v>
      </c>
      <c r="D979" s="1">
        <f t="shared" ca="1" si="15"/>
        <v>44573</v>
      </c>
      <c r="E979" s="3" t="str">
        <f ca="1">TEXT(Table3[[#This Row],[Date]],"mmm")</f>
        <v>Jan</v>
      </c>
      <c r="F979" s="3">
        <f ca="1">YEAR(Table3[[#This Row],[Date]])</f>
        <v>2022</v>
      </c>
      <c r="G979" s="2">
        <v>965</v>
      </c>
      <c r="H979" s="2" t="str" cm="1">
        <f t="array" ref="H979">_xlfn.IFS(Table3[[#This Row],[Original Price]]&gt;3000,"Premium",Table3[[#This Row],[Original Price]]&gt;2000,"Expensive",Table3[[#This Row],[Original Price]]&gt;1000,"Economy",Table3[[#This Row],[Original Price]]&gt;0,"Budget")</f>
        <v>Budget</v>
      </c>
      <c r="I979" s="4">
        <v>0.4</v>
      </c>
      <c r="J979">
        <f>Table3[[#This Row],[Original Price]]-Table3[[#This Row],[Discount%]]*Table3[[#This Row],[Original Price]]</f>
        <v>579</v>
      </c>
    </row>
    <row r="980" spans="1:10" x14ac:dyDescent="0.35">
      <c r="A980" t="s">
        <v>4397</v>
      </c>
      <c r="B980" t="s">
        <v>3348</v>
      </c>
      <c r="C980" t="s">
        <v>3041</v>
      </c>
      <c r="D980" s="1">
        <f t="shared" ca="1" si="15"/>
        <v>44817</v>
      </c>
      <c r="E980" s="3" t="str">
        <f ca="1">TEXT(Table3[[#This Row],[Date]],"mmm")</f>
        <v>Sep</v>
      </c>
      <c r="F980" s="3">
        <f ca="1">YEAR(Table3[[#This Row],[Date]])</f>
        <v>2022</v>
      </c>
      <c r="G980" s="2">
        <v>1158</v>
      </c>
      <c r="H980" s="2" t="str" cm="1">
        <f t="array" ref="H980">_xlfn.IFS(Table3[[#This Row],[Original Price]]&gt;3000,"Premium",Table3[[#This Row],[Original Price]]&gt;2000,"Expensive",Table3[[#This Row],[Original Price]]&gt;1000,"Economy",Table3[[#This Row],[Original Price]]&gt;0,"Budget")</f>
        <v>Economy</v>
      </c>
      <c r="I980" s="4">
        <v>0.4</v>
      </c>
      <c r="J980">
        <f>Table3[[#This Row],[Original Price]]-Table3[[#This Row],[Discount%]]*Table3[[#This Row],[Original Price]]</f>
        <v>694.8</v>
      </c>
    </row>
    <row r="981" spans="1:10" x14ac:dyDescent="0.35">
      <c r="A981" t="s">
        <v>4398</v>
      </c>
      <c r="B981" t="s">
        <v>3349</v>
      </c>
      <c r="C981" t="s">
        <v>3042</v>
      </c>
      <c r="D981" s="1">
        <f t="shared" ca="1" si="15"/>
        <v>44449</v>
      </c>
      <c r="E981" s="3" t="str">
        <f ca="1">TEXT(Table3[[#This Row],[Date]],"mmm")</f>
        <v>Sep</v>
      </c>
      <c r="F981" s="3">
        <f ca="1">YEAR(Table3[[#This Row],[Date]])</f>
        <v>2021</v>
      </c>
      <c r="G981" s="2">
        <v>264</v>
      </c>
      <c r="H981" s="2" t="str" cm="1">
        <f t="array" ref="H981">_xlfn.IFS(Table3[[#This Row],[Original Price]]&gt;3000,"Premium",Table3[[#This Row],[Original Price]]&gt;2000,"Expensive",Table3[[#This Row],[Original Price]]&gt;1000,"Economy",Table3[[#This Row],[Original Price]]&gt;0,"Budget")</f>
        <v>Budget</v>
      </c>
      <c r="I981" s="4">
        <v>0.4</v>
      </c>
      <c r="J981">
        <f>Table3[[#This Row],[Original Price]]-Table3[[#This Row],[Discount%]]*Table3[[#This Row],[Original Price]]</f>
        <v>158.39999999999998</v>
      </c>
    </row>
    <row r="982" spans="1:10" x14ac:dyDescent="0.35">
      <c r="A982" t="s">
        <v>4399</v>
      </c>
      <c r="B982" t="s">
        <v>3350</v>
      </c>
      <c r="C982" t="s">
        <v>3043</v>
      </c>
      <c r="D982" s="1">
        <f t="shared" ca="1" si="15"/>
        <v>44274</v>
      </c>
      <c r="E982" s="3" t="str">
        <f ca="1">TEXT(Table3[[#This Row],[Date]],"mmm")</f>
        <v>Mar</v>
      </c>
      <c r="F982" s="3">
        <f ca="1">YEAR(Table3[[#This Row],[Date]])</f>
        <v>2021</v>
      </c>
      <c r="G982" s="2">
        <v>433</v>
      </c>
      <c r="H982" s="2" t="str" cm="1">
        <f t="array" ref="H982">_xlfn.IFS(Table3[[#This Row],[Original Price]]&gt;3000,"Premium",Table3[[#This Row],[Original Price]]&gt;2000,"Expensive",Table3[[#This Row],[Original Price]]&gt;1000,"Economy",Table3[[#This Row],[Original Price]]&gt;0,"Budget")</f>
        <v>Budget</v>
      </c>
      <c r="I982" s="4">
        <v>0.4</v>
      </c>
      <c r="J982">
        <f>Table3[[#This Row],[Original Price]]-Table3[[#This Row],[Discount%]]*Table3[[#This Row],[Original Price]]</f>
        <v>259.79999999999995</v>
      </c>
    </row>
    <row r="983" spans="1:10" x14ac:dyDescent="0.35">
      <c r="A983" t="s">
        <v>4400</v>
      </c>
      <c r="B983" t="s">
        <v>3351</v>
      </c>
      <c r="C983" t="s">
        <v>3044</v>
      </c>
      <c r="D983" s="1">
        <f t="shared" ca="1" si="15"/>
        <v>44816</v>
      </c>
      <c r="E983" s="3" t="str">
        <f ca="1">TEXT(Table3[[#This Row],[Date]],"mmm")</f>
        <v>Sep</v>
      </c>
      <c r="F983" s="3">
        <f ca="1">YEAR(Table3[[#This Row],[Date]])</f>
        <v>2022</v>
      </c>
      <c r="G983" s="2">
        <v>562</v>
      </c>
      <c r="H983" s="2" t="str" cm="1">
        <f t="array" ref="H983">_xlfn.IFS(Table3[[#This Row],[Original Price]]&gt;3000,"Premium",Table3[[#This Row],[Original Price]]&gt;2000,"Expensive",Table3[[#This Row],[Original Price]]&gt;1000,"Economy",Table3[[#This Row],[Original Price]]&gt;0,"Budget")</f>
        <v>Budget</v>
      </c>
      <c r="I983" s="4">
        <v>0.45</v>
      </c>
      <c r="J983">
        <f>Table3[[#This Row],[Original Price]]-Table3[[#This Row],[Discount%]]*Table3[[#This Row],[Original Price]]</f>
        <v>309.10000000000002</v>
      </c>
    </row>
    <row r="984" spans="1:10" x14ac:dyDescent="0.35">
      <c r="A984" t="s">
        <v>4401</v>
      </c>
      <c r="B984" t="s">
        <v>3352</v>
      </c>
      <c r="C984" t="s">
        <v>3045</v>
      </c>
      <c r="D984" s="1">
        <f t="shared" ca="1" si="15"/>
        <v>44779</v>
      </c>
      <c r="E984" s="3" t="str">
        <f ca="1">TEXT(Table3[[#This Row],[Date]],"mmm")</f>
        <v>Aug</v>
      </c>
      <c r="F984" s="3">
        <f ca="1">YEAR(Table3[[#This Row],[Date]])</f>
        <v>2022</v>
      </c>
      <c r="G984" s="2">
        <v>423</v>
      </c>
      <c r="H984" s="2" t="str" cm="1">
        <f t="array" ref="H984">_xlfn.IFS(Table3[[#This Row],[Original Price]]&gt;3000,"Premium",Table3[[#This Row],[Original Price]]&gt;2000,"Expensive",Table3[[#This Row],[Original Price]]&gt;1000,"Economy",Table3[[#This Row],[Original Price]]&gt;0,"Budget")</f>
        <v>Budget</v>
      </c>
      <c r="I984" s="4">
        <v>0.45</v>
      </c>
      <c r="J984">
        <f>Table3[[#This Row],[Original Price]]-Table3[[#This Row],[Discount%]]*Table3[[#This Row],[Original Price]]</f>
        <v>232.65</v>
      </c>
    </row>
    <row r="985" spans="1:10" x14ac:dyDescent="0.35">
      <c r="A985" t="s">
        <v>4402</v>
      </c>
      <c r="B985" t="s">
        <v>3353</v>
      </c>
      <c r="C985" t="s">
        <v>3046</v>
      </c>
      <c r="D985" s="1">
        <f t="shared" ca="1" si="15"/>
        <v>44206</v>
      </c>
      <c r="E985" s="3" t="str">
        <f ca="1">TEXT(Table3[[#This Row],[Date]],"mmm")</f>
        <v>Jan</v>
      </c>
      <c r="F985" s="3">
        <f ca="1">YEAR(Table3[[#This Row],[Date]])</f>
        <v>2021</v>
      </c>
      <c r="G985" s="2">
        <v>621</v>
      </c>
      <c r="H985" s="2" t="str" cm="1">
        <f t="array" ref="H985">_xlfn.IFS(Table3[[#This Row],[Original Price]]&gt;3000,"Premium",Table3[[#This Row],[Original Price]]&gt;2000,"Expensive",Table3[[#This Row],[Original Price]]&gt;1000,"Economy",Table3[[#This Row],[Original Price]]&gt;0,"Budget")</f>
        <v>Budget</v>
      </c>
      <c r="I985" s="4">
        <v>0.45</v>
      </c>
      <c r="J985">
        <f>Table3[[#This Row],[Original Price]]-Table3[[#This Row],[Discount%]]*Table3[[#This Row],[Original Price]]</f>
        <v>341.55</v>
      </c>
    </row>
    <row r="986" spans="1:10" x14ac:dyDescent="0.35">
      <c r="A986" t="s">
        <v>4403</v>
      </c>
      <c r="B986" t="s">
        <v>3354</v>
      </c>
      <c r="C986" t="s">
        <v>3047</v>
      </c>
      <c r="D986" s="1">
        <f t="shared" ca="1" si="15"/>
        <v>44278</v>
      </c>
      <c r="E986" s="3" t="str">
        <f ca="1">TEXT(Table3[[#This Row],[Date]],"mmm")</f>
        <v>Mar</v>
      </c>
      <c r="F986" s="3">
        <f ca="1">YEAR(Table3[[#This Row],[Date]])</f>
        <v>2021</v>
      </c>
      <c r="G986" s="2">
        <v>333</v>
      </c>
      <c r="H986" s="2" t="str" cm="1">
        <f t="array" ref="H986">_xlfn.IFS(Table3[[#This Row],[Original Price]]&gt;3000,"Premium",Table3[[#This Row],[Original Price]]&gt;2000,"Expensive",Table3[[#This Row],[Original Price]]&gt;1000,"Economy",Table3[[#This Row],[Original Price]]&gt;0,"Budget")</f>
        <v>Budget</v>
      </c>
      <c r="I986" s="4">
        <v>0.47</v>
      </c>
      <c r="J986">
        <f>Table3[[#This Row],[Original Price]]-Table3[[#This Row],[Discount%]]*Table3[[#This Row],[Original Price]]</f>
        <v>176.49</v>
      </c>
    </row>
    <row r="987" spans="1:10" x14ac:dyDescent="0.35">
      <c r="A987" t="s">
        <v>4404</v>
      </c>
      <c r="B987" t="s">
        <v>3355</v>
      </c>
      <c r="C987" t="s">
        <v>3048</v>
      </c>
      <c r="D987" s="1">
        <f t="shared" ca="1" si="15"/>
        <v>44782</v>
      </c>
      <c r="E987" s="3" t="str">
        <f ca="1">TEXT(Table3[[#This Row],[Date]],"mmm")</f>
        <v>Aug</v>
      </c>
      <c r="F987" s="3">
        <f ca="1">YEAR(Table3[[#This Row],[Date]])</f>
        <v>2022</v>
      </c>
      <c r="G987" s="2">
        <v>236</v>
      </c>
      <c r="H987" s="2" t="str" cm="1">
        <f t="array" ref="H987">_xlfn.IFS(Table3[[#This Row],[Original Price]]&gt;3000,"Premium",Table3[[#This Row],[Original Price]]&gt;2000,"Expensive",Table3[[#This Row],[Original Price]]&gt;1000,"Economy",Table3[[#This Row],[Original Price]]&gt;0,"Budget")</f>
        <v>Budget</v>
      </c>
      <c r="I987" s="4">
        <v>0.47</v>
      </c>
      <c r="J987">
        <f>Table3[[#This Row],[Original Price]]-Table3[[#This Row],[Discount%]]*Table3[[#This Row],[Original Price]]</f>
        <v>125.08000000000001</v>
      </c>
    </row>
    <row r="988" spans="1:10" x14ac:dyDescent="0.35">
      <c r="A988" t="s">
        <v>4405</v>
      </c>
      <c r="B988" t="s">
        <v>3356</v>
      </c>
      <c r="C988" t="s">
        <v>3049</v>
      </c>
      <c r="D988" s="1">
        <f t="shared" ca="1" si="15"/>
        <v>44612</v>
      </c>
      <c r="E988" s="3" t="str">
        <f ca="1">TEXT(Table3[[#This Row],[Date]],"mmm")</f>
        <v>Feb</v>
      </c>
      <c r="F988" s="3">
        <f ca="1">YEAR(Table3[[#This Row],[Date]])</f>
        <v>2022</v>
      </c>
      <c r="G988" s="2">
        <v>456</v>
      </c>
      <c r="H988" s="2" t="str" cm="1">
        <f t="array" ref="H988">_xlfn.IFS(Table3[[#This Row],[Original Price]]&gt;3000,"Premium",Table3[[#This Row],[Original Price]]&gt;2000,"Expensive",Table3[[#This Row],[Original Price]]&gt;1000,"Economy",Table3[[#This Row],[Original Price]]&gt;0,"Budget")</f>
        <v>Budget</v>
      </c>
      <c r="I988" s="4">
        <v>0.46</v>
      </c>
      <c r="J988">
        <f>Table3[[#This Row],[Original Price]]-Table3[[#This Row],[Discount%]]*Table3[[#This Row],[Original Price]]</f>
        <v>246.23999999999998</v>
      </c>
    </row>
    <row r="989" spans="1:10" x14ac:dyDescent="0.35">
      <c r="A989" t="s">
        <v>4406</v>
      </c>
      <c r="B989" t="s">
        <v>3357</v>
      </c>
      <c r="C989" t="s">
        <v>3050</v>
      </c>
      <c r="D989" s="1">
        <f t="shared" ca="1" si="15"/>
        <v>44465</v>
      </c>
      <c r="E989" s="3" t="str">
        <f ca="1">TEXT(Table3[[#This Row],[Date]],"mmm")</f>
        <v>Sep</v>
      </c>
      <c r="F989" s="3">
        <f ca="1">YEAR(Table3[[#This Row],[Date]])</f>
        <v>2021</v>
      </c>
      <c r="G989" s="2">
        <v>963</v>
      </c>
      <c r="H989" s="2" t="str" cm="1">
        <f t="array" ref="H989">_xlfn.IFS(Table3[[#This Row],[Original Price]]&gt;3000,"Premium",Table3[[#This Row],[Original Price]]&gt;2000,"Expensive",Table3[[#This Row],[Original Price]]&gt;1000,"Economy",Table3[[#This Row],[Original Price]]&gt;0,"Budget")</f>
        <v>Budget</v>
      </c>
      <c r="I989" s="4">
        <v>0.46</v>
      </c>
      <c r="J989">
        <f>Table3[[#This Row],[Original Price]]-Table3[[#This Row],[Discount%]]*Table3[[#This Row],[Original Price]]</f>
        <v>520.02</v>
      </c>
    </row>
    <row r="990" spans="1:10" x14ac:dyDescent="0.35">
      <c r="A990" t="s">
        <v>4407</v>
      </c>
      <c r="B990" t="s">
        <v>3358</v>
      </c>
      <c r="C990" t="s">
        <v>3051</v>
      </c>
      <c r="D990" s="1">
        <f t="shared" ca="1" si="15"/>
        <v>44811</v>
      </c>
      <c r="E990" s="3" t="str">
        <f ca="1">TEXT(Table3[[#This Row],[Date]],"mmm")</f>
        <v>Sep</v>
      </c>
      <c r="F990" s="3">
        <f ca="1">YEAR(Table3[[#This Row],[Date]])</f>
        <v>2022</v>
      </c>
      <c r="G990" s="2">
        <v>234</v>
      </c>
      <c r="H990" s="2" t="str" cm="1">
        <f t="array" ref="H990">_xlfn.IFS(Table3[[#This Row],[Original Price]]&gt;3000,"Premium",Table3[[#This Row],[Original Price]]&gt;2000,"Expensive",Table3[[#This Row],[Original Price]]&gt;1000,"Economy",Table3[[#This Row],[Original Price]]&gt;0,"Budget")</f>
        <v>Budget</v>
      </c>
      <c r="I990" s="4">
        <v>0.46</v>
      </c>
      <c r="J990">
        <f>Table3[[#This Row],[Original Price]]-Table3[[#This Row],[Discount%]]*Table3[[#This Row],[Original Price]]</f>
        <v>126.36</v>
      </c>
    </row>
    <row r="991" spans="1:10" x14ac:dyDescent="0.35">
      <c r="A991" t="s">
        <v>4408</v>
      </c>
      <c r="B991" t="s">
        <v>3359</v>
      </c>
      <c r="C991" t="s">
        <v>3052</v>
      </c>
      <c r="D991" s="1">
        <f t="shared" ca="1" si="15"/>
        <v>44855</v>
      </c>
      <c r="E991" s="3" t="str">
        <f ca="1">TEXT(Table3[[#This Row],[Date]],"mmm")</f>
        <v>Oct</v>
      </c>
      <c r="F991" s="3">
        <f ca="1">YEAR(Table3[[#This Row],[Date]])</f>
        <v>2022</v>
      </c>
      <c r="G991" s="2">
        <v>456</v>
      </c>
      <c r="H991" s="2" t="str" cm="1">
        <f t="array" ref="H991">_xlfn.IFS(Table3[[#This Row],[Original Price]]&gt;3000,"Premium",Table3[[#This Row],[Original Price]]&gt;2000,"Expensive",Table3[[#This Row],[Original Price]]&gt;1000,"Economy",Table3[[#This Row],[Original Price]]&gt;0,"Budget")</f>
        <v>Budget</v>
      </c>
      <c r="I991" s="4">
        <v>0.3</v>
      </c>
      <c r="J991">
        <f>Table3[[#This Row],[Original Price]]-Table3[[#This Row],[Discount%]]*Table3[[#This Row],[Original Price]]</f>
        <v>319.20000000000005</v>
      </c>
    </row>
    <row r="992" spans="1:10" x14ac:dyDescent="0.35">
      <c r="A992" t="s">
        <v>4409</v>
      </c>
      <c r="B992" t="s">
        <v>3360</v>
      </c>
      <c r="C992" t="s">
        <v>3053</v>
      </c>
      <c r="D992" s="1">
        <f t="shared" ca="1" si="15"/>
        <v>44447</v>
      </c>
      <c r="E992" s="3" t="str">
        <f ca="1">TEXT(Table3[[#This Row],[Date]],"mmm")</f>
        <v>Sep</v>
      </c>
      <c r="F992" s="3">
        <f ca="1">YEAR(Table3[[#This Row],[Date]])</f>
        <v>2021</v>
      </c>
      <c r="G992" s="2">
        <v>564</v>
      </c>
      <c r="H992" s="2" t="str" cm="1">
        <f t="array" ref="H992">_xlfn.IFS(Table3[[#This Row],[Original Price]]&gt;3000,"Premium",Table3[[#This Row],[Original Price]]&gt;2000,"Expensive",Table3[[#This Row],[Original Price]]&gt;1000,"Economy",Table3[[#This Row],[Original Price]]&gt;0,"Budget")</f>
        <v>Budget</v>
      </c>
      <c r="I992" s="4">
        <v>0.3</v>
      </c>
      <c r="J992">
        <f>Table3[[#This Row],[Original Price]]-Table3[[#This Row],[Discount%]]*Table3[[#This Row],[Original Price]]</f>
        <v>394.8</v>
      </c>
    </row>
    <row r="993" spans="1:10" x14ac:dyDescent="0.35">
      <c r="A993" t="s">
        <v>4410</v>
      </c>
      <c r="B993" t="s">
        <v>3361</v>
      </c>
      <c r="C993" t="s">
        <v>3054</v>
      </c>
      <c r="D993" s="1">
        <f t="shared" ca="1" si="15"/>
        <v>44792</v>
      </c>
      <c r="E993" s="3" t="str">
        <f ca="1">TEXT(Table3[[#This Row],[Date]],"mmm")</f>
        <v>Aug</v>
      </c>
      <c r="F993" s="3">
        <f ca="1">YEAR(Table3[[#This Row],[Date]])</f>
        <v>2022</v>
      </c>
      <c r="G993" s="2">
        <v>634</v>
      </c>
      <c r="H993" s="2" t="str" cm="1">
        <f t="array" ref="H993">_xlfn.IFS(Table3[[#This Row],[Original Price]]&gt;3000,"Premium",Table3[[#This Row],[Original Price]]&gt;2000,"Expensive",Table3[[#This Row],[Original Price]]&gt;1000,"Economy",Table3[[#This Row],[Original Price]]&gt;0,"Budget")</f>
        <v>Budget</v>
      </c>
      <c r="I993" s="4">
        <v>0.3</v>
      </c>
      <c r="J993">
        <f>Table3[[#This Row],[Original Price]]-Table3[[#This Row],[Discount%]]*Table3[[#This Row],[Original Price]]</f>
        <v>443.8</v>
      </c>
    </row>
    <row r="994" spans="1:10" x14ac:dyDescent="0.35">
      <c r="A994" t="s">
        <v>4411</v>
      </c>
      <c r="B994" t="s">
        <v>3362</v>
      </c>
      <c r="C994" t="s">
        <v>3055</v>
      </c>
      <c r="D994" s="1">
        <f t="shared" ca="1" si="15"/>
        <v>44281</v>
      </c>
      <c r="E994" s="3" t="str">
        <f ca="1">TEXT(Table3[[#This Row],[Date]],"mmm")</f>
        <v>Mar</v>
      </c>
      <c r="F994" s="3">
        <f ca="1">YEAR(Table3[[#This Row],[Date]])</f>
        <v>2021</v>
      </c>
      <c r="G994" s="2">
        <v>236</v>
      </c>
      <c r="H994" s="2" t="str" cm="1">
        <f t="array" ref="H994">_xlfn.IFS(Table3[[#This Row],[Original Price]]&gt;3000,"Premium",Table3[[#This Row],[Original Price]]&gt;2000,"Expensive",Table3[[#This Row],[Original Price]]&gt;1000,"Economy",Table3[[#This Row],[Original Price]]&gt;0,"Budget")</f>
        <v>Budget</v>
      </c>
      <c r="I994" s="4">
        <v>0.3</v>
      </c>
      <c r="J994">
        <f>Table3[[#This Row],[Original Price]]-Table3[[#This Row],[Discount%]]*Table3[[#This Row],[Original Price]]</f>
        <v>165.2</v>
      </c>
    </row>
    <row r="995" spans="1:10" x14ac:dyDescent="0.35">
      <c r="A995" t="s">
        <v>4412</v>
      </c>
      <c r="B995" t="s">
        <v>3363</v>
      </c>
      <c r="C995" t="s">
        <v>3056</v>
      </c>
      <c r="D995" s="1">
        <f t="shared" ca="1" si="15"/>
        <v>44345</v>
      </c>
      <c r="E995" s="3" t="str">
        <f ca="1">TEXT(Table3[[#This Row],[Date]],"mmm")</f>
        <v>May</v>
      </c>
      <c r="F995" s="3">
        <f ca="1">YEAR(Table3[[#This Row],[Date]])</f>
        <v>2021</v>
      </c>
      <c r="G995" s="2">
        <v>444</v>
      </c>
      <c r="H995" s="2" t="str" cm="1">
        <f t="array" ref="H995">_xlfn.IFS(Table3[[#This Row],[Original Price]]&gt;3000,"Premium",Table3[[#This Row],[Original Price]]&gt;2000,"Expensive",Table3[[#This Row],[Original Price]]&gt;1000,"Economy",Table3[[#This Row],[Original Price]]&gt;0,"Budget")</f>
        <v>Budget</v>
      </c>
      <c r="I995" s="4">
        <v>0.3</v>
      </c>
      <c r="J995">
        <f>Table3[[#This Row],[Original Price]]-Table3[[#This Row],[Discount%]]*Table3[[#This Row],[Original Price]]</f>
        <v>310.8</v>
      </c>
    </row>
    <row r="996" spans="1:10" x14ac:dyDescent="0.35">
      <c r="A996" t="s">
        <v>4413</v>
      </c>
      <c r="B996" t="s">
        <v>3364</v>
      </c>
      <c r="C996" t="s">
        <v>3057</v>
      </c>
      <c r="D996" s="1">
        <f t="shared" ca="1" si="15"/>
        <v>44468</v>
      </c>
      <c r="E996" s="3" t="str">
        <f ca="1">TEXT(Table3[[#This Row],[Date]],"mmm")</f>
        <v>Sep</v>
      </c>
      <c r="F996" s="3">
        <f ca="1">YEAR(Table3[[#This Row],[Date]])</f>
        <v>2021</v>
      </c>
      <c r="G996" s="2">
        <v>456</v>
      </c>
      <c r="H996" s="2" t="str" cm="1">
        <f t="array" ref="H996">_xlfn.IFS(Table3[[#This Row],[Original Price]]&gt;3000,"Premium",Table3[[#This Row],[Original Price]]&gt;2000,"Expensive",Table3[[#This Row],[Original Price]]&gt;1000,"Economy",Table3[[#This Row],[Original Price]]&gt;0,"Budget")</f>
        <v>Budget</v>
      </c>
      <c r="I996" s="4">
        <v>0.35</v>
      </c>
      <c r="J996">
        <f>Table3[[#This Row],[Original Price]]-Table3[[#This Row],[Discount%]]*Table3[[#This Row],[Original Price]]</f>
        <v>296.39999999999998</v>
      </c>
    </row>
    <row r="997" spans="1:10" x14ac:dyDescent="0.35">
      <c r="A997" t="s">
        <v>4414</v>
      </c>
      <c r="B997" t="s">
        <v>3365</v>
      </c>
      <c r="C997" t="s">
        <v>3058</v>
      </c>
      <c r="D997" s="1">
        <f t="shared" ca="1" si="15"/>
        <v>44733</v>
      </c>
      <c r="E997" s="3" t="str">
        <f ca="1">TEXT(Table3[[#This Row],[Date]],"mmm")</f>
        <v>Jun</v>
      </c>
      <c r="F997" s="3">
        <f ca="1">YEAR(Table3[[#This Row],[Date]])</f>
        <v>2022</v>
      </c>
      <c r="G997" s="2">
        <v>963</v>
      </c>
      <c r="H997" s="2" t="str" cm="1">
        <f t="array" ref="H997">_xlfn.IFS(Table3[[#This Row],[Original Price]]&gt;3000,"Premium",Table3[[#This Row],[Original Price]]&gt;2000,"Expensive",Table3[[#This Row],[Original Price]]&gt;1000,"Economy",Table3[[#This Row],[Original Price]]&gt;0,"Budget")</f>
        <v>Budget</v>
      </c>
      <c r="I997" s="4">
        <v>0.35</v>
      </c>
      <c r="J997">
        <f>Table3[[#This Row],[Original Price]]-Table3[[#This Row],[Discount%]]*Table3[[#This Row],[Original Price]]</f>
        <v>625.95000000000005</v>
      </c>
    </row>
    <row r="998" spans="1:10" x14ac:dyDescent="0.35">
      <c r="A998" t="s">
        <v>4415</v>
      </c>
      <c r="B998" t="s">
        <v>3366</v>
      </c>
      <c r="C998" t="s">
        <v>3059</v>
      </c>
      <c r="D998" s="1">
        <f t="shared" ca="1" si="15"/>
        <v>44767</v>
      </c>
      <c r="E998" s="3" t="str">
        <f ca="1">TEXT(Table3[[#This Row],[Date]],"mmm")</f>
        <v>Jul</v>
      </c>
      <c r="F998" s="3">
        <f ca="1">YEAR(Table3[[#This Row],[Date]])</f>
        <v>2022</v>
      </c>
      <c r="G998" s="2">
        <v>456</v>
      </c>
      <c r="H998" s="2" t="str" cm="1">
        <f t="array" ref="H998">_xlfn.IFS(Table3[[#This Row],[Original Price]]&gt;3000,"Premium",Table3[[#This Row],[Original Price]]&gt;2000,"Expensive",Table3[[#This Row],[Original Price]]&gt;1000,"Economy",Table3[[#This Row],[Original Price]]&gt;0,"Budget")</f>
        <v>Budget</v>
      </c>
      <c r="I998" s="4">
        <v>0.35</v>
      </c>
      <c r="J998">
        <f>Table3[[#This Row],[Original Price]]-Table3[[#This Row],[Discount%]]*Table3[[#This Row],[Original Price]]</f>
        <v>296.39999999999998</v>
      </c>
    </row>
    <row r="999" spans="1:10" x14ac:dyDescent="0.35">
      <c r="A999" t="s">
        <v>4416</v>
      </c>
      <c r="B999" t="s">
        <v>3367</v>
      </c>
      <c r="C999" t="s">
        <v>3060</v>
      </c>
      <c r="D999" s="1">
        <f t="shared" ca="1" si="15"/>
        <v>44246</v>
      </c>
      <c r="E999" s="3" t="str">
        <f ca="1">TEXT(Table3[[#This Row],[Date]],"mmm")</f>
        <v>Feb</v>
      </c>
      <c r="F999" s="3">
        <f ca="1">YEAR(Table3[[#This Row],[Date]])</f>
        <v>2021</v>
      </c>
      <c r="G999" s="2">
        <v>1189</v>
      </c>
      <c r="H999" s="2" t="str" cm="1">
        <f t="array" ref="H999">_xlfn.IFS(Table3[[#This Row],[Original Price]]&gt;3000,"Premium",Table3[[#This Row],[Original Price]]&gt;2000,"Expensive",Table3[[#This Row],[Original Price]]&gt;1000,"Economy",Table3[[#This Row],[Original Price]]&gt;0,"Budget")</f>
        <v>Economy</v>
      </c>
      <c r="I999" s="4">
        <v>0.35</v>
      </c>
      <c r="J999">
        <f>Table3[[#This Row],[Original Price]]-Table3[[#This Row],[Discount%]]*Table3[[#This Row],[Original Price]]</f>
        <v>772.85</v>
      </c>
    </row>
    <row r="1000" spans="1:10" x14ac:dyDescent="0.35">
      <c r="A1000" t="s">
        <v>4417</v>
      </c>
      <c r="B1000" t="s">
        <v>3368</v>
      </c>
      <c r="C1000" t="s">
        <v>3061</v>
      </c>
      <c r="D1000" s="1">
        <f t="shared" ca="1" si="15"/>
        <v>44993</v>
      </c>
      <c r="E1000" s="3" t="str">
        <f ca="1">TEXT(Table3[[#This Row],[Date]],"mmm")</f>
        <v>Mar</v>
      </c>
      <c r="F1000" s="3">
        <f ca="1">YEAR(Table3[[#This Row],[Date]])</f>
        <v>2023</v>
      </c>
      <c r="G1000" s="2">
        <v>1298</v>
      </c>
      <c r="H1000" s="2" t="str" cm="1">
        <f t="array" ref="H1000">_xlfn.IFS(Table3[[#This Row],[Original Price]]&gt;3000,"Premium",Table3[[#This Row],[Original Price]]&gt;2000,"Expensive",Table3[[#This Row],[Original Price]]&gt;1000,"Economy",Table3[[#This Row],[Original Price]]&gt;0,"Budget")</f>
        <v>Economy</v>
      </c>
      <c r="I1000" s="4">
        <v>0.35</v>
      </c>
      <c r="J1000">
        <f>Table3[[#This Row],[Original Price]]-Table3[[#This Row],[Discount%]]*Table3[[#This Row],[Original Price]]</f>
        <v>843.7</v>
      </c>
    </row>
    <row r="1001" spans="1:10" x14ac:dyDescent="0.35">
      <c r="A1001" t="s">
        <v>4418</v>
      </c>
      <c r="B1001" t="s">
        <v>3369</v>
      </c>
      <c r="C1001" t="s">
        <v>3062</v>
      </c>
      <c r="D1001" s="1">
        <f t="shared" ca="1" si="15"/>
        <v>44893</v>
      </c>
      <c r="E1001" s="3" t="str">
        <f ca="1">TEXT(Table3[[#This Row],[Date]],"mmm")</f>
        <v>Nov</v>
      </c>
      <c r="F1001" s="3">
        <f ca="1">YEAR(Table3[[#This Row],[Date]])</f>
        <v>2022</v>
      </c>
      <c r="G1001" s="2">
        <v>1456</v>
      </c>
      <c r="H1001" s="2" t="str" cm="1">
        <f t="array" ref="H1001">_xlfn.IFS(Table3[[#This Row],[Original Price]]&gt;3000,"Premium",Table3[[#This Row],[Original Price]]&gt;2000,"Expensive",Table3[[#This Row],[Original Price]]&gt;1000,"Economy",Table3[[#This Row],[Original Price]]&gt;0,"Budget")</f>
        <v>Economy</v>
      </c>
      <c r="I1001" s="4">
        <v>0.35</v>
      </c>
      <c r="J1001">
        <f>Table3[[#This Row],[Original Price]]-Table3[[#This Row],[Discount%]]*Table3[[#This Row],[Original Price]]</f>
        <v>946.40000000000009</v>
      </c>
    </row>
    <row r="1002" spans="1:10" x14ac:dyDescent="0.35">
      <c r="A1002" t="s">
        <v>4419</v>
      </c>
      <c r="B1002" t="s">
        <v>3370</v>
      </c>
      <c r="C1002" t="s">
        <v>3063</v>
      </c>
      <c r="D1002" s="1">
        <f t="shared" ca="1" si="15"/>
        <v>44972</v>
      </c>
      <c r="E1002" s="3" t="str">
        <f ca="1">TEXT(Table3[[#This Row],[Date]],"mmm")</f>
        <v>Feb</v>
      </c>
      <c r="F1002" s="3">
        <f ca="1">YEAR(Table3[[#This Row],[Date]])</f>
        <v>2023</v>
      </c>
      <c r="G1002" s="2">
        <v>1478</v>
      </c>
      <c r="H1002" s="2" t="str" cm="1">
        <f t="array" ref="H1002">_xlfn.IFS(Table3[[#This Row],[Original Price]]&gt;3000,"Premium",Table3[[#This Row],[Original Price]]&gt;2000,"Expensive",Table3[[#This Row],[Original Price]]&gt;1000,"Economy",Table3[[#This Row],[Original Price]]&gt;0,"Budget")</f>
        <v>Economy</v>
      </c>
      <c r="I1002" s="4">
        <v>0.4</v>
      </c>
      <c r="J1002">
        <f>Table3[[#This Row],[Original Price]]-Table3[[#This Row],[Discount%]]*Table3[[#This Row],[Original Price]]</f>
        <v>886.8</v>
      </c>
    </row>
    <row r="1003" spans="1:10" x14ac:dyDescent="0.35">
      <c r="A1003" t="s">
        <v>4420</v>
      </c>
      <c r="B1003" t="s">
        <v>3371</v>
      </c>
      <c r="C1003" t="s">
        <v>3064</v>
      </c>
      <c r="D1003" s="1">
        <f t="shared" ca="1" si="15"/>
        <v>44563</v>
      </c>
      <c r="E1003" s="3" t="str">
        <f ca="1">TEXT(Table3[[#This Row],[Date]],"mmm")</f>
        <v>Jan</v>
      </c>
      <c r="F1003" s="3">
        <f ca="1">YEAR(Table3[[#This Row],[Date]])</f>
        <v>2022</v>
      </c>
      <c r="G1003" s="2">
        <v>256</v>
      </c>
      <c r="H1003" s="2" t="str" cm="1">
        <f t="array" ref="H1003">_xlfn.IFS(Table3[[#This Row],[Original Price]]&gt;3000,"Premium",Table3[[#This Row],[Original Price]]&gt;2000,"Expensive",Table3[[#This Row],[Original Price]]&gt;1000,"Economy",Table3[[#This Row],[Original Price]]&gt;0,"Budget")</f>
        <v>Budget</v>
      </c>
      <c r="I1003" s="4">
        <v>0.4</v>
      </c>
      <c r="J1003">
        <f>Table3[[#This Row],[Original Price]]-Table3[[#This Row],[Discount%]]*Table3[[#This Row],[Original Price]]</f>
        <v>153.6</v>
      </c>
    </row>
    <row r="1004" spans="1:10" x14ac:dyDescent="0.35">
      <c r="A1004" t="s">
        <v>4421</v>
      </c>
      <c r="B1004" t="s">
        <v>3372</v>
      </c>
      <c r="C1004" t="s">
        <v>3065</v>
      </c>
      <c r="D1004" s="1">
        <f t="shared" ca="1" si="15"/>
        <v>44234</v>
      </c>
      <c r="E1004" s="3" t="str">
        <f ca="1">TEXT(Table3[[#This Row],[Date]],"mmm")</f>
        <v>Feb</v>
      </c>
      <c r="F1004" s="3">
        <f ca="1">YEAR(Table3[[#This Row],[Date]])</f>
        <v>2021</v>
      </c>
      <c r="G1004" s="2">
        <v>2698</v>
      </c>
      <c r="H1004" s="2" t="str" cm="1">
        <f t="array" ref="H1004">_xlfn.IFS(Table3[[#This Row],[Original Price]]&gt;3000,"Premium",Table3[[#This Row],[Original Price]]&gt;2000,"Expensive",Table3[[#This Row],[Original Price]]&gt;1000,"Economy",Table3[[#This Row],[Original Price]]&gt;0,"Budget")</f>
        <v>Expensive</v>
      </c>
      <c r="I1004" s="4">
        <v>0.15</v>
      </c>
      <c r="J1004">
        <f>Table3[[#This Row],[Original Price]]-Table3[[#This Row],[Discount%]]*Table3[[#This Row],[Original Price]]</f>
        <v>2293.3000000000002</v>
      </c>
    </row>
    <row r="1005" spans="1:10" x14ac:dyDescent="0.35">
      <c r="A1005" t="s">
        <v>4422</v>
      </c>
      <c r="B1005" t="s">
        <v>3373</v>
      </c>
      <c r="C1005" t="s">
        <v>3066</v>
      </c>
      <c r="D1005" s="1">
        <f t="shared" ca="1" si="15"/>
        <v>44335</v>
      </c>
      <c r="E1005" s="3" t="str">
        <f ca="1">TEXT(Table3[[#This Row],[Date]],"mmm")</f>
        <v>May</v>
      </c>
      <c r="F1005" s="3">
        <f ca="1">YEAR(Table3[[#This Row],[Date]])</f>
        <v>2021</v>
      </c>
      <c r="G1005" s="2">
        <v>2364</v>
      </c>
      <c r="H1005" s="2" t="str" cm="1">
        <f t="array" ref="H1005">_xlfn.IFS(Table3[[#This Row],[Original Price]]&gt;3000,"Premium",Table3[[#This Row],[Original Price]]&gt;2000,"Expensive",Table3[[#This Row],[Original Price]]&gt;1000,"Economy",Table3[[#This Row],[Original Price]]&gt;0,"Budget")</f>
        <v>Expensive</v>
      </c>
      <c r="I1005" s="4">
        <v>0.15</v>
      </c>
      <c r="J1005">
        <f>Table3[[#This Row],[Original Price]]-Table3[[#This Row],[Discount%]]*Table3[[#This Row],[Original Price]]</f>
        <v>2009.4</v>
      </c>
    </row>
    <row r="1006" spans="1:10" x14ac:dyDescent="0.35">
      <c r="A1006" t="s">
        <v>4423</v>
      </c>
      <c r="B1006" t="s">
        <v>3374</v>
      </c>
      <c r="C1006" t="s">
        <v>3067</v>
      </c>
      <c r="D1006" s="1">
        <f t="shared" ca="1" si="15"/>
        <v>44199</v>
      </c>
      <c r="E1006" s="3" t="str">
        <f ca="1">TEXT(Table3[[#This Row],[Date]],"mmm")</f>
        <v>Jan</v>
      </c>
      <c r="F1006" s="3">
        <f ca="1">YEAR(Table3[[#This Row],[Date]])</f>
        <v>2021</v>
      </c>
      <c r="G1006" s="2">
        <v>1236</v>
      </c>
      <c r="H1006" s="2" t="str" cm="1">
        <f t="array" ref="H1006">_xlfn.IFS(Table3[[#This Row],[Original Price]]&gt;3000,"Premium",Table3[[#This Row],[Original Price]]&gt;2000,"Expensive",Table3[[#This Row],[Original Price]]&gt;1000,"Economy",Table3[[#This Row],[Original Price]]&gt;0,"Budget")</f>
        <v>Economy</v>
      </c>
      <c r="I1006" s="4">
        <v>0.15</v>
      </c>
      <c r="J1006">
        <f>Table3[[#This Row],[Original Price]]-Table3[[#This Row],[Discount%]]*Table3[[#This Row],[Original Price]]</f>
        <v>1050.5999999999999</v>
      </c>
    </row>
    <row r="1007" spans="1:10" x14ac:dyDescent="0.35">
      <c r="A1007" t="s">
        <v>4424</v>
      </c>
      <c r="B1007" t="s">
        <v>3375</v>
      </c>
      <c r="C1007" t="s">
        <v>3068</v>
      </c>
      <c r="D1007" s="1">
        <f t="shared" ca="1" si="15"/>
        <v>44693</v>
      </c>
      <c r="E1007" s="3" t="str">
        <f ca="1">TEXT(Table3[[#This Row],[Date]],"mmm")</f>
        <v>May</v>
      </c>
      <c r="F1007" s="3">
        <f ca="1">YEAR(Table3[[#This Row],[Date]])</f>
        <v>2022</v>
      </c>
      <c r="G1007" s="2">
        <v>756</v>
      </c>
      <c r="H1007" s="2" t="str" cm="1">
        <f t="array" ref="H1007">_xlfn.IFS(Table3[[#This Row],[Original Price]]&gt;3000,"Premium",Table3[[#This Row],[Original Price]]&gt;2000,"Expensive",Table3[[#This Row],[Original Price]]&gt;1000,"Economy",Table3[[#This Row],[Original Price]]&gt;0,"Budget")</f>
        <v>Budget</v>
      </c>
      <c r="I1007" s="4">
        <v>0.35</v>
      </c>
      <c r="J1007">
        <f>Table3[[#This Row],[Original Price]]-Table3[[#This Row],[Discount%]]*Table3[[#This Row],[Original Price]]</f>
        <v>491.40000000000003</v>
      </c>
    </row>
    <row r="1008" spans="1:10" x14ac:dyDescent="0.35">
      <c r="A1008" t="s">
        <v>4425</v>
      </c>
      <c r="B1008" t="s">
        <v>3376</v>
      </c>
      <c r="C1008" t="s">
        <v>3069</v>
      </c>
      <c r="D1008" s="1">
        <f t="shared" ca="1" si="15"/>
        <v>44967</v>
      </c>
      <c r="E1008" s="3" t="str">
        <f ca="1">TEXT(Table3[[#This Row],[Date]],"mmm")</f>
        <v>Feb</v>
      </c>
      <c r="F1008" s="3">
        <f ca="1">YEAR(Table3[[#This Row],[Date]])</f>
        <v>2023</v>
      </c>
      <c r="G1008" s="2">
        <v>326</v>
      </c>
      <c r="H1008" s="2" t="str" cm="1">
        <f t="array" ref="H1008">_xlfn.IFS(Table3[[#This Row],[Original Price]]&gt;3000,"Premium",Table3[[#This Row],[Original Price]]&gt;2000,"Expensive",Table3[[#This Row],[Original Price]]&gt;1000,"Economy",Table3[[#This Row],[Original Price]]&gt;0,"Budget")</f>
        <v>Budget</v>
      </c>
      <c r="I1008" s="4">
        <v>0.35</v>
      </c>
      <c r="J1008">
        <f>Table3[[#This Row],[Original Price]]-Table3[[#This Row],[Discount%]]*Table3[[#This Row],[Original Price]]</f>
        <v>211.9</v>
      </c>
    </row>
    <row r="1009" spans="1:10" x14ac:dyDescent="0.35">
      <c r="A1009" t="s">
        <v>4426</v>
      </c>
      <c r="B1009" t="s">
        <v>3377</v>
      </c>
      <c r="C1009" t="s">
        <v>3070</v>
      </c>
      <c r="D1009" s="1">
        <f t="shared" ca="1" si="15"/>
        <v>44579</v>
      </c>
      <c r="E1009" s="3" t="str">
        <f ca="1">TEXT(Table3[[#This Row],[Date]],"mmm")</f>
        <v>Jan</v>
      </c>
      <c r="F1009" s="3">
        <f ca="1">YEAR(Table3[[#This Row],[Date]])</f>
        <v>2022</v>
      </c>
      <c r="G1009" s="2">
        <v>453</v>
      </c>
      <c r="H1009" s="2" t="str" cm="1">
        <f t="array" ref="H1009">_xlfn.IFS(Table3[[#This Row],[Original Price]]&gt;3000,"Premium",Table3[[#This Row],[Original Price]]&gt;2000,"Expensive",Table3[[#This Row],[Original Price]]&gt;1000,"Economy",Table3[[#This Row],[Original Price]]&gt;0,"Budget")</f>
        <v>Budget</v>
      </c>
      <c r="I1009" s="4">
        <v>0.35</v>
      </c>
      <c r="J1009">
        <f>Table3[[#This Row],[Original Price]]-Table3[[#This Row],[Discount%]]*Table3[[#This Row],[Original Price]]</f>
        <v>294.45000000000005</v>
      </c>
    </row>
    <row r="1010" spans="1:10" x14ac:dyDescent="0.35">
      <c r="A1010" t="s">
        <v>4427</v>
      </c>
      <c r="B1010" t="s">
        <v>3378</v>
      </c>
      <c r="C1010" t="s">
        <v>3071</v>
      </c>
      <c r="D1010" s="1">
        <f t="shared" ca="1" si="15"/>
        <v>44581</v>
      </c>
      <c r="E1010" s="3" t="str">
        <f ca="1">TEXT(Table3[[#This Row],[Date]],"mmm")</f>
        <v>Jan</v>
      </c>
      <c r="F1010" s="3">
        <f ca="1">YEAR(Table3[[#This Row],[Date]])</f>
        <v>2022</v>
      </c>
      <c r="G1010" s="2">
        <v>326</v>
      </c>
      <c r="H1010" s="2" t="str" cm="1">
        <f t="array" ref="H1010">_xlfn.IFS(Table3[[#This Row],[Original Price]]&gt;3000,"Premium",Table3[[#This Row],[Original Price]]&gt;2000,"Expensive",Table3[[#This Row],[Original Price]]&gt;1000,"Economy",Table3[[#This Row],[Original Price]]&gt;0,"Budget")</f>
        <v>Budget</v>
      </c>
      <c r="I1010" s="4">
        <v>0.35</v>
      </c>
      <c r="J1010">
        <f>Table3[[#This Row],[Original Price]]-Table3[[#This Row],[Discount%]]*Table3[[#This Row],[Original Price]]</f>
        <v>211.9</v>
      </c>
    </row>
    <row r="1011" spans="1:10" x14ac:dyDescent="0.35">
      <c r="A1011" t="s">
        <v>4428</v>
      </c>
      <c r="B1011" t="s">
        <v>3379</v>
      </c>
      <c r="C1011" t="s">
        <v>3072</v>
      </c>
      <c r="D1011" s="1">
        <f t="shared" ca="1" si="15"/>
        <v>44259</v>
      </c>
      <c r="E1011" s="3" t="str">
        <f ca="1">TEXT(Table3[[#This Row],[Date]],"mmm")</f>
        <v>Mar</v>
      </c>
      <c r="F1011" s="3">
        <f ca="1">YEAR(Table3[[#This Row],[Date]])</f>
        <v>2021</v>
      </c>
      <c r="G1011" s="2">
        <v>456</v>
      </c>
      <c r="H1011" s="2" t="str" cm="1">
        <f t="array" ref="H1011">_xlfn.IFS(Table3[[#This Row],[Original Price]]&gt;3000,"Premium",Table3[[#This Row],[Original Price]]&gt;2000,"Expensive",Table3[[#This Row],[Original Price]]&gt;1000,"Economy",Table3[[#This Row],[Original Price]]&gt;0,"Budget")</f>
        <v>Budget</v>
      </c>
      <c r="I1011" s="4">
        <v>0.55000000000000004</v>
      </c>
      <c r="J1011">
        <f>Table3[[#This Row],[Original Price]]-Table3[[#This Row],[Discount%]]*Table3[[#This Row],[Original Price]]</f>
        <v>205.2</v>
      </c>
    </row>
    <row r="1012" spans="1:10" x14ac:dyDescent="0.35">
      <c r="A1012" t="s">
        <v>4429</v>
      </c>
      <c r="B1012" t="s">
        <v>3380</v>
      </c>
      <c r="C1012" t="s">
        <v>3073</v>
      </c>
      <c r="D1012" s="1">
        <f t="shared" ca="1" si="15"/>
        <v>44789</v>
      </c>
      <c r="E1012" s="3" t="str">
        <f ca="1">TEXT(Table3[[#This Row],[Date]],"mmm")</f>
        <v>Aug</v>
      </c>
      <c r="F1012" s="3">
        <f ca="1">YEAR(Table3[[#This Row],[Date]])</f>
        <v>2022</v>
      </c>
      <c r="G1012" s="2">
        <v>675</v>
      </c>
      <c r="H1012" s="2" t="str" cm="1">
        <f t="array" ref="H1012">_xlfn.IFS(Table3[[#This Row],[Original Price]]&gt;3000,"Premium",Table3[[#This Row],[Original Price]]&gt;2000,"Expensive",Table3[[#This Row],[Original Price]]&gt;1000,"Economy",Table3[[#This Row],[Original Price]]&gt;0,"Budget")</f>
        <v>Budget</v>
      </c>
      <c r="I1012" s="4">
        <v>0.55000000000000004</v>
      </c>
      <c r="J1012">
        <f>Table3[[#This Row],[Original Price]]-Table3[[#This Row],[Discount%]]*Table3[[#This Row],[Original Price]]</f>
        <v>303.74999999999994</v>
      </c>
    </row>
    <row r="1013" spans="1:10" x14ac:dyDescent="0.35">
      <c r="A1013" t="s">
        <v>4430</v>
      </c>
      <c r="B1013" t="s">
        <v>3381</v>
      </c>
      <c r="C1013" t="s">
        <v>3074</v>
      </c>
      <c r="D1013" s="1">
        <f t="shared" ca="1" si="15"/>
        <v>44250</v>
      </c>
      <c r="E1013" s="3" t="str">
        <f ca="1">TEXT(Table3[[#This Row],[Date]],"mmm")</f>
        <v>Feb</v>
      </c>
      <c r="F1013" s="3">
        <f ca="1">YEAR(Table3[[#This Row],[Date]])</f>
        <v>2021</v>
      </c>
      <c r="G1013" s="2">
        <v>654</v>
      </c>
      <c r="H1013" s="2" t="str" cm="1">
        <f t="array" ref="H1013">_xlfn.IFS(Table3[[#This Row],[Original Price]]&gt;3000,"Premium",Table3[[#This Row],[Original Price]]&gt;2000,"Expensive",Table3[[#This Row],[Original Price]]&gt;1000,"Economy",Table3[[#This Row],[Original Price]]&gt;0,"Budget")</f>
        <v>Budget</v>
      </c>
      <c r="I1013" s="4">
        <v>0.55000000000000004</v>
      </c>
      <c r="J1013">
        <f>Table3[[#This Row],[Original Price]]-Table3[[#This Row],[Discount%]]*Table3[[#This Row],[Original Price]]</f>
        <v>294.29999999999995</v>
      </c>
    </row>
    <row r="1014" spans="1:10" ht="15.75" customHeight="1" x14ac:dyDescent="0.35">
      <c r="A1014" t="s">
        <v>4431</v>
      </c>
      <c r="B1014" t="s">
        <v>3382</v>
      </c>
      <c r="C1014" t="s">
        <v>3075</v>
      </c>
      <c r="D1014" s="1">
        <f t="shared" ca="1" si="15"/>
        <v>44418</v>
      </c>
      <c r="E1014" s="3" t="str">
        <f ca="1">TEXT(Table3[[#This Row],[Date]],"mmm")</f>
        <v>Aug</v>
      </c>
      <c r="F1014" s="3">
        <f ca="1">YEAR(Table3[[#This Row],[Date]])</f>
        <v>2021</v>
      </c>
      <c r="G1014" s="2">
        <v>654</v>
      </c>
      <c r="H1014" s="2" t="str" cm="1">
        <f t="array" ref="H1014">_xlfn.IFS(Table3[[#This Row],[Original Price]]&gt;3000,"Premium",Table3[[#This Row],[Original Price]]&gt;2000,"Expensive",Table3[[#This Row],[Original Price]]&gt;1000,"Economy",Table3[[#This Row],[Original Price]]&gt;0,"Budget")</f>
        <v>Budget</v>
      </c>
      <c r="I1014" s="4">
        <v>0.55000000000000004</v>
      </c>
      <c r="J1014">
        <f>Table3[[#This Row],[Original Price]]-Table3[[#This Row],[Discount%]]*Table3[[#This Row],[Original Price]]</f>
        <v>294.29999999999995</v>
      </c>
    </row>
    <row r="1015" spans="1:10" x14ac:dyDescent="0.35">
      <c r="A1015" t="s">
        <v>4432</v>
      </c>
      <c r="B1015" t="s">
        <v>3383</v>
      </c>
      <c r="C1015" t="s">
        <v>3076</v>
      </c>
      <c r="D1015" s="1">
        <f t="shared" ca="1" si="15"/>
        <v>44663</v>
      </c>
      <c r="E1015" s="3" t="str">
        <f ca="1">TEXT(Table3[[#This Row],[Date]],"mmm")</f>
        <v>Apr</v>
      </c>
      <c r="F1015" s="3">
        <f ca="1">YEAR(Table3[[#This Row],[Date]])</f>
        <v>2022</v>
      </c>
      <c r="G1015" s="2">
        <v>654</v>
      </c>
      <c r="H1015" s="2" t="str" cm="1">
        <f t="array" ref="H1015">_xlfn.IFS(Table3[[#This Row],[Original Price]]&gt;3000,"Premium",Table3[[#This Row],[Original Price]]&gt;2000,"Expensive",Table3[[#This Row],[Original Price]]&gt;1000,"Economy",Table3[[#This Row],[Original Price]]&gt;0,"Budget")</f>
        <v>Budget</v>
      </c>
      <c r="I1015" s="4">
        <v>0.5</v>
      </c>
      <c r="J1015">
        <f>Table3[[#This Row],[Original Price]]-Table3[[#This Row],[Discount%]]*Table3[[#This Row],[Original Price]]</f>
        <v>327</v>
      </c>
    </row>
    <row r="1016" spans="1:10" x14ac:dyDescent="0.35">
      <c r="A1016" t="s">
        <v>4433</v>
      </c>
      <c r="B1016" t="s">
        <v>3384</v>
      </c>
      <c r="C1016" t="s">
        <v>3076</v>
      </c>
      <c r="D1016" s="1">
        <f t="shared" ca="1" si="15"/>
        <v>44801</v>
      </c>
      <c r="E1016" s="3" t="str">
        <f ca="1">TEXT(Table3[[#This Row],[Date]],"mmm")</f>
        <v>Aug</v>
      </c>
      <c r="F1016" s="3">
        <f ca="1">YEAR(Table3[[#This Row],[Date]])</f>
        <v>2022</v>
      </c>
      <c r="G1016" s="2">
        <v>654</v>
      </c>
      <c r="H1016" s="2" t="str" cm="1">
        <f t="array" ref="H1016">_xlfn.IFS(Table3[[#This Row],[Original Price]]&gt;3000,"Premium",Table3[[#This Row],[Original Price]]&gt;2000,"Expensive",Table3[[#This Row],[Original Price]]&gt;1000,"Economy",Table3[[#This Row],[Original Price]]&gt;0,"Budget")</f>
        <v>Budget</v>
      </c>
      <c r="I1016" s="4">
        <v>0.5</v>
      </c>
      <c r="J1016">
        <f>Table3[[#This Row],[Original Price]]-Table3[[#This Row],[Discount%]]*Table3[[#This Row],[Original Price]]</f>
        <v>327</v>
      </c>
    </row>
    <row r="1017" spans="1:10" x14ac:dyDescent="0.35">
      <c r="A1017" t="s">
        <v>4434</v>
      </c>
      <c r="B1017" t="s">
        <v>3285</v>
      </c>
      <c r="C1017" t="s">
        <v>3076</v>
      </c>
      <c r="D1017" s="1">
        <f t="shared" ca="1" si="15"/>
        <v>44433</v>
      </c>
      <c r="E1017" s="3" t="str">
        <f ca="1">TEXT(Table3[[#This Row],[Date]],"mmm")</f>
        <v>Aug</v>
      </c>
      <c r="F1017" s="3">
        <f ca="1">YEAR(Table3[[#This Row],[Date]])</f>
        <v>2021</v>
      </c>
      <c r="G1017" s="2">
        <v>356</v>
      </c>
      <c r="H1017" s="2" t="str" cm="1">
        <f t="array" ref="H1017">_xlfn.IFS(Table3[[#This Row],[Original Price]]&gt;3000,"Premium",Table3[[#This Row],[Original Price]]&gt;2000,"Expensive",Table3[[#This Row],[Original Price]]&gt;1000,"Economy",Table3[[#This Row],[Original Price]]&gt;0,"Budget")</f>
        <v>Budget</v>
      </c>
      <c r="I1017" s="4">
        <v>0.5</v>
      </c>
      <c r="J1017">
        <f>Table3[[#This Row],[Original Price]]-Table3[[#This Row],[Discount%]]*Table3[[#This Row],[Original Price]]</f>
        <v>178</v>
      </c>
    </row>
    <row r="1018" spans="1:10" x14ac:dyDescent="0.35">
      <c r="A1018" t="s">
        <v>4435</v>
      </c>
      <c r="B1018" t="s">
        <v>3286</v>
      </c>
      <c r="C1018" t="s">
        <v>3076</v>
      </c>
      <c r="D1018" s="1">
        <f t="shared" ca="1" si="15"/>
        <v>44412</v>
      </c>
      <c r="E1018" s="3" t="str">
        <f ca="1">TEXT(Table3[[#This Row],[Date]],"mmm")</f>
        <v>Aug</v>
      </c>
      <c r="F1018" s="3">
        <f ca="1">YEAR(Table3[[#This Row],[Date]])</f>
        <v>2021</v>
      </c>
      <c r="G1018" s="2">
        <v>686</v>
      </c>
      <c r="H1018" s="2" t="str" cm="1">
        <f t="array" ref="H1018">_xlfn.IFS(Table3[[#This Row],[Original Price]]&gt;3000,"Premium",Table3[[#This Row],[Original Price]]&gt;2000,"Expensive",Table3[[#This Row],[Original Price]]&gt;1000,"Economy",Table3[[#This Row],[Original Price]]&gt;0,"Budget")</f>
        <v>Budget</v>
      </c>
      <c r="I1018" s="4">
        <v>0.5</v>
      </c>
      <c r="J1018">
        <f>Table3[[#This Row],[Original Price]]-Table3[[#This Row],[Discount%]]*Table3[[#This Row],[Original Price]]</f>
        <v>343</v>
      </c>
    </row>
    <row r="1019" spans="1:10" x14ac:dyDescent="0.35">
      <c r="A1019" t="s">
        <v>4436</v>
      </c>
      <c r="B1019" t="s">
        <v>3287</v>
      </c>
      <c r="C1019" t="s">
        <v>3076</v>
      </c>
      <c r="D1019" s="1">
        <f t="shared" ca="1" si="15"/>
        <v>44931</v>
      </c>
      <c r="E1019" s="3" t="str">
        <f ca="1">TEXT(Table3[[#This Row],[Date]],"mmm")</f>
        <v>Jan</v>
      </c>
      <c r="F1019" s="3">
        <f ca="1">YEAR(Table3[[#This Row],[Date]])</f>
        <v>2023</v>
      </c>
      <c r="G1019" s="2">
        <v>456</v>
      </c>
      <c r="H1019" s="2" t="str" cm="1">
        <f t="array" ref="H1019">_xlfn.IFS(Table3[[#This Row],[Original Price]]&gt;3000,"Premium",Table3[[#This Row],[Original Price]]&gt;2000,"Expensive",Table3[[#This Row],[Original Price]]&gt;1000,"Economy",Table3[[#This Row],[Original Price]]&gt;0,"Budget")</f>
        <v>Budget</v>
      </c>
      <c r="I1019" s="4">
        <v>0.5</v>
      </c>
      <c r="J1019">
        <f>Table3[[#This Row],[Original Price]]-Table3[[#This Row],[Discount%]]*Table3[[#This Row],[Original Price]]</f>
        <v>228</v>
      </c>
    </row>
    <row r="1020" spans="1:10" x14ac:dyDescent="0.35">
      <c r="A1020" t="s">
        <v>4437</v>
      </c>
      <c r="B1020" t="s">
        <v>3288</v>
      </c>
      <c r="C1020" t="s">
        <v>3077</v>
      </c>
      <c r="D1020" s="1">
        <f t="shared" ca="1" si="15"/>
        <v>44493</v>
      </c>
      <c r="E1020" s="3" t="str">
        <f ca="1">TEXT(Table3[[#This Row],[Date]],"mmm")</f>
        <v>Oct</v>
      </c>
      <c r="F1020" s="3">
        <f ca="1">YEAR(Table3[[#This Row],[Date]])</f>
        <v>2021</v>
      </c>
      <c r="G1020" s="2">
        <v>516</v>
      </c>
      <c r="H1020" s="2" t="str" cm="1">
        <f t="array" ref="H1020">_xlfn.IFS(Table3[[#This Row],[Original Price]]&gt;3000,"Premium",Table3[[#This Row],[Original Price]]&gt;2000,"Expensive",Table3[[#This Row],[Original Price]]&gt;1000,"Economy",Table3[[#This Row],[Original Price]]&gt;0,"Budget")</f>
        <v>Budget</v>
      </c>
      <c r="I1020" s="4">
        <v>0.3</v>
      </c>
      <c r="J1020">
        <f>Table3[[#This Row],[Original Price]]-Table3[[#This Row],[Discount%]]*Table3[[#This Row],[Original Price]]</f>
        <v>361.20000000000005</v>
      </c>
    </row>
    <row r="1021" spans="1:10" x14ac:dyDescent="0.35">
      <c r="A1021" t="s">
        <v>4438</v>
      </c>
      <c r="B1021" t="s">
        <v>3289</v>
      </c>
      <c r="C1021" t="s">
        <v>3078</v>
      </c>
      <c r="D1021" s="1">
        <f t="shared" ca="1" si="15"/>
        <v>44733</v>
      </c>
      <c r="E1021" s="3" t="str">
        <f ca="1">TEXT(Table3[[#This Row],[Date]],"mmm")</f>
        <v>Jun</v>
      </c>
      <c r="F1021" s="3">
        <f ca="1">YEAR(Table3[[#This Row],[Date]])</f>
        <v>2022</v>
      </c>
      <c r="G1021" s="2">
        <v>355</v>
      </c>
      <c r="H1021" s="2" t="str" cm="1">
        <f t="array" ref="H1021">_xlfn.IFS(Table3[[#This Row],[Original Price]]&gt;3000,"Premium",Table3[[#This Row],[Original Price]]&gt;2000,"Expensive",Table3[[#This Row],[Original Price]]&gt;1000,"Economy",Table3[[#This Row],[Original Price]]&gt;0,"Budget")</f>
        <v>Budget</v>
      </c>
      <c r="I1021" s="4">
        <v>0.32</v>
      </c>
      <c r="J1021">
        <f>Table3[[#This Row],[Original Price]]-Table3[[#This Row],[Discount%]]*Table3[[#This Row],[Original Price]]</f>
        <v>241.39999999999998</v>
      </c>
    </row>
    <row r="1022" spans="1:10" x14ac:dyDescent="0.35">
      <c r="A1022" t="s">
        <v>4439</v>
      </c>
      <c r="B1022" t="s">
        <v>3290</v>
      </c>
      <c r="C1022" t="s">
        <v>3079</v>
      </c>
      <c r="D1022" s="1">
        <f t="shared" ca="1" si="15"/>
        <v>44259</v>
      </c>
      <c r="E1022" s="3" t="str">
        <f ca="1">TEXT(Table3[[#This Row],[Date]],"mmm")</f>
        <v>Mar</v>
      </c>
      <c r="F1022" s="3">
        <f ca="1">YEAR(Table3[[#This Row],[Date]])</f>
        <v>2021</v>
      </c>
      <c r="G1022" s="2">
        <v>465</v>
      </c>
      <c r="H1022" s="2" t="str" cm="1">
        <f t="array" ref="H1022">_xlfn.IFS(Table3[[#This Row],[Original Price]]&gt;3000,"Premium",Table3[[#This Row],[Original Price]]&gt;2000,"Expensive",Table3[[#This Row],[Original Price]]&gt;1000,"Economy",Table3[[#This Row],[Original Price]]&gt;0,"Budget")</f>
        <v>Budget</v>
      </c>
      <c r="I1022" s="4">
        <v>0.25</v>
      </c>
      <c r="J1022">
        <f>Table3[[#This Row],[Original Price]]-Table3[[#This Row],[Discount%]]*Table3[[#This Row],[Original Price]]</f>
        <v>348.75</v>
      </c>
    </row>
    <row r="1023" spans="1:10" x14ac:dyDescent="0.35">
      <c r="A1023" t="s">
        <v>4440</v>
      </c>
      <c r="B1023" t="s">
        <v>3291</v>
      </c>
      <c r="C1023" t="s">
        <v>3080</v>
      </c>
      <c r="D1023" s="1">
        <f t="shared" ca="1" si="15"/>
        <v>44861</v>
      </c>
      <c r="E1023" s="3" t="str">
        <f ca="1">TEXT(Table3[[#This Row],[Date]],"mmm")</f>
        <v>Oct</v>
      </c>
      <c r="F1023" s="3">
        <f ca="1">YEAR(Table3[[#This Row],[Date]])</f>
        <v>2022</v>
      </c>
      <c r="G1023" s="2">
        <v>965</v>
      </c>
      <c r="H1023" s="2" t="str" cm="1">
        <f t="array" ref="H1023">_xlfn.IFS(Table3[[#This Row],[Original Price]]&gt;3000,"Premium",Table3[[#This Row],[Original Price]]&gt;2000,"Expensive",Table3[[#This Row],[Original Price]]&gt;1000,"Economy",Table3[[#This Row],[Original Price]]&gt;0,"Budget")</f>
        <v>Budget</v>
      </c>
      <c r="I1023" s="4">
        <v>0.45</v>
      </c>
      <c r="J1023">
        <f>Table3[[#This Row],[Original Price]]-Table3[[#This Row],[Discount%]]*Table3[[#This Row],[Original Price]]</f>
        <v>530.75</v>
      </c>
    </row>
    <row r="1024" spans="1:10" x14ac:dyDescent="0.35">
      <c r="A1024" t="s">
        <v>4441</v>
      </c>
      <c r="B1024" t="s">
        <v>3292</v>
      </c>
      <c r="C1024" t="s">
        <v>3081</v>
      </c>
      <c r="D1024" s="1">
        <f t="shared" ca="1" si="15"/>
        <v>45006</v>
      </c>
      <c r="E1024" s="3" t="str">
        <f ca="1">TEXT(Table3[[#This Row],[Date]],"mmm")</f>
        <v>Mar</v>
      </c>
      <c r="F1024" s="3">
        <f ca="1">YEAR(Table3[[#This Row],[Date]])</f>
        <v>2023</v>
      </c>
      <c r="G1024" s="2">
        <v>1158</v>
      </c>
      <c r="H1024" s="2" t="str" cm="1">
        <f t="array" ref="H1024">_xlfn.IFS(Table3[[#This Row],[Original Price]]&gt;3000,"Premium",Table3[[#This Row],[Original Price]]&gt;2000,"Expensive",Table3[[#This Row],[Original Price]]&gt;1000,"Economy",Table3[[#This Row],[Original Price]]&gt;0,"Budget")</f>
        <v>Economy</v>
      </c>
      <c r="I1024" s="4">
        <v>0.15</v>
      </c>
      <c r="J1024">
        <f>Table3[[#This Row],[Original Price]]-Table3[[#This Row],[Discount%]]*Table3[[#This Row],[Original Price]]</f>
        <v>984.3</v>
      </c>
    </row>
    <row r="1025" spans="1:10" x14ac:dyDescent="0.35">
      <c r="A1025" t="s">
        <v>4442</v>
      </c>
      <c r="B1025" t="s">
        <v>3293</v>
      </c>
      <c r="C1025" t="s">
        <v>3082</v>
      </c>
      <c r="D1025" s="1">
        <f t="shared" ca="1" si="15"/>
        <v>44984</v>
      </c>
      <c r="E1025" s="3" t="str">
        <f ca="1">TEXT(Table3[[#This Row],[Date]],"mmm")</f>
        <v>Feb</v>
      </c>
      <c r="F1025" s="3">
        <f ca="1">YEAR(Table3[[#This Row],[Date]])</f>
        <v>2023</v>
      </c>
      <c r="G1025" s="2">
        <v>264</v>
      </c>
      <c r="H1025" s="2" t="str" cm="1">
        <f t="array" ref="H1025">_xlfn.IFS(Table3[[#This Row],[Original Price]]&gt;3000,"Premium",Table3[[#This Row],[Original Price]]&gt;2000,"Expensive",Table3[[#This Row],[Original Price]]&gt;1000,"Economy",Table3[[#This Row],[Original Price]]&gt;0,"Budget")</f>
        <v>Budget</v>
      </c>
      <c r="I1025" s="4">
        <v>0.33</v>
      </c>
      <c r="J1025">
        <f>Table3[[#This Row],[Original Price]]-Table3[[#This Row],[Discount%]]*Table3[[#This Row],[Original Price]]</f>
        <v>176.88</v>
      </c>
    </row>
    <row r="1026" spans="1:10" x14ac:dyDescent="0.35">
      <c r="A1026" t="s">
        <v>4443</v>
      </c>
      <c r="B1026" t="s">
        <v>3294</v>
      </c>
      <c r="C1026" t="s">
        <v>3083</v>
      </c>
      <c r="D1026" s="1">
        <f t="shared" ca="1" si="15"/>
        <v>44547</v>
      </c>
      <c r="E1026" s="3" t="str">
        <f ca="1">TEXT(Table3[[#This Row],[Date]],"mmm")</f>
        <v>Dec</v>
      </c>
      <c r="F1026" s="3">
        <f ca="1">YEAR(Table3[[#This Row],[Date]])</f>
        <v>2021</v>
      </c>
      <c r="G1026" s="2">
        <v>433</v>
      </c>
      <c r="H1026" s="2" t="str" cm="1">
        <f t="array" ref="H1026">_xlfn.IFS(Table3[[#This Row],[Original Price]]&gt;3000,"Premium",Table3[[#This Row],[Original Price]]&gt;2000,"Expensive",Table3[[#This Row],[Original Price]]&gt;1000,"Economy",Table3[[#This Row],[Original Price]]&gt;0,"Budget")</f>
        <v>Budget</v>
      </c>
      <c r="I1026" s="4">
        <v>0.42</v>
      </c>
      <c r="J1026">
        <f>Table3[[#This Row],[Original Price]]-Table3[[#This Row],[Discount%]]*Table3[[#This Row],[Original Price]]</f>
        <v>251.14000000000001</v>
      </c>
    </row>
    <row r="1027" spans="1:10" x14ac:dyDescent="0.35">
      <c r="A1027" t="s">
        <v>4444</v>
      </c>
      <c r="B1027" t="s">
        <v>3295</v>
      </c>
      <c r="C1027" t="s">
        <v>3084</v>
      </c>
      <c r="D1027" s="1">
        <f t="shared" ref="D1027:D1090" ca="1" si="16">RANDBETWEEN(DATE(2021,1,1),DATE(2023,3,31))</f>
        <v>44442</v>
      </c>
      <c r="E1027" s="3" t="str">
        <f ca="1">TEXT(Table3[[#This Row],[Date]],"mmm")</f>
        <v>Sep</v>
      </c>
      <c r="F1027" s="3">
        <f ca="1">YEAR(Table3[[#This Row],[Date]])</f>
        <v>2021</v>
      </c>
      <c r="G1027" s="2">
        <v>562</v>
      </c>
      <c r="H1027" s="2" t="str" cm="1">
        <f t="array" ref="H1027">_xlfn.IFS(Table3[[#This Row],[Original Price]]&gt;3000,"Premium",Table3[[#This Row],[Original Price]]&gt;2000,"Expensive",Table3[[#This Row],[Original Price]]&gt;1000,"Economy",Table3[[#This Row],[Original Price]]&gt;0,"Budget")</f>
        <v>Budget</v>
      </c>
      <c r="I1027" s="4">
        <v>0.42</v>
      </c>
      <c r="J1027">
        <f>Table3[[#This Row],[Original Price]]-Table3[[#This Row],[Discount%]]*Table3[[#This Row],[Original Price]]</f>
        <v>325.96000000000004</v>
      </c>
    </row>
    <row r="1028" spans="1:10" x14ac:dyDescent="0.35">
      <c r="A1028" t="s">
        <v>4445</v>
      </c>
      <c r="B1028" t="s">
        <v>3296</v>
      </c>
      <c r="C1028" t="s">
        <v>3085</v>
      </c>
      <c r="D1028" s="1">
        <f t="shared" ca="1" si="16"/>
        <v>44909</v>
      </c>
      <c r="E1028" s="3" t="str">
        <f ca="1">TEXT(Table3[[#This Row],[Date]],"mmm")</f>
        <v>Dec</v>
      </c>
      <c r="F1028" s="3">
        <f ca="1">YEAR(Table3[[#This Row],[Date]])</f>
        <v>2022</v>
      </c>
      <c r="G1028" s="2">
        <v>423</v>
      </c>
      <c r="H1028" s="2" t="str" cm="1">
        <f t="array" ref="H1028">_xlfn.IFS(Table3[[#This Row],[Original Price]]&gt;3000,"Premium",Table3[[#This Row],[Original Price]]&gt;2000,"Expensive",Table3[[#This Row],[Original Price]]&gt;1000,"Economy",Table3[[#This Row],[Original Price]]&gt;0,"Budget")</f>
        <v>Budget</v>
      </c>
      <c r="I1028" s="4">
        <v>0.39</v>
      </c>
      <c r="J1028">
        <f>Table3[[#This Row],[Original Price]]-Table3[[#This Row],[Discount%]]*Table3[[#This Row],[Original Price]]</f>
        <v>258.02999999999997</v>
      </c>
    </row>
    <row r="1029" spans="1:10" x14ac:dyDescent="0.35">
      <c r="A1029" t="s">
        <v>4446</v>
      </c>
      <c r="B1029" t="s">
        <v>3297</v>
      </c>
      <c r="C1029" t="s">
        <v>3086</v>
      </c>
      <c r="D1029" s="1">
        <f t="shared" ca="1" si="16"/>
        <v>44678</v>
      </c>
      <c r="E1029" s="3" t="str">
        <f ca="1">TEXT(Table3[[#This Row],[Date]],"mmm")</f>
        <v>Apr</v>
      </c>
      <c r="F1029" s="3">
        <f ca="1">YEAR(Table3[[#This Row],[Date]])</f>
        <v>2022</v>
      </c>
      <c r="G1029" s="2">
        <v>621</v>
      </c>
      <c r="H1029" s="2" t="str" cm="1">
        <f t="array" ref="H1029">_xlfn.IFS(Table3[[#This Row],[Original Price]]&gt;3000,"Premium",Table3[[#This Row],[Original Price]]&gt;2000,"Expensive",Table3[[#This Row],[Original Price]]&gt;1000,"Economy",Table3[[#This Row],[Original Price]]&gt;0,"Budget")</f>
        <v>Budget</v>
      </c>
      <c r="I1029" s="4">
        <v>0.39</v>
      </c>
      <c r="J1029">
        <f>Table3[[#This Row],[Original Price]]-Table3[[#This Row],[Discount%]]*Table3[[#This Row],[Original Price]]</f>
        <v>378.81</v>
      </c>
    </row>
    <row r="1030" spans="1:10" x14ac:dyDescent="0.35">
      <c r="A1030" t="s">
        <v>4447</v>
      </c>
      <c r="B1030" t="s">
        <v>3298</v>
      </c>
      <c r="C1030" t="s">
        <v>3087</v>
      </c>
      <c r="D1030" s="1">
        <f t="shared" ca="1" si="16"/>
        <v>44797</v>
      </c>
      <c r="E1030" s="3" t="str">
        <f ca="1">TEXT(Table3[[#This Row],[Date]],"mmm")</f>
        <v>Aug</v>
      </c>
      <c r="F1030" s="3">
        <f ca="1">YEAR(Table3[[#This Row],[Date]])</f>
        <v>2022</v>
      </c>
      <c r="G1030" s="2">
        <v>333</v>
      </c>
      <c r="H1030" s="2" t="str" cm="1">
        <f t="array" ref="H1030">_xlfn.IFS(Table3[[#This Row],[Original Price]]&gt;3000,"Premium",Table3[[#This Row],[Original Price]]&gt;2000,"Expensive",Table3[[#This Row],[Original Price]]&gt;1000,"Economy",Table3[[#This Row],[Original Price]]&gt;0,"Budget")</f>
        <v>Budget</v>
      </c>
      <c r="I1030" s="4">
        <v>0.39</v>
      </c>
      <c r="J1030">
        <f>Table3[[#This Row],[Original Price]]-Table3[[#This Row],[Discount%]]*Table3[[#This Row],[Original Price]]</f>
        <v>203.13</v>
      </c>
    </row>
    <row r="1031" spans="1:10" x14ac:dyDescent="0.35">
      <c r="A1031" t="s">
        <v>4448</v>
      </c>
      <c r="B1031" t="s">
        <v>3299</v>
      </c>
      <c r="C1031" t="s">
        <v>3088</v>
      </c>
      <c r="D1031" s="1">
        <f t="shared" ca="1" si="16"/>
        <v>44737</v>
      </c>
      <c r="E1031" s="3" t="str">
        <f ca="1">TEXT(Table3[[#This Row],[Date]],"mmm")</f>
        <v>Jun</v>
      </c>
      <c r="F1031" s="3">
        <f ca="1">YEAR(Table3[[#This Row],[Date]])</f>
        <v>2022</v>
      </c>
      <c r="G1031" s="2">
        <v>236</v>
      </c>
      <c r="H1031" s="2" t="str" cm="1">
        <f t="array" ref="H1031">_xlfn.IFS(Table3[[#This Row],[Original Price]]&gt;3000,"Premium",Table3[[#This Row],[Original Price]]&gt;2000,"Expensive",Table3[[#This Row],[Original Price]]&gt;1000,"Economy",Table3[[#This Row],[Original Price]]&gt;0,"Budget")</f>
        <v>Budget</v>
      </c>
      <c r="I1031" s="4">
        <v>0.39</v>
      </c>
      <c r="J1031">
        <f>Table3[[#This Row],[Original Price]]-Table3[[#This Row],[Discount%]]*Table3[[#This Row],[Original Price]]</f>
        <v>143.95999999999998</v>
      </c>
    </row>
    <row r="1032" spans="1:10" x14ac:dyDescent="0.35">
      <c r="A1032" t="s">
        <v>4449</v>
      </c>
      <c r="B1032" t="s">
        <v>3300</v>
      </c>
      <c r="C1032" t="s">
        <v>3089</v>
      </c>
      <c r="D1032" s="1">
        <f t="shared" ca="1" si="16"/>
        <v>44664</v>
      </c>
      <c r="E1032" s="3" t="str">
        <f ca="1">TEXT(Table3[[#This Row],[Date]],"mmm")</f>
        <v>Apr</v>
      </c>
      <c r="F1032" s="3">
        <f ca="1">YEAR(Table3[[#This Row],[Date]])</f>
        <v>2022</v>
      </c>
      <c r="G1032" s="2">
        <v>456</v>
      </c>
      <c r="H1032" s="2" t="str" cm="1">
        <f t="array" ref="H1032">_xlfn.IFS(Table3[[#This Row],[Original Price]]&gt;3000,"Premium",Table3[[#This Row],[Original Price]]&gt;2000,"Expensive",Table3[[#This Row],[Original Price]]&gt;1000,"Economy",Table3[[#This Row],[Original Price]]&gt;0,"Budget")</f>
        <v>Budget</v>
      </c>
      <c r="I1032" s="4">
        <v>0.3</v>
      </c>
      <c r="J1032">
        <f>Table3[[#This Row],[Original Price]]-Table3[[#This Row],[Discount%]]*Table3[[#This Row],[Original Price]]</f>
        <v>319.20000000000005</v>
      </c>
    </row>
    <row r="1033" spans="1:10" x14ac:dyDescent="0.35">
      <c r="A1033" t="s">
        <v>4450</v>
      </c>
      <c r="B1033" t="s">
        <v>3301</v>
      </c>
      <c r="C1033" t="s">
        <v>3090</v>
      </c>
      <c r="D1033" s="1">
        <f t="shared" ca="1" si="16"/>
        <v>44543</v>
      </c>
      <c r="E1033" s="3" t="str">
        <f ca="1">TEXT(Table3[[#This Row],[Date]],"mmm")</f>
        <v>Dec</v>
      </c>
      <c r="F1033" s="3">
        <f ca="1">YEAR(Table3[[#This Row],[Date]])</f>
        <v>2021</v>
      </c>
      <c r="G1033" s="2">
        <v>963</v>
      </c>
      <c r="H1033" s="2" t="str" cm="1">
        <f t="array" ref="H1033">_xlfn.IFS(Table3[[#This Row],[Original Price]]&gt;3000,"Premium",Table3[[#This Row],[Original Price]]&gt;2000,"Expensive",Table3[[#This Row],[Original Price]]&gt;1000,"Economy",Table3[[#This Row],[Original Price]]&gt;0,"Budget")</f>
        <v>Budget</v>
      </c>
      <c r="I1033" s="4">
        <v>0.3</v>
      </c>
      <c r="J1033">
        <f>Table3[[#This Row],[Original Price]]-Table3[[#This Row],[Discount%]]*Table3[[#This Row],[Original Price]]</f>
        <v>674.1</v>
      </c>
    </row>
    <row r="1034" spans="1:10" x14ac:dyDescent="0.35">
      <c r="A1034" t="s">
        <v>4451</v>
      </c>
      <c r="B1034" t="s">
        <v>3302</v>
      </c>
      <c r="C1034" t="s">
        <v>3091</v>
      </c>
      <c r="D1034" s="1">
        <f t="shared" ca="1" si="16"/>
        <v>44261</v>
      </c>
      <c r="E1034" s="3" t="str">
        <f ca="1">TEXT(Table3[[#This Row],[Date]],"mmm")</f>
        <v>Mar</v>
      </c>
      <c r="F1034" s="3">
        <f ca="1">YEAR(Table3[[#This Row],[Date]])</f>
        <v>2021</v>
      </c>
      <c r="G1034" s="2">
        <v>234</v>
      </c>
      <c r="H1034" s="2" t="str" cm="1">
        <f t="array" ref="H1034">_xlfn.IFS(Table3[[#This Row],[Original Price]]&gt;3000,"Premium",Table3[[#This Row],[Original Price]]&gt;2000,"Expensive",Table3[[#This Row],[Original Price]]&gt;1000,"Economy",Table3[[#This Row],[Original Price]]&gt;0,"Budget")</f>
        <v>Budget</v>
      </c>
      <c r="I1034" s="4">
        <v>0.3</v>
      </c>
      <c r="J1034">
        <f>Table3[[#This Row],[Original Price]]-Table3[[#This Row],[Discount%]]*Table3[[#This Row],[Original Price]]</f>
        <v>163.80000000000001</v>
      </c>
    </row>
    <row r="1035" spans="1:10" x14ac:dyDescent="0.35">
      <c r="A1035" t="s">
        <v>4452</v>
      </c>
      <c r="B1035" t="s">
        <v>3303</v>
      </c>
      <c r="C1035" t="s">
        <v>3092</v>
      </c>
      <c r="D1035" s="1">
        <f t="shared" ca="1" si="16"/>
        <v>44800</v>
      </c>
      <c r="E1035" s="3" t="str">
        <f ca="1">TEXT(Table3[[#This Row],[Date]],"mmm")</f>
        <v>Aug</v>
      </c>
      <c r="F1035" s="3">
        <f ca="1">YEAR(Table3[[#This Row],[Date]])</f>
        <v>2022</v>
      </c>
      <c r="G1035" s="2">
        <v>456</v>
      </c>
      <c r="H1035" s="2" t="str" cm="1">
        <f t="array" ref="H1035">_xlfn.IFS(Table3[[#This Row],[Original Price]]&gt;3000,"Premium",Table3[[#This Row],[Original Price]]&gt;2000,"Expensive",Table3[[#This Row],[Original Price]]&gt;1000,"Economy",Table3[[#This Row],[Original Price]]&gt;0,"Budget")</f>
        <v>Budget</v>
      </c>
      <c r="I1035" s="4">
        <v>0.25</v>
      </c>
      <c r="J1035">
        <f>Table3[[#This Row],[Original Price]]-Table3[[#This Row],[Discount%]]*Table3[[#This Row],[Original Price]]</f>
        <v>342</v>
      </c>
    </row>
    <row r="1036" spans="1:10" x14ac:dyDescent="0.35">
      <c r="A1036" t="s">
        <v>4453</v>
      </c>
      <c r="B1036" t="s">
        <v>3304</v>
      </c>
      <c r="C1036" t="s">
        <v>3093</v>
      </c>
      <c r="D1036" s="1">
        <f t="shared" ca="1" si="16"/>
        <v>44834</v>
      </c>
      <c r="E1036" s="3" t="str">
        <f ca="1">TEXT(Table3[[#This Row],[Date]],"mmm")</f>
        <v>Sep</v>
      </c>
      <c r="F1036" s="3">
        <f ca="1">YEAR(Table3[[#This Row],[Date]])</f>
        <v>2022</v>
      </c>
      <c r="G1036" s="2">
        <v>564</v>
      </c>
      <c r="H1036" s="2" t="str" cm="1">
        <f t="array" ref="H1036">_xlfn.IFS(Table3[[#This Row],[Original Price]]&gt;3000,"Premium",Table3[[#This Row],[Original Price]]&gt;2000,"Expensive",Table3[[#This Row],[Original Price]]&gt;1000,"Economy",Table3[[#This Row],[Original Price]]&gt;0,"Budget")</f>
        <v>Budget</v>
      </c>
      <c r="I1036" s="4">
        <v>0.25</v>
      </c>
      <c r="J1036">
        <f>Table3[[#This Row],[Original Price]]-Table3[[#This Row],[Discount%]]*Table3[[#This Row],[Original Price]]</f>
        <v>423</v>
      </c>
    </row>
    <row r="1037" spans="1:10" x14ac:dyDescent="0.35">
      <c r="A1037" t="s">
        <v>4454</v>
      </c>
      <c r="B1037" t="s">
        <v>3305</v>
      </c>
      <c r="C1037" t="s">
        <v>3094</v>
      </c>
      <c r="D1037" s="1">
        <f t="shared" ca="1" si="16"/>
        <v>44663</v>
      </c>
      <c r="E1037" s="3" t="str">
        <f ca="1">TEXT(Table3[[#This Row],[Date]],"mmm")</f>
        <v>Apr</v>
      </c>
      <c r="F1037" s="3">
        <f ca="1">YEAR(Table3[[#This Row],[Date]])</f>
        <v>2022</v>
      </c>
      <c r="G1037" s="2">
        <v>634</v>
      </c>
      <c r="H1037" s="2" t="str" cm="1">
        <f t="array" ref="H1037">_xlfn.IFS(Table3[[#This Row],[Original Price]]&gt;3000,"Premium",Table3[[#This Row],[Original Price]]&gt;2000,"Expensive",Table3[[#This Row],[Original Price]]&gt;1000,"Economy",Table3[[#This Row],[Original Price]]&gt;0,"Budget")</f>
        <v>Budget</v>
      </c>
      <c r="I1037" s="4">
        <v>0.3</v>
      </c>
      <c r="J1037">
        <f>Table3[[#This Row],[Original Price]]-Table3[[#This Row],[Discount%]]*Table3[[#This Row],[Original Price]]</f>
        <v>443.8</v>
      </c>
    </row>
    <row r="1038" spans="1:10" x14ac:dyDescent="0.35">
      <c r="A1038" t="s">
        <v>4455</v>
      </c>
      <c r="B1038" t="s">
        <v>3306</v>
      </c>
      <c r="C1038" t="s">
        <v>3095</v>
      </c>
      <c r="D1038" s="1">
        <f t="shared" ca="1" si="16"/>
        <v>44975</v>
      </c>
      <c r="E1038" s="3" t="str">
        <f ca="1">TEXT(Table3[[#This Row],[Date]],"mmm")</f>
        <v>Feb</v>
      </c>
      <c r="F1038" s="3">
        <f ca="1">YEAR(Table3[[#This Row],[Date]])</f>
        <v>2023</v>
      </c>
      <c r="G1038" s="2">
        <v>236</v>
      </c>
      <c r="H1038" s="2" t="str" cm="1">
        <f t="array" ref="H1038">_xlfn.IFS(Table3[[#This Row],[Original Price]]&gt;3000,"Premium",Table3[[#This Row],[Original Price]]&gt;2000,"Expensive",Table3[[#This Row],[Original Price]]&gt;1000,"Economy",Table3[[#This Row],[Original Price]]&gt;0,"Budget")</f>
        <v>Budget</v>
      </c>
      <c r="I1038" s="4">
        <v>0.3</v>
      </c>
      <c r="J1038">
        <f>Table3[[#This Row],[Original Price]]-Table3[[#This Row],[Discount%]]*Table3[[#This Row],[Original Price]]</f>
        <v>165.2</v>
      </c>
    </row>
    <row r="1039" spans="1:10" x14ac:dyDescent="0.35">
      <c r="A1039" t="s">
        <v>4456</v>
      </c>
      <c r="B1039" t="s">
        <v>3307</v>
      </c>
      <c r="C1039" t="s">
        <v>3096</v>
      </c>
      <c r="D1039" s="1">
        <f t="shared" ca="1" si="16"/>
        <v>44632</v>
      </c>
      <c r="E1039" s="3" t="str">
        <f ca="1">TEXT(Table3[[#This Row],[Date]],"mmm")</f>
        <v>Mar</v>
      </c>
      <c r="F1039" s="3">
        <f ca="1">YEAR(Table3[[#This Row],[Date]])</f>
        <v>2022</v>
      </c>
      <c r="G1039" s="2">
        <v>444</v>
      </c>
      <c r="H1039" s="2" t="str" cm="1">
        <f t="array" ref="H1039">_xlfn.IFS(Table3[[#This Row],[Original Price]]&gt;3000,"Premium",Table3[[#This Row],[Original Price]]&gt;2000,"Expensive",Table3[[#This Row],[Original Price]]&gt;1000,"Economy",Table3[[#This Row],[Original Price]]&gt;0,"Budget")</f>
        <v>Budget</v>
      </c>
      <c r="I1039" s="4">
        <v>0.3</v>
      </c>
      <c r="J1039">
        <f>Table3[[#This Row],[Original Price]]-Table3[[#This Row],[Discount%]]*Table3[[#This Row],[Original Price]]</f>
        <v>310.8</v>
      </c>
    </row>
    <row r="1040" spans="1:10" x14ac:dyDescent="0.35">
      <c r="A1040" t="s">
        <v>4457</v>
      </c>
      <c r="B1040" t="s">
        <v>3308</v>
      </c>
      <c r="C1040" t="s">
        <v>3097</v>
      </c>
      <c r="D1040" s="1">
        <f t="shared" ca="1" si="16"/>
        <v>44219</v>
      </c>
      <c r="E1040" s="3" t="str">
        <f ca="1">TEXT(Table3[[#This Row],[Date]],"mmm")</f>
        <v>Jan</v>
      </c>
      <c r="F1040" s="3">
        <f ca="1">YEAR(Table3[[#This Row],[Date]])</f>
        <v>2021</v>
      </c>
      <c r="G1040" s="2">
        <v>456</v>
      </c>
      <c r="H1040" s="2" t="str" cm="1">
        <f t="array" ref="H1040">_xlfn.IFS(Table3[[#This Row],[Original Price]]&gt;3000,"Premium",Table3[[#This Row],[Original Price]]&gt;2000,"Expensive",Table3[[#This Row],[Original Price]]&gt;1000,"Economy",Table3[[#This Row],[Original Price]]&gt;0,"Budget")</f>
        <v>Budget</v>
      </c>
      <c r="I1040" s="4">
        <v>0.4</v>
      </c>
      <c r="J1040">
        <f>Table3[[#This Row],[Original Price]]-Table3[[#This Row],[Discount%]]*Table3[[#This Row],[Original Price]]</f>
        <v>273.60000000000002</v>
      </c>
    </row>
    <row r="1041" spans="1:10" x14ac:dyDescent="0.35">
      <c r="A1041" t="s">
        <v>4458</v>
      </c>
      <c r="B1041" t="s">
        <v>3309</v>
      </c>
      <c r="C1041" t="s">
        <v>3098</v>
      </c>
      <c r="D1041" s="1">
        <f t="shared" ca="1" si="16"/>
        <v>44302</v>
      </c>
      <c r="E1041" s="3" t="str">
        <f ca="1">TEXT(Table3[[#This Row],[Date]],"mmm")</f>
        <v>Apr</v>
      </c>
      <c r="F1041" s="3">
        <f ca="1">YEAR(Table3[[#This Row],[Date]])</f>
        <v>2021</v>
      </c>
      <c r="G1041" s="2">
        <v>963</v>
      </c>
      <c r="H1041" s="2" t="str" cm="1">
        <f t="array" ref="H1041">_xlfn.IFS(Table3[[#This Row],[Original Price]]&gt;3000,"Premium",Table3[[#This Row],[Original Price]]&gt;2000,"Expensive",Table3[[#This Row],[Original Price]]&gt;1000,"Economy",Table3[[#This Row],[Original Price]]&gt;0,"Budget")</f>
        <v>Budget</v>
      </c>
      <c r="I1041" s="4">
        <v>0.4</v>
      </c>
      <c r="J1041">
        <f>Table3[[#This Row],[Original Price]]-Table3[[#This Row],[Discount%]]*Table3[[#This Row],[Original Price]]</f>
        <v>577.79999999999995</v>
      </c>
    </row>
    <row r="1042" spans="1:10" x14ac:dyDescent="0.35">
      <c r="A1042" t="s">
        <v>4459</v>
      </c>
      <c r="B1042" t="s">
        <v>3310</v>
      </c>
      <c r="C1042" t="s">
        <v>3099</v>
      </c>
      <c r="D1042" s="1">
        <f t="shared" ca="1" si="16"/>
        <v>44863</v>
      </c>
      <c r="E1042" s="3" t="str">
        <f ca="1">TEXT(Table3[[#This Row],[Date]],"mmm")</f>
        <v>Oct</v>
      </c>
      <c r="F1042" s="3">
        <f ca="1">YEAR(Table3[[#This Row],[Date]])</f>
        <v>2022</v>
      </c>
      <c r="G1042" s="2">
        <v>456</v>
      </c>
      <c r="H1042" s="2" t="str" cm="1">
        <f t="array" ref="H1042">_xlfn.IFS(Table3[[#This Row],[Original Price]]&gt;3000,"Premium",Table3[[#This Row],[Original Price]]&gt;2000,"Expensive",Table3[[#This Row],[Original Price]]&gt;1000,"Economy",Table3[[#This Row],[Original Price]]&gt;0,"Budget")</f>
        <v>Budget</v>
      </c>
      <c r="I1042" s="4">
        <v>0.4</v>
      </c>
      <c r="J1042">
        <f>Table3[[#This Row],[Original Price]]-Table3[[#This Row],[Discount%]]*Table3[[#This Row],[Original Price]]</f>
        <v>273.60000000000002</v>
      </c>
    </row>
    <row r="1043" spans="1:10" x14ac:dyDescent="0.35">
      <c r="A1043" t="s">
        <v>4460</v>
      </c>
      <c r="B1043" t="s">
        <v>3311</v>
      </c>
      <c r="C1043" t="s">
        <v>3100</v>
      </c>
      <c r="D1043" s="1">
        <f t="shared" ca="1" si="16"/>
        <v>44499</v>
      </c>
      <c r="E1043" s="3" t="str">
        <f ca="1">TEXT(Table3[[#This Row],[Date]],"mmm")</f>
        <v>Oct</v>
      </c>
      <c r="F1043" s="3">
        <f ca="1">YEAR(Table3[[#This Row],[Date]])</f>
        <v>2021</v>
      </c>
      <c r="G1043" s="2">
        <v>1189</v>
      </c>
      <c r="H1043" s="2" t="str" cm="1">
        <f t="array" ref="H1043">_xlfn.IFS(Table3[[#This Row],[Original Price]]&gt;3000,"Premium",Table3[[#This Row],[Original Price]]&gt;2000,"Expensive",Table3[[#This Row],[Original Price]]&gt;1000,"Economy",Table3[[#This Row],[Original Price]]&gt;0,"Budget")</f>
        <v>Economy</v>
      </c>
      <c r="I1043" s="4">
        <v>0.4</v>
      </c>
      <c r="J1043">
        <f>Table3[[#This Row],[Original Price]]-Table3[[#This Row],[Discount%]]*Table3[[#This Row],[Original Price]]</f>
        <v>713.4</v>
      </c>
    </row>
    <row r="1044" spans="1:10" x14ac:dyDescent="0.35">
      <c r="A1044" t="s">
        <v>4461</v>
      </c>
      <c r="B1044" t="s">
        <v>3312</v>
      </c>
      <c r="C1044" t="s">
        <v>3101</v>
      </c>
      <c r="D1044" s="1">
        <f t="shared" ca="1" si="16"/>
        <v>44590</v>
      </c>
      <c r="E1044" s="3" t="str">
        <f ca="1">TEXT(Table3[[#This Row],[Date]],"mmm")</f>
        <v>Jan</v>
      </c>
      <c r="F1044" s="3">
        <f ca="1">YEAR(Table3[[#This Row],[Date]])</f>
        <v>2022</v>
      </c>
      <c r="G1044" s="2">
        <v>1298</v>
      </c>
      <c r="H1044" s="2" t="str" cm="1">
        <f t="array" ref="H1044">_xlfn.IFS(Table3[[#This Row],[Original Price]]&gt;3000,"Premium",Table3[[#This Row],[Original Price]]&gt;2000,"Expensive",Table3[[#This Row],[Original Price]]&gt;1000,"Economy",Table3[[#This Row],[Original Price]]&gt;0,"Budget")</f>
        <v>Economy</v>
      </c>
      <c r="I1044" s="4">
        <v>0.4</v>
      </c>
      <c r="J1044">
        <f>Table3[[#This Row],[Original Price]]-Table3[[#This Row],[Discount%]]*Table3[[#This Row],[Original Price]]</f>
        <v>778.8</v>
      </c>
    </row>
    <row r="1045" spans="1:10" x14ac:dyDescent="0.35">
      <c r="A1045" t="s">
        <v>4462</v>
      </c>
      <c r="B1045" t="s">
        <v>3313</v>
      </c>
      <c r="C1045" t="s">
        <v>3102</v>
      </c>
      <c r="D1045" s="1">
        <f t="shared" ca="1" si="16"/>
        <v>44605</v>
      </c>
      <c r="E1045" s="3" t="str">
        <f ca="1">TEXT(Table3[[#This Row],[Date]],"mmm")</f>
        <v>Feb</v>
      </c>
      <c r="F1045" s="3">
        <f ca="1">YEAR(Table3[[#This Row],[Date]])</f>
        <v>2022</v>
      </c>
      <c r="G1045" s="2">
        <v>1456</v>
      </c>
      <c r="H1045" s="2" t="str" cm="1">
        <f t="array" ref="H1045">_xlfn.IFS(Table3[[#This Row],[Original Price]]&gt;3000,"Premium",Table3[[#This Row],[Original Price]]&gt;2000,"Expensive",Table3[[#This Row],[Original Price]]&gt;1000,"Economy",Table3[[#This Row],[Original Price]]&gt;0,"Budget")</f>
        <v>Economy</v>
      </c>
      <c r="I1045" s="4">
        <v>0.4</v>
      </c>
      <c r="J1045">
        <f>Table3[[#This Row],[Original Price]]-Table3[[#This Row],[Discount%]]*Table3[[#This Row],[Original Price]]</f>
        <v>873.6</v>
      </c>
    </row>
    <row r="1046" spans="1:10" x14ac:dyDescent="0.35">
      <c r="A1046" t="s">
        <v>4463</v>
      </c>
      <c r="B1046" t="s">
        <v>3314</v>
      </c>
      <c r="C1046" t="s">
        <v>3103</v>
      </c>
      <c r="D1046" s="1">
        <f t="shared" ca="1" si="16"/>
        <v>44451</v>
      </c>
      <c r="E1046" s="3" t="str">
        <f ca="1">TEXT(Table3[[#This Row],[Date]],"mmm")</f>
        <v>Sep</v>
      </c>
      <c r="F1046" s="3">
        <f ca="1">YEAR(Table3[[#This Row],[Date]])</f>
        <v>2021</v>
      </c>
      <c r="G1046" s="2">
        <v>1478</v>
      </c>
      <c r="H1046" s="2" t="str" cm="1">
        <f t="array" ref="H1046">_xlfn.IFS(Table3[[#This Row],[Original Price]]&gt;3000,"Premium",Table3[[#This Row],[Original Price]]&gt;2000,"Expensive",Table3[[#This Row],[Original Price]]&gt;1000,"Economy",Table3[[#This Row],[Original Price]]&gt;0,"Budget")</f>
        <v>Economy</v>
      </c>
      <c r="I1046" s="4">
        <v>0.45</v>
      </c>
      <c r="J1046">
        <f>Table3[[#This Row],[Original Price]]-Table3[[#This Row],[Discount%]]*Table3[[#This Row],[Original Price]]</f>
        <v>812.9</v>
      </c>
    </row>
    <row r="1047" spans="1:10" x14ac:dyDescent="0.35">
      <c r="A1047" t="s">
        <v>4464</v>
      </c>
      <c r="B1047" t="s">
        <v>3315</v>
      </c>
      <c r="C1047" t="s">
        <v>3104</v>
      </c>
      <c r="D1047" s="1">
        <f t="shared" ca="1" si="16"/>
        <v>44465</v>
      </c>
      <c r="E1047" s="3" t="str">
        <f ca="1">TEXT(Table3[[#This Row],[Date]],"mmm")</f>
        <v>Sep</v>
      </c>
      <c r="F1047" s="3">
        <f ca="1">YEAR(Table3[[#This Row],[Date]])</f>
        <v>2021</v>
      </c>
      <c r="G1047" s="2">
        <v>256</v>
      </c>
      <c r="H1047" s="2" t="str" cm="1">
        <f t="array" ref="H1047">_xlfn.IFS(Table3[[#This Row],[Original Price]]&gt;3000,"Premium",Table3[[#This Row],[Original Price]]&gt;2000,"Expensive",Table3[[#This Row],[Original Price]]&gt;1000,"Economy",Table3[[#This Row],[Original Price]]&gt;0,"Budget")</f>
        <v>Budget</v>
      </c>
      <c r="I1047" s="4">
        <v>0.45</v>
      </c>
      <c r="J1047">
        <f>Table3[[#This Row],[Original Price]]-Table3[[#This Row],[Discount%]]*Table3[[#This Row],[Original Price]]</f>
        <v>140.80000000000001</v>
      </c>
    </row>
    <row r="1048" spans="1:10" x14ac:dyDescent="0.35">
      <c r="A1048" t="s">
        <v>4465</v>
      </c>
      <c r="B1048" t="s">
        <v>3316</v>
      </c>
      <c r="C1048" t="s">
        <v>3105</v>
      </c>
      <c r="D1048" s="1">
        <f t="shared" ca="1" si="16"/>
        <v>44960</v>
      </c>
      <c r="E1048" s="3" t="str">
        <f ca="1">TEXT(Table3[[#This Row],[Date]],"mmm")</f>
        <v>Feb</v>
      </c>
      <c r="F1048" s="3">
        <f ca="1">YEAR(Table3[[#This Row],[Date]])</f>
        <v>2023</v>
      </c>
      <c r="G1048" s="2">
        <v>2698</v>
      </c>
      <c r="H1048" s="2" t="str" cm="1">
        <f t="array" ref="H1048">_xlfn.IFS(Table3[[#This Row],[Original Price]]&gt;3000,"Premium",Table3[[#This Row],[Original Price]]&gt;2000,"Expensive",Table3[[#This Row],[Original Price]]&gt;1000,"Economy",Table3[[#This Row],[Original Price]]&gt;0,"Budget")</f>
        <v>Expensive</v>
      </c>
      <c r="I1048" s="4">
        <v>0.45</v>
      </c>
      <c r="J1048">
        <f>Table3[[#This Row],[Original Price]]-Table3[[#This Row],[Discount%]]*Table3[[#This Row],[Original Price]]</f>
        <v>1483.8999999999999</v>
      </c>
    </row>
    <row r="1049" spans="1:10" x14ac:dyDescent="0.35">
      <c r="A1049" t="s">
        <v>4466</v>
      </c>
      <c r="B1049" t="s">
        <v>3317</v>
      </c>
      <c r="C1049" t="s">
        <v>3106</v>
      </c>
      <c r="D1049" s="1">
        <f t="shared" ca="1" si="16"/>
        <v>44571</v>
      </c>
      <c r="E1049" s="3" t="str">
        <f ca="1">TEXT(Table3[[#This Row],[Date]],"mmm")</f>
        <v>Jan</v>
      </c>
      <c r="F1049" s="3">
        <f ca="1">YEAR(Table3[[#This Row],[Date]])</f>
        <v>2022</v>
      </c>
      <c r="G1049" s="2">
        <v>2364</v>
      </c>
      <c r="H1049" s="2" t="str" cm="1">
        <f t="array" ref="H1049">_xlfn.IFS(Table3[[#This Row],[Original Price]]&gt;3000,"Premium",Table3[[#This Row],[Original Price]]&gt;2000,"Expensive",Table3[[#This Row],[Original Price]]&gt;1000,"Economy",Table3[[#This Row],[Original Price]]&gt;0,"Budget")</f>
        <v>Expensive</v>
      </c>
      <c r="I1049" s="4">
        <v>0.47</v>
      </c>
      <c r="J1049">
        <f>Table3[[#This Row],[Original Price]]-Table3[[#This Row],[Discount%]]*Table3[[#This Row],[Original Price]]</f>
        <v>1252.92</v>
      </c>
    </row>
    <row r="1050" spans="1:10" x14ac:dyDescent="0.35">
      <c r="A1050" t="s">
        <v>4467</v>
      </c>
      <c r="B1050" t="s">
        <v>3318</v>
      </c>
      <c r="C1050" t="s">
        <v>3107</v>
      </c>
      <c r="D1050" s="1">
        <f t="shared" ca="1" si="16"/>
        <v>44888</v>
      </c>
      <c r="E1050" s="3" t="str">
        <f ca="1">TEXT(Table3[[#This Row],[Date]],"mmm")</f>
        <v>Nov</v>
      </c>
      <c r="F1050" s="3">
        <f ca="1">YEAR(Table3[[#This Row],[Date]])</f>
        <v>2022</v>
      </c>
      <c r="G1050" s="2">
        <v>1236</v>
      </c>
      <c r="H1050" s="2" t="str" cm="1">
        <f t="array" ref="H1050">_xlfn.IFS(Table3[[#This Row],[Original Price]]&gt;3000,"Premium",Table3[[#This Row],[Original Price]]&gt;2000,"Expensive",Table3[[#This Row],[Original Price]]&gt;1000,"Economy",Table3[[#This Row],[Original Price]]&gt;0,"Budget")</f>
        <v>Economy</v>
      </c>
      <c r="I1050" s="4">
        <v>0.47</v>
      </c>
      <c r="J1050">
        <f>Table3[[#This Row],[Original Price]]-Table3[[#This Row],[Discount%]]*Table3[[#This Row],[Original Price]]</f>
        <v>655.08000000000004</v>
      </c>
    </row>
    <row r="1051" spans="1:10" x14ac:dyDescent="0.35">
      <c r="A1051" t="s">
        <v>4468</v>
      </c>
      <c r="B1051" t="s">
        <v>3319</v>
      </c>
      <c r="C1051" t="s">
        <v>3108</v>
      </c>
      <c r="D1051" s="1">
        <f t="shared" ca="1" si="16"/>
        <v>44363</v>
      </c>
      <c r="E1051" s="3" t="str">
        <f ca="1">TEXT(Table3[[#This Row],[Date]],"mmm")</f>
        <v>Jun</v>
      </c>
      <c r="F1051" s="3">
        <f ca="1">YEAR(Table3[[#This Row],[Date]])</f>
        <v>2021</v>
      </c>
      <c r="G1051" s="2">
        <v>756</v>
      </c>
      <c r="H1051" s="2" t="str" cm="1">
        <f t="array" ref="H1051">_xlfn.IFS(Table3[[#This Row],[Original Price]]&gt;3000,"Premium",Table3[[#This Row],[Original Price]]&gt;2000,"Expensive",Table3[[#This Row],[Original Price]]&gt;1000,"Economy",Table3[[#This Row],[Original Price]]&gt;0,"Budget")</f>
        <v>Budget</v>
      </c>
      <c r="I1051" s="4">
        <v>0.46</v>
      </c>
      <c r="J1051">
        <f>Table3[[#This Row],[Original Price]]-Table3[[#This Row],[Discount%]]*Table3[[#This Row],[Original Price]]</f>
        <v>408.24</v>
      </c>
    </row>
    <row r="1052" spans="1:10" x14ac:dyDescent="0.35">
      <c r="A1052" t="s">
        <v>4469</v>
      </c>
      <c r="B1052" t="s">
        <v>3320</v>
      </c>
      <c r="C1052" t="s">
        <v>3109</v>
      </c>
      <c r="D1052" s="1">
        <f t="shared" ca="1" si="16"/>
        <v>44681</v>
      </c>
      <c r="E1052" s="3" t="str">
        <f ca="1">TEXT(Table3[[#This Row],[Date]],"mmm")</f>
        <v>Apr</v>
      </c>
      <c r="F1052" s="3">
        <f ca="1">YEAR(Table3[[#This Row],[Date]])</f>
        <v>2022</v>
      </c>
      <c r="G1052" s="2">
        <v>326</v>
      </c>
      <c r="H1052" s="2" t="str" cm="1">
        <f t="array" ref="H1052">_xlfn.IFS(Table3[[#This Row],[Original Price]]&gt;3000,"Premium",Table3[[#This Row],[Original Price]]&gt;2000,"Expensive",Table3[[#This Row],[Original Price]]&gt;1000,"Economy",Table3[[#This Row],[Original Price]]&gt;0,"Budget")</f>
        <v>Budget</v>
      </c>
      <c r="I1052" s="4">
        <v>0.46</v>
      </c>
      <c r="J1052">
        <f>Table3[[#This Row],[Original Price]]-Table3[[#This Row],[Discount%]]*Table3[[#This Row],[Original Price]]</f>
        <v>176.04</v>
      </c>
    </row>
    <row r="1053" spans="1:10" x14ac:dyDescent="0.35">
      <c r="A1053" t="s">
        <v>4470</v>
      </c>
      <c r="B1053" t="s">
        <v>3321</v>
      </c>
      <c r="C1053" t="s">
        <v>3110</v>
      </c>
      <c r="D1053" s="1">
        <f t="shared" ca="1" si="16"/>
        <v>44548</v>
      </c>
      <c r="E1053" s="3" t="str">
        <f ca="1">TEXT(Table3[[#This Row],[Date]],"mmm")</f>
        <v>Dec</v>
      </c>
      <c r="F1053" s="3">
        <f ca="1">YEAR(Table3[[#This Row],[Date]])</f>
        <v>2021</v>
      </c>
      <c r="G1053" s="2">
        <v>453</v>
      </c>
      <c r="H1053" s="2" t="str" cm="1">
        <f t="array" ref="H1053">_xlfn.IFS(Table3[[#This Row],[Original Price]]&gt;3000,"Premium",Table3[[#This Row],[Original Price]]&gt;2000,"Expensive",Table3[[#This Row],[Original Price]]&gt;1000,"Economy",Table3[[#This Row],[Original Price]]&gt;0,"Budget")</f>
        <v>Budget</v>
      </c>
      <c r="I1053" s="4">
        <v>0.46</v>
      </c>
      <c r="J1053">
        <f>Table3[[#This Row],[Original Price]]-Table3[[#This Row],[Discount%]]*Table3[[#This Row],[Original Price]]</f>
        <v>244.62</v>
      </c>
    </row>
    <row r="1054" spans="1:10" x14ac:dyDescent="0.35">
      <c r="A1054" t="s">
        <v>4471</v>
      </c>
      <c r="B1054" t="s">
        <v>3322</v>
      </c>
      <c r="C1054" t="s">
        <v>3111</v>
      </c>
      <c r="D1054" s="1">
        <f t="shared" ca="1" si="16"/>
        <v>44588</v>
      </c>
      <c r="E1054" s="3" t="str">
        <f ca="1">TEXT(Table3[[#This Row],[Date]],"mmm")</f>
        <v>Jan</v>
      </c>
      <c r="F1054" s="3">
        <f ca="1">YEAR(Table3[[#This Row],[Date]])</f>
        <v>2022</v>
      </c>
      <c r="G1054" s="2">
        <v>326</v>
      </c>
      <c r="H1054" s="2" t="str" cm="1">
        <f t="array" ref="H1054">_xlfn.IFS(Table3[[#This Row],[Original Price]]&gt;3000,"Premium",Table3[[#This Row],[Original Price]]&gt;2000,"Expensive",Table3[[#This Row],[Original Price]]&gt;1000,"Economy",Table3[[#This Row],[Original Price]]&gt;0,"Budget")</f>
        <v>Budget</v>
      </c>
      <c r="I1054" s="4">
        <v>0.3</v>
      </c>
      <c r="J1054">
        <f>Table3[[#This Row],[Original Price]]-Table3[[#This Row],[Discount%]]*Table3[[#This Row],[Original Price]]</f>
        <v>228.2</v>
      </c>
    </row>
    <row r="1055" spans="1:10" x14ac:dyDescent="0.35">
      <c r="A1055" t="s">
        <v>4472</v>
      </c>
      <c r="B1055" t="s">
        <v>3323</v>
      </c>
      <c r="C1055" t="s">
        <v>3112</v>
      </c>
      <c r="D1055" s="1">
        <f t="shared" ca="1" si="16"/>
        <v>44540</v>
      </c>
      <c r="E1055" s="3" t="str">
        <f ca="1">TEXT(Table3[[#This Row],[Date]],"mmm")</f>
        <v>Dec</v>
      </c>
      <c r="F1055" s="3">
        <f ca="1">YEAR(Table3[[#This Row],[Date]])</f>
        <v>2021</v>
      </c>
      <c r="G1055" s="2">
        <v>456</v>
      </c>
      <c r="H1055" s="2" t="str" cm="1">
        <f t="array" ref="H1055">_xlfn.IFS(Table3[[#This Row],[Original Price]]&gt;3000,"Premium",Table3[[#This Row],[Original Price]]&gt;2000,"Expensive",Table3[[#This Row],[Original Price]]&gt;1000,"Economy",Table3[[#This Row],[Original Price]]&gt;0,"Budget")</f>
        <v>Budget</v>
      </c>
      <c r="I1055" s="4">
        <v>0.3</v>
      </c>
      <c r="J1055">
        <f>Table3[[#This Row],[Original Price]]-Table3[[#This Row],[Discount%]]*Table3[[#This Row],[Original Price]]</f>
        <v>319.20000000000005</v>
      </c>
    </row>
    <row r="1056" spans="1:10" x14ac:dyDescent="0.35">
      <c r="A1056" t="s">
        <v>4473</v>
      </c>
      <c r="B1056" t="s">
        <v>3324</v>
      </c>
      <c r="C1056" t="s">
        <v>3113</v>
      </c>
      <c r="D1056" s="1">
        <f t="shared" ca="1" si="16"/>
        <v>44229</v>
      </c>
      <c r="E1056" s="3" t="str">
        <f ca="1">TEXT(Table3[[#This Row],[Date]],"mmm")</f>
        <v>Feb</v>
      </c>
      <c r="F1056" s="3">
        <f ca="1">YEAR(Table3[[#This Row],[Date]])</f>
        <v>2021</v>
      </c>
      <c r="G1056" s="2">
        <v>456</v>
      </c>
      <c r="H1056" s="2" t="str" cm="1">
        <f t="array" ref="H1056">_xlfn.IFS(Table3[[#This Row],[Original Price]]&gt;3000,"Premium",Table3[[#This Row],[Original Price]]&gt;2000,"Expensive",Table3[[#This Row],[Original Price]]&gt;1000,"Economy",Table3[[#This Row],[Original Price]]&gt;0,"Budget")</f>
        <v>Budget</v>
      </c>
      <c r="I1056" s="4">
        <v>0.3</v>
      </c>
      <c r="J1056">
        <f>Table3[[#This Row],[Original Price]]-Table3[[#This Row],[Discount%]]*Table3[[#This Row],[Original Price]]</f>
        <v>319.20000000000005</v>
      </c>
    </row>
    <row r="1057" spans="1:10" x14ac:dyDescent="0.35">
      <c r="A1057" t="s">
        <v>4474</v>
      </c>
      <c r="B1057" t="s">
        <v>3325</v>
      </c>
      <c r="C1057" t="s">
        <v>3114</v>
      </c>
      <c r="D1057" s="1">
        <f t="shared" ca="1" si="16"/>
        <v>44205</v>
      </c>
      <c r="E1057" s="3" t="str">
        <f ca="1">TEXT(Table3[[#This Row],[Date]],"mmm")</f>
        <v>Jan</v>
      </c>
      <c r="F1057" s="3">
        <f ca="1">YEAR(Table3[[#This Row],[Date]])</f>
        <v>2021</v>
      </c>
      <c r="G1057" s="2">
        <v>456</v>
      </c>
      <c r="H1057" s="2" t="str" cm="1">
        <f t="array" ref="H1057">_xlfn.IFS(Table3[[#This Row],[Original Price]]&gt;3000,"Premium",Table3[[#This Row],[Original Price]]&gt;2000,"Expensive",Table3[[#This Row],[Original Price]]&gt;1000,"Economy",Table3[[#This Row],[Original Price]]&gt;0,"Budget")</f>
        <v>Budget</v>
      </c>
      <c r="I1057" s="4">
        <v>0.3</v>
      </c>
      <c r="J1057">
        <f>Table3[[#This Row],[Original Price]]-Table3[[#This Row],[Discount%]]*Table3[[#This Row],[Original Price]]</f>
        <v>319.20000000000005</v>
      </c>
    </row>
    <row r="1058" spans="1:10" x14ac:dyDescent="0.35">
      <c r="A1058" t="s">
        <v>4475</v>
      </c>
      <c r="B1058" t="s">
        <v>3326</v>
      </c>
      <c r="C1058" t="s">
        <v>3115</v>
      </c>
      <c r="D1058" s="1">
        <f t="shared" ca="1" si="16"/>
        <v>44674</v>
      </c>
      <c r="E1058" s="3" t="str">
        <f ca="1">TEXT(Table3[[#This Row],[Date]],"mmm")</f>
        <v>Apr</v>
      </c>
      <c r="F1058" s="3">
        <f ca="1">YEAR(Table3[[#This Row],[Date]])</f>
        <v>2022</v>
      </c>
      <c r="G1058" s="2">
        <v>456</v>
      </c>
      <c r="H1058" s="2" t="str" cm="1">
        <f t="array" ref="H1058">_xlfn.IFS(Table3[[#This Row],[Original Price]]&gt;3000,"Premium",Table3[[#This Row],[Original Price]]&gt;2000,"Expensive",Table3[[#This Row],[Original Price]]&gt;1000,"Economy",Table3[[#This Row],[Original Price]]&gt;0,"Budget")</f>
        <v>Budget</v>
      </c>
      <c r="I1058" s="4">
        <v>0.3</v>
      </c>
      <c r="J1058">
        <f>Table3[[#This Row],[Original Price]]-Table3[[#This Row],[Discount%]]*Table3[[#This Row],[Original Price]]</f>
        <v>319.20000000000005</v>
      </c>
    </row>
    <row r="1059" spans="1:10" x14ac:dyDescent="0.35">
      <c r="A1059" t="s">
        <v>4476</v>
      </c>
      <c r="B1059" t="s">
        <v>3327</v>
      </c>
      <c r="C1059" t="s">
        <v>3116</v>
      </c>
      <c r="D1059" s="1">
        <f t="shared" ca="1" si="16"/>
        <v>44817</v>
      </c>
      <c r="E1059" s="3" t="str">
        <f ca="1">TEXT(Table3[[#This Row],[Date]],"mmm")</f>
        <v>Sep</v>
      </c>
      <c r="F1059" s="3">
        <f ca="1">YEAR(Table3[[#This Row],[Date]])</f>
        <v>2022</v>
      </c>
      <c r="G1059" s="2">
        <v>236</v>
      </c>
      <c r="H1059" s="2" t="str" cm="1">
        <f t="array" ref="H1059">_xlfn.IFS(Table3[[#This Row],[Original Price]]&gt;3000,"Premium",Table3[[#This Row],[Original Price]]&gt;2000,"Expensive",Table3[[#This Row],[Original Price]]&gt;1000,"Economy",Table3[[#This Row],[Original Price]]&gt;0,"Budget")</f>
        <v>Budget</v>
      </c>
      <c r="I1059" s="4">
        <v>0.35</v>
      </c>
      <c r="J1059">
        <f>Table3[[#This Row],[Original Price]]-Table3[[#This Row],[Discount%]]*Table3[[#This Row],[Original Price]]</f>
        <v>153.4</v>
      </c>
    </row>
    <row r="1060" spans="1:10" x14ac:dyDescent="0.35">
      <c r="A1060" t="s">
        <v>4477</v>
      </c>
      <c r="B1060" t="s">
        <v>3328</v>
      </c>
      <c r="C1060" t="s">
        <v>3117</v>
      </c>
      <c r="D1060" s="1">
        <f t="shared" ca="1" si="16"/>
        <v>44961</v>
      </c>
      <c r="E1060" s="3" t="str">
        <f ca="1">TEXT(Table3[[#This Row],[Date]],"mmm")</f>
        <v>Feb</v>
      </c>
      <c r="F1060" s="3">
        <f ca="1">YEAR(Table3[[#This Row],[Date]])</f>
        <v>2023</v>
      </c>
      <c r="G1060" s="2">
        <v>996</v>
      </c>
      <c r="H1060" s="2" t="str" cm="1">
        <f t="array" ref="H1060">_xlfn.IFS(Table3[[#This Row],[Original Price]]&gt;3000,"Premium",Table3[[#This Row],[Original Price]]&gt;2000,"Expensive",Table3[[#This Row],[Original Price]]&gt;1000,"Economy",Table3[[#This Row],[Original Price]]&gt;0,"Budget")</f>
        <v>Budget</v>
      </c>
      <c r="I1060" s="4">
        <v>0.35</v>
      </c>
      <c r="J1060">
        <f>Table3[[#This Row],[Original Price]]-Table3[[#This Row],[Discount%]]*Table3[[#This Row],[Original Price]]</f>
        <v>647.40000000000009</v>
      </c>
    </row>
    <row r="1061" spans="1:10" x14ac:dyDescent="0.35">
      <c r="A1061" t="s">
        <v>4478</v>
      </c>
      <c r="B1061" t="s">
        <v>3329</v>
      </c>
      <c r="C1061" t="s">
        <v>3118</v>
      </c>
      <c r="D1061" s="1">
        <f t="shared" ca="1" si="16"/>
        <v>44540</v>
      </c>
      <c r="E1061" s="3" t="str">
        <f ca="1">TEXT(Table3[[#This Row],[Date]],"mmm")</f>
        <v>Dec</v>
      </c>
      <c r="F1061" s="3">
        <f ca="1">YEAR(Table3[[#This Row],[Date]])</f>
        <v>2021</v>
      </c>
      <c r="G1061" s="2">
        <v>654</v>
      </c>
      <c r="H1061" s="2" t="str" cm="1">
        <f t="array" ref="H1061">_xlfn.IFS(Table3[[#This Row],[Original Price]]&gt;3000,"Premium",Table3[[#This Row],[Original Price]]&gt;2000,"Expensive",Table3[[#This Row],[Original Price]]&gt;1000,"Economy",Table3[[#This Row],[Original Price]]&gt;0,"Budget")</f>
        <v>Budget</v>
      </c>
      <c r="I1061" s="4">
        <v>0.35</v>
      </c>
      <c r="J1061">
        <f>Table3[[#This Row],[Original Price]]-Table3[[#This Row],[Discount%]]*Table3[[#This Row],[Original Price]]</f>
        <v>425.1</v>
      </c>
    </row>
    <row r="1062" spans="1:10" x14ac:dyDescent="0.35">
      <c r="A1062" t="s">
        <v>4479</v>
      </c>
      <c r="B1062" t="s">
        <v>3330</v>
      </c>
      <c r="C1062" t="s">
        <v>3119</v>
      </c>
      <c r="D1062" s="1">
        <f t="shared" ca="1" si="16"/>
        <v>44520</v>
      </c>
      <c r="E1062" s="3" t="str">
        <f ca="1">TEXT(Table3[[#This Row],[Date]],"mmm")</f>
        <v>Nov</v>
      </c>
      <c r="F1062" s="3">
        <f ca="1">YEAR(Table3[[#This Row],[Date]])</f>
        <v>2021</v>
      </c>
      <c r="G1062" s="2">
        <v>456</v>
      </c>
      <c r="H1062" s="2" t="str" cm="1">
        <f t="array" ref="H1062">_xlfn.IFS(Table3[[#This Row],[Original Price]]&gt;3000,"Premium",Table3[[#This Row],[Original Price]]&gt;2000,"Expensive",Table3[[#This Row],[Original Price]]&gt;1000,"Economy",Table3[[#This Row],[Original Price]]&gt;0,"Budget")</f>
        <v>Budget</v>
      </c>
      <c r="I1062" s="4">
        <v>0.35</v>
      </c>
      <c r="J1062">
        <f>Table3[[#This Row],[Original Price]]-Table3[[#This Row],[Discount%]]*Table3[[#This Row],[Original Price]]</f>
        <v>296.39999999999998</v>
      </c>
    </row>
    <row r="1063" spans="1:10" x14ac:dyDescent="0.35">
      <c r="A1063" t="s">
        <v>4480</v>
      </c>
      <c r="B1063" t="s">
        <v>3331</v>
      </c>
      <c r="C1063" t="s">
        <v>3120</v>
      </c>
      <c r="D1063" s="1">
        <f t="shared" ca="1" si="16"/>
        <v>44716</v>
      </c>
      <c r="E1063" s="3" t="str">
        <f ca="1">TEXT(Table3[[#This Row],[Date]],"mmm")</f>
        <v>Jun</v>
      </c>
      <c r="F1063" s="3">
        <f ca="1">YEAR(Table3[[#This Row],[Date]])</f>
        <v>2022</v>
      </c>
      <c r="G1063" s="2">
        <v>785</v>
      </c>
      <c r="H1063" s="2" t="str" cm="1">
        <f t="array" ref="H1063">_xlfn.IFS(Table3[[#This Row],[Original Price]]&gt;3000,"Premium",Table3[[#This Row],[Original Price]]&gt;2000,"Expensive",Table3[[#This Row],[Original Price]]&gt;1000,"Economy",Table3[[#This Row],[Original Price]]&gt;0,"Budget")</f>
        <v>Budget</v>
      </c>
      <c r="I1063" s="4">
        <v>0.35</v>
      </c>
      <c r="J1063">
        <f>Table3[[#This Row],[Original Price]]-Table3[[#This Row],[Discount%]]*Table3[[#This Row],[Original Price]]</f>
        <v>510.25</v>
      </c>
    </row>
    <row r="1064" spans="1:10" x14ac:dyDescent="0.35">
      <c r="A1064" t="s">
        <v>4481</v>
      </c>
      <c r="B1064" t="s">
        <v>3332</v>
      </c>
      <c r="C1064" t="s">
        <v>3121</v>
      </c>
      <c r="D1064" s="1">
        <f t="shared" ca="1" si="16"/>
        <v>44385</v>
      </c>
      <c r="E1064" s="3" t="str">
        <f ca="1">TEXT(Table3[[#This Row],[Date]],"mmm")</f>
        <v>Jul</v>
      </c>
      <c r="F1064" s="3">
        <f ca="1">YEAR(Table3[[#This Row],[Date]])</f>
        <v>2021</v>
      </c>
      <c r="G1064" s="2">
        <v>365</v>
      </c>
      <c r="H1064" s="2" t="str" cm="1">
        <f t="array" ref="H1064">_xlfn.IFS(Table3[[#This Row],[Original Price]]&gt;3000,"Premium",Table3[[#This Row],[Original Price]]&gt;2000,"Expensive",Table3[[#This Row],[Original Price]]&gt;1000,"Economy",Table3[[#This Row],[Original Price]]&gt;0,"Budget")</f>
        <v>Budget</v>
      </c>
      <c r="I1064" s="4">
        <v>0.35</v>
      </c>
      <c r="J1064">
        <f>Table3[[#This Row],[Original Price]]-Table3[[#This Row],[Discount%]]*Table3[[#This Row],[Original Price]]</f>
        <v>237.25</v>
      </c>
    </row>
    <row r="1065" spans="1:10" x14ac:dyDescent="0.35">
      <c r="A1065" t="s">
        <v>4482</v>
      </c>
      <c r="B1065" t="s">
        <v>3333</v>
      </c>
      <c r="C1065" t="s">
        <v>3122</v>
      </c>
      <c r="D1065" s="1">
        <f t="shared" ca="1" si="16"/>
        <v>44952</v>
      </c>
      <c r="E1065" s="3" t="str">
        <f ca="1">TEXT(Table3[[#This Row],[Date]],"mmm")</f>
        <v>Jan</v>
      </c>
      <c r="F1065" s="3">
        <f ca="1">YEAR(Table3[[#This Row],[Date]])</f>
        <v>2023</v>
      </c>
      <c r="G1065" s="2">
        <v>965</v>
      </c>
      <c r="H1065" s="2" t="str" cm="1">
        <f t="array" ref="H1065">_xlfn.IFS(Table3[[#This Row],[Original Price]]&gt;3000,"Premium",Table3[[#This Row],[Original Price]]&gt;2000,"Expensive",Table3[[#This Row],[Original Price]]&gt;1000,"Economy",Table3[[#This Row],[Original Price]]&gt;0,"Budget")</f>
        <v>Budget</v>
      </c>
      <c r="I1065" s="4">
        <v>0.4</v>
      </c>
      <c r="J1065">
        <f>Table3[[#This Row],[Original Price]]-Table3[[#This Row],[Discount%]]*Table3[[#This Row],[Original Price]]</f>
        <v>579</v>
      </c>
    </row>
    <row r="1066" spans="1:10" x14ac:dyDescent="0.35">
      <c r="A1066" t="s">
        <v>4483</v>
      </c>
      <c r="B1066" t="s">
        <v>3334</v>
      </c>
      <c r="C1066" t="s">
        <v>3123</v>
      </c>
      <c r="D1066" s="1">
        <f t="shared" ca="1" si="16"/>
        <v>44502</v>
      </c>
      <c r="E1066" s="3" t="str">
        <f ca="1">TEXT(Table3[[#This Row],[Date]],"mmm")</f>
        <v>Nov</v>
      </c>
      <c r="F1066" s="3">
        <f ca="1">YEAR(Table3[[#This Row],[Date]])</f>
        <v>2021</v>
      </c>
      <c r="G1066" s="2">
        <v>444</v>
      </c>
      <c r="H1066" s="2" t="str" cm="1">
        <f t="array" ref="H1066">_xlfn.IFS(Table3[[#This Row],[Original Price]]&gt;3000,"Premium",Table3[[#This Row],[Original Price]]&gt;2000,"Expensive",Table3[[#This Row],[Original Price]]&gt;1000,"Economy",Table3[[#This Row],[Original Price]]&gt;0,"Budget")</f>
        <v>Budget</v>
      </c>
      <c r="I1066" s="4">
        <v>0.4</v>
      </c>
      <c r="J1066">
        <f>Table3[[#This Row],[Original Price]]-Table3[[#This Row],[Discount%]]*Table3[[#This Row],[Original Price]]</f>
        <v>266.39999999999998</v>
      </c>
    </row>
    <row r="1067" spans="1:10" x14ac:dyDescent="0.35">
      <c r="A1067" t="s">
        <v>4484</v>
      </c>
      <c r="B1067" t="s">
        <v>3335</v>
      </c>
      <c r="C1067" t="s">
        <v>3124</v>
      </c>
      <c r="D1067" s="1">
        <f t="shared" ca="1" si="16"/>
        <v>44963</v>
      </c>
      <c r="E1067" s="3" t="str">
        <f ca="1">TEXT(Table3[[#This Row],[Date]],"mmm")</f>
        <v>Feb</v>
      </c>
      <c r="F1067" s="3">
        <f ca="1">YEAR(Table3[[#This Row],[Date]])</f>
        <v>2023</v>
      </c>
      <c r="G1067" s="2">
        <v>569</v>
      </c>
      <c r="H1067" s="2" t="str" cm="1">
        <f t="array" ref="H1067">_xlfn.IFS(Table3[[#This Row],[Original Price]]&gt;3000,"Premium",Table3[[#This Row],[Original Price]]&gt;2000,"Expensive",Table3[[#This Row],[Original Price]]&gt;1000,"Economy",Table3[[#This Row],[Original Price]]&gt;0,"Budget")</f>
        <v>Budget</v>
      </c>
      <c r="I1067" s="4">
        <v>0.15</v>
      </c>
      <c r="J1067">
        <f>Table3[[#This Row],[Original Price]]-Table3[[#This Row],[Discount%]]*Table3[[#This Row],[Original Price]]</f>
        <v>483.65</v>
      </c>
    </row>
    <row r="1068" spans="1:10" x14ac:dyDescent="0.35">
      <c r="A1068" t="s">
        <v>4485</v>
      </c>
      <c r="B1068" t="s">
        <v>3336</v>
      </c>
      <c r="C1068" t="s">
        <v>3124</v>
      </c>
      <c r="D1068" s="1">
        <f t="shared" ca="1" si="16"/>
        <v>44905</v>
      </c>
      <c r="E1068" s="3" t="str">
        <f ca="1">TEXT(Table3[[#This Row],[Date]],"mmm")</f>
        <v>Dec</v>
      </c>
      <c r="F1068" s="3">
        <f ca="1">YEAR(Table3[[#This Row],[Date]])</f>
        <v>2022</v>
      </c>
      <c r="G1068" s="2">
        <v>475</v>
      </c>
      <c r="H1068" s="2" t="str" cm="1">
        <f t="array" ref="H1068">_xlfn.IFS(Table3[[#This Row],[Original Price]]&gt;3000,"Premium",Table3[[#This Row],[Original Price]]&gt;2000,"Expensive",Table3[[#This Row],[Original Price]]&gt;1000,"Economy",Table3[[#This Row],[Original Price]]&gt;0,"Budget")</f>
        <v>Budget</v>
      </c>
      <c r="I1068" s="4">
        <v>0.15</v>
      </c>
      <c r="J1068">
        <f>Table3[[#This Row],[Original Price]]-Table3[[#This Row],[Discount%]]*Table3[[#This Row],[Original Price]]</f>
        <v>403.75</v>
      </c>
    </row>
    <row r="1069" spans="1:10" x14ac:dyDescent="0.35">
      <c r="A1069" t="s">
        <v>4486</v>
      </c>
      <c r="B1069" t="s">
        <v>3337</v>
      </c>
      <c r="C1069" t="s">
        <v>3124</v>
      </c>
      <c r="D1069" s="1">
        <f t="shared" ca="1" si="16"/>
        <v>44898</v>
      </c>
      <c r="E1069" s="3" t="str">
        <f ca="1">TEXT(Table3[[#This Row],[Date]],"mmm")</f>
        <v>Dec</v>
      </c>
      <c r="F1069" s="3">
        <f ca="1">YEAR(Table3[[#This Row],[Date]])</f>
        <v>2022</v>
      </c>
      <c r="G1069" s="2">
        <v>598</v>
      </c>
      <c r="H1069" s="2" t="str" cm="1">
        <f t="array" ref="H1069">_xlfn.IFS(Table3[[#This Row],[Original Price]]&gt;3000,"Premium",Table3[[#This Row],[Original Price]]&gt;2000,"Expensive",Table3[[#This Row],[Original Price]]&gt;1000,"Economy",Table3[[#This Row],[Original Price]]&gt;0,"Budget")</f>
        <v>Budget</v>
      </c>
      <c r="I1069" s="4">
        <v>0.15</v>
      </c>
      <c r="J1069">
        <f>Table3[[#This Row],[Original Price]]-Table3[[#This Row],[Discount%]]*Table3[[#This Row],[Original Price]]</f>
        <v>508.3</v>
      </c>
    </row>
    <row r="1070" spans="1:10" x14ac:dyDescent="0.35">
      <c r="A1070" t="s">
        <v>4487</v>
      </c>
      <c r="B1070" t="s">
        <v>3338</v>
      </c>
      <c r="C1070" t="s">
        <v>3124</v>
      </c>
      <c r="D1070" s="1">
        <f t="shared" ca="1" si="16"/>
        <v>44654</v>
      </c>
      <c r="E1070" s="3" t="str">
        <f ca="1">TEXT(Table3[[#This Row],[Date]],"mmm")</f>
        <v>Apr</v>
      </c>
      <c r="F1070" s="3">
        <f ca="1">YEAR(Table3[[#This Row],[Date]])</f>
        <v>2022</v>
      </c>
      <c r="G1070" s="2">
        <v>536</v>
      </c>
      <c r="H1070" s="2" t="str" cm="1">
        <f t="array" ref="H1070">_xlfn.IFS(Table3[[#This Row],[Original Price]]&gt;3000,"Premium",Table3[[#This Row],[Original Price]]&gt;2000,"Expensive",Table3[[#This Row],[Original Price]]&gt;1000,"Economy",Table3[[#This Row],[Original Price]]&gt;0,"Budget")</f>
        <v>Budget</v>
      </c>
      <c r="I1070" s="4">
        <v>0.3</v>
      </c>
      <c r="J1070">
        <f>Table3[[#This Row],[Original Price]]-Table3[[#This Row],[Discount%]]*Table3[[#This Row],[Original Price]]</f>
        <v>375.20000000000005</v>
      </c>
    </row>
    <row r="1071" spans="1:10" x14ac:dyDescent="0.35">
      <c r="A1071" t="s">
        <v>4488</v>
      </c>
      <c r="B1071" t="s">
        <v>3339</v>
      </c>
      <c r="C1071" t="s">
        <v>3124</v>
      </c>
      <c r="D1071" s="1">
        <f t="shared" ca="1" si="16"/>
        <v>44758</v>
      </c>
      <c r="E1071" s="3" t="str">
        <f ca="1">TEXT(Table3[[#This Row],[Date]],"mmm")</f>
        <v>Jul</v>
      </c>
      <c r="F1071" s="3">
        <f ca="1">YEAR(Table3[[#This Row],[Date]])</f>
        <v>2022</v>
      </c>
      <c r="G1071" s="2">
        <v>256</v>
      </c>
      <c r="H1071" s="2" t="str" cm="1">
        <f t="array" ref="H1071">_xlfn.IFS(Table3[[#This Row],[Original Price]]&gt;3000,"Premium",Table3[[#This Row],[Original Price]]&gt;2000,"Expensive",Table3[[#This Row],[Original Price]]&gt;1000,"Economy",Table3[[#This Row],[Original Price]]&gt;0,"Budget")</f>
        <v>Budget</v>
      </c>
      <c r="I1071" s="4">
        <v>0.3</v>
      </c>
      <c r="J1071">
        <f>Table3[[#This Row],[Original Price]]-Table3[[#This Row],[Discount%]]*Table3[[#This Row],[Original Price]]</f>
        <v>179.2</v>
      </c>
    </row>
    <row r="1072" spans="1:10" x14ac:dyDescent="0.35">
      <c r="A1072" t="s">
        <v>4489</v>
      </c>
      <c r="B1072" t="s">
        <v>3340</v>
      </c>
      <c r="C1072" t="s">
        <v>3124</v>
      </c>
      <c r="D1072" s="1">
        <f t="shared" ca="1" si="16"/>
        <v>44431</v>
      </c>
      <c r="E1072" s="3" t="str">
        <f ca="1">TEXT(Table3[[#This Row],[Date]],"mmm")</f>
        <v>Aug</v>
      </c>
      <c r="F1072" s="3">
        <f ca="1">YEAR(Table3[[#This Row],[Date]])</f>
        <v>2021</v>
      </c>
      <c r="G1072" s="2">
        <v>456</v>
      </c>
      <c r="H1072" s="2" t="str" cm="1">
        <f t="array" ref="H1072">_xlfn.IFS(Table3[[#This Row],[Original Price]]&gt;3000,"Premium",Table3[[#This Row],[Original Price]]&gt;2000,"Expensive",Table3[[#This Row],[Original Price]]&gt;1000,"Economy",Table3[[#This Row],[Original Price]]&gt;0,"Budget")</f>
        <v>Budget</v>
      </c>
      <c r="I1072" s="4">
        <v>0.3</v>
      </c>
      <c r="J1072">
        <f>Table3[[#This Row],[Original Price]]-Table3[[#This Row],[Discount%]]*Table3[[#This Row],[Original Price]]</f>
        <v>319.20000000000005</v>
      </c>
    </row>
    <row r="1073" spans="1:10" x14ac:dyDescent="0.35">
      <c r="A1073" t="s">
        <v>4490</v>
      </c>
      <c r="B1073" t="s">
        <v>3341</v>
      </c>
      <c r="C1073" t="s">
        <v>3124</v>
      </c>
      <c r="D1073" s="1">
        <f t="shared" ca="1" si="16"/>
        <v>44434</v>
      </c>
      <c r="E1073" s="3" t="str">
        <f ca="1">TEXT(Table3[[#This Row],[Date]],"mmm")</f>
        <v>Aug</v>
      </c>
      <c r="F1073" s="3">
        <f ca="1">YEAR(Table3[[#This Row],[Date]])</f>
        <v>2021</v>
      </c>
      <c r="G1073" s="2">
        <v>456</v>
      </c>
      <c r="H1073" s="2" t="str" cm="1">
        <f t="array" ref="H1073">_xlfn.IFS(Table3[[#This Row],[Original Price]]&gt;3000,"Premium",Table3[[#This Row],[Original Price]]&gt;2000,"Expensive",Table3[[#This Row],[Original Price]]&gt;1000,"Economy",Table3[[#This Row],[Original Price]]&gt;0,"Budget")</f>
        <v>Budget</v>
      </c>
      <c r="I1073" s="4">
        <v>0.25</v>
      </c>
      <c r="J1073">
        <f>Table3[[#This Row],[Original Price]]-Table3[[#This Row],[Discount%]]*Table3[[#This Row],[Original Price]]</f>
        <v>342</v>
      </c>
    </row>
    <row r="1074" spans="1:10" x14ac:dyDescent="0.35">
      <c r="A1074" t="s">
        <v>4491</v>
      </c>
      <c r="B1074" t="s">
        <v>3342</v>
      </c>
      <c r="C1074" t="s">
        <v>3125</v>
      </c>
      <c r="D1074" s="1">
        <f t="shared" ca="1" si="16"/>
        <v>44302</v>
      </c>
      <c r="E1074" s="3" t="str">
        <f ca="1">TEXT(Table3[[#This Row],[Date]],"mmm")</f>
        <v>Apr</v>
      </c>
      <c r="F1074" s="3">
        <f ca="1">YEAR(Table3[[#This Row],[Date]])</f>
        <v>2021</v>
      </c>
      <c r="G1074" s="2">
        <v>745</v>
      </c>
      <c r="H1074" s="2" t="str" cm="1">
        <f t="array" ref="H1074">_xlfn.IFS(Table3[[#This Row],[Original Price]]&gt;3000,"Premium",Table3[[#This Row],[Original Price]]&gt;2000,"Expensive",Table3[[#This Row],[Original Price]]&gt;1000,"Economy",Table3[[#This Row],[Original Price]]&gt;0,"Budget")</f>
        <v>Budget</v>
      </c>
      <c r="I1074" s="4">
        <v>0.25</v>
      </c>
      <c r="J1074">
        <f>Table3[[#This Row],[Original Price]]-Table3[[#This Row],[Discount%]]*Table3[[#This Row],[Original Price]]</f>
        <v>558.75</v>
      </c>
    </row>
    <row r="1075" spans="1:10" x14ac:dyDescent="0.35">
      <c r="A1075" t="s">
        <v>4492</v>
      </c>
      <c r="B1075" t="s">
        <v>3343</v>
      </c>
      <c r="C1075" t="s">
        <v>3126</v>
      </c>
      <c r="D1075" s="1">
        <f t="shared" ca="1" si="16"/>
        <v>44262</v>
      </c>
      <c r="E1075" s="3" t="str">
        <f ca="1">TEXT(Table3[[#This Row],[Date]],"mmm")</f>
        <v>Mar</v>
      </c>
      <c r="F1075" s="3">
        <f ca="1">YEAR(Table3[[#This Row],[Date]])</f>
        <v>2021</v>
      </c>
      <c r="G1075" s="2">
        <v>356</v>
      </c>
      <c r="H1075" s="2" t="str" cm="1">
        <f t="array" ref="H1075">_xlfn.IFS(Table3[[#This Row],[Original Price]]&gt;3000,"Premium",Table3[[#This Row],[Original Price]]&gt;2000,"Expensive",Table3[[#This Row],[Original Price]]&gt;1000,"Economy",Table3[[#This Row],[Original Price]]&gt;0,"Budget")</f>
        <v>Budget</v>
      </c>
      <c r="I1075" s="4">
        <v>0.3</v>
      </c>
      <c r="J1075">
        <f>Table3[[#This Row],[Original Price]]-Table3[[#This Row],[Discount%]]*Table3[[#This Row],[Original Price]]</f>
        <v>249.2</v>
      </c>
    </row>
    <row r="1076" spans="1:10" x14ac:dyDescent="0.35">
      <c r="A1076" t="s">
        <v>4493</v>
      </c>
      <c r="B1076" t="s">
        <v>3344</v>
      </c>
      <c r="C1076" t="s">
        <v>3127</v>
      </c>
      <c r="D1076" s="1">
        <f t="shared" ca="1" si="16"/>
        <v>44659</v>
      </c>
      <c r="E1076" s="3" t="str">
        <f ca="1">TEXT(Table3[[#This Row],[Date]],"mmm")</f>
        <v>Apr</v>
      </c>
      <c r="F1076" s="3">
        <f ca="1">YEAR(Table3[[#This Row],[Date]])</f>
        <v>2022</v>
      </c>
      <c r="G1076" s="2">
        <v>1189</v>
      </c>
      <c r="H1076" s="2" t="str" cm="1">
        <f t="array" ref="H1076">_xlfn.IFS(Table3[[#This Row],[Original Price]]&gt;3000,"Premium",Table3[[#This Row],[Original Price]]&gt;2000,"Expensive",Table3[[#This Row],[Original Price]]&gt;1000,"Economy",Table3[[#This Row],[Original Price]]&gt;0,"Budget")</f>
        <v>Economy</v>
      </c>
      <c r="I1076" s="4">
        <v>0.3</v>
      </c>
      <c r="J1076">
        <f>Table3[[#This Row],[Original Price]]-Table3[[#This Row],[Discount%]]*Table3[[#This Row],[Original Price]]</f>
        <v>832.3</v>
      </c>
    </row>
    <row r="1077" spans="1:10" x14ac:dyDescent="0.35">
      <c r="A1077" t="s">
        <v>4494</v>
      </c>
      <c r="B1077" t="s">
        <v>3345</v>
      </c>
      <c r="C1077" t="s">
        <v>3128</v>
      </c>
      <c r="D1077" s="1">
        <f t="shared" ca="1" si="16"/>
        <v>44267</v>
      </c>
      <c r="E1077" s="3" t="str">
        <f ca="1">TEXT(Table3[[#This Row],[Date]],"mmm")</f>
        <v>Mar</v>
      </c>
      <c r="F1077" s="3">
        <f ca="1">YEAR(Table3[[#This Row],[Date]])</f>
        <v>2021</v>
      </c>
      <c r="G1077" s="2">
        <v>426</v>
      </c>
      <c r="H1077" s="2" t="str" cm="1">
        <f t="array" ref="H1077">_xlfn.IFS(Table3[[#This Row],[Original Price]]&gt;3000,"Premium",Table3[[#This Row],[Original Price]]&gt;2000,"Expensive",Table3[[#This Row],[Original Price]]&gt;1000,"Economy",Table3[[#This Row],[Original Price]]&gt;0,"Budget")</f>
        <v>Budget</v>
      </c>
      <c r="I1077" s="4">
        <v>0.3</v>
      </c>
      <c r="J1077">
        <f>Table3[[#This Row],[Original Price]]-Table3[[#This Row],[Discount%]]*Table3[[#This Row],[Original Price]]</f>
        <v>298.2</v>
      </c>
    </row>
    <row r="1078" spans="1:10" x14ac:dyDescent="0.35">
      <c r="A1078" t="s">
        <v>4495</v>
      </c>
      <c r="B1078" t="s">
        <v>3346</v>
      </c>
      <c r="C1078" t="s">
        <v>3129</v>
      </c>
      <c r="D1078" s="1">
        <f t="shared" ca="1" si="16"/>
        <v>44880</v>
      </c>
      <c r="E1078" s="3" t="str">
        <f ca="1">TEXT(Table3[[#This Row],[Date]],"mmm")</f>
        <v>Nov</v>
      </c>
      <c r="F1078" s="3">
        <f ca="1">YEAR(Table3[[#This Row],[Date]])</f>
        <v>2022</v>
      </c>
      <c r="G1078" s="2">
        <v>1126</v>
      </c>
      <c r="H1078" s="2" t="str" cm="1">
        <f t="array" ref="H1078">_xlfn.IFS(Table3[[#This Row],[Original Price]]&gt;3000,"Premium",Table3[[#This Row],[Original Price]]&gt;2000,"Expensive",Table3[[#This Row],[Original Price]]&gt;1000,"Economy",Table3[[#This Row],[Original Price]]&gt;0,"Budget")</f>
        <v>Economy</v>
      </c>
      <c r="I1078" s="4">
        <v>0.4</v>
      </c>
      <c r="J1078">
        <f>Table3[[#This Row],[Original Price]]-Table3[[#This Row],[Discount%]]*Table3[[#This Row],[Original Price]]</f>
        <v>675.59999999999991</v>
      </c>
    </row>
    <row r="1079" spans="1:10" x14ac:dyDescent="0.35">
      <c r="A1079" t="s">
        <v>4496</v>
      </c>
      <c r="B1079" t="s">
        <v>3347</v>
      </c>
      <c r="C1079" t="s">
        <v>3130</v>
      </c>
      <c r="D1079" s="1">
        <f t="shared" ca="1" si="16"/>
        <v>44417</v>
      </c>
      <c r="E1079" s="3" t="str">
        <f ca="1">TEXT(Table3[[#This Row],[Date]],"mmm")</f>
        <v>Aug</v>
      </c>
      <c r="F1079" s="3">
        <f ca="1">YEAR(Table3[[#This Row],[Date]])</f>
        <v>2021</v>
      </c>
      <c r="G1079" s="2">
        <v>1145</v>
      </c>
      <c r="H1079" s="2" t="str" cm="1">
        <f t="array" ref="H1079">_xlfn.IFS(Table3[[#This Row],[Original Price]]&gt;3000,"Premium",Table3[[#This Row],[Original Price]]&gt;2000,"Expensive",Table3[[#This Row],[Original Price]]&gt;1000,"Economy",Table3[[#This Row],[Original Price]]&gt;0,"Budget")</f>
        <v>Economy</v>
      </c>
      <c r="I1079" s="4">
        <v>0.4</v>
      </c>
      <c r="J1079">
        <f>Table3[[#This Row],[Original Price]]-Table3[[#This Row],[Discount%]]*Table3[[#This Row],[Original Price]]</f>
        <v>687</v>
      </c>
    </row>
    <row r="1080" spans="1:10" x14ac:dyDescent="0.35">
      <c r="A1080" t="s">
        <v>4497</v>
      </c>
      <c r="B1080" t="s">
        <v>3348</v>
      </c>
      <c r="C1080" t="s">
        <v>3131</v>
      </c>
      <c r="D1080" s="1">
        <f t="shared" ca="1" si="16"/>
        <v>44636</v>
      </c>
      <c r="E1080" s="3" t="str">
        <f ca="1">TEXT(Table3[[#This Row],[Date]],"mmm")</f>
        <v>Mar</v>
      </c>
      <c r="F1080" s="3">
        <f ca="1">YEAR(Table3[[#This Row],[Date]])</f>
        <v>2022</v>
      </c>
      <c r="G1080" s="2">
        <v>1235</v>
      </c>
      <c r="H1080" s="2" t="str" cm="1">
        <f t="array" ref="H1080">_xlfn.IFS(Table3[[#This Row],[Original Price]]&gt;3000,"Premium",Table3[[#This Row],[Original Price]]&gt;2000,"Expensive",Table3[[#This Row],[Original Price]]&gt;1000,"Economy",Table3[[#This Row],[Original Price]]&gt;0,"Budget")</f>
        <v>Economy</v>
      </c>
      <c r="I1080" s="4">
        <v>0.4</v>
      </c>
      <c r="J1080">
        <f>Table3[[#This Row],[Original Price]]-Table3[[#This Row],[Discount%]]*Table3[[#This Row],[Original Price]]</f>
        <v>741</v>
      </c>
    </row>
    <row r="1081" spans="1:10" x14ac:dyDescent="0.35">
      <c r="A1081" t="s">
        <v>4498</v>
      </c>
      <c r="B1081" t="s">
        <v>3349</v>
      </c>
      <c r="C1081" t="s">
        <v>3132</v>
      </c>
      <c r="D1081" s="1">
        <f t="shared" ca="1" si="16"/>
        <v>44570</v>
      </c>
      <c r="E1081" s="3" t="str">
        <f ca="1">TEXT(Table3[[#This Row],[Date]],"mmm")</f>
        <v>Jan</v>
      </c>
      <c r="F1081" s="3">
        <f ca="1">YEAR(Table3[[#This Row],[Date]])</f>
        <v>2022</v>
      </c>
      <c r="G1081" s="2">
        <v>1564</v>
      </c>
      <c r="H1081" s="2" t="str" cm="1">
        <f t="array" ref="H1081">_xlfn.IFS(Table3[[#This Row],[Original Price]]&gt;3000,"Premium",Table3[[#This Row],[Original Price]]&gt;2000,"Expensive",Table3[[#This Row],[Original Price]]&gt;1000,"Economy",Table3[[#This Row],[Original Price]]&gt;0,"Budget")</f>
        <v>Economy</v>
      </c>
      <c r="I1081" s="4">
        <v>0.4</v>
      </c>
      <c r="J1081">
        <f>Table3[[#This Row],[Original Price]]-Table3[[#This Row],[Discount%]]*Table3[[#This Row],[Original Price]]</f>
        <v>938.4</v>
      </c>
    </row>
    <row r="1082" spans="1:10" x14ac:dyDescent="0.35">
      <c r="A1082" t="s">
        <v>4499</v>
      </c>
      <c r="B1082" t="s">
        <v>3350</v>
      </c>
      <c r="C1082" t="s">
        <v>3133</v>
      </c>
      <c r="D1082" s="1">
        <f t="shared" ca="1" si="16"/>
        <v>44640</v>
      </c>
      <c r="E1082" s="3" t="str">
        <f ca="1">TEXT(Table3[[#This Row],[Date]],"mmm")</f>
        <v>Mar</v>
      </c>
      <c r="F1082" s="3">
        <f ca="1">YEAR(Table3[[#This Row],[Date]])</f>
        <v>2022</v>
      </c>
      <c r="G1082" s="2">
        <v>654</v>
      </c>
      <c r="H1082" s="2" t="str" cm="1">
        <f t="array" ref="H1082">_xlfn.IFS(Table3[[#This Row],[Original Price]]&gt;3000,"Premium",Table3[[#This Row],[Original Price]]&gt;2000,"Expensive",Table3[[#This Row],[Original Price]]&gt;1000,"Economy",Table3[[#This Row],[Original Price]]&gt;0,"Budget")</f>
        <v>Budget</v>
      </c>
      <c r="I1082" s="4">
        <v>0.4</v>
      </c>
      <c r="J1082">
        <f>Table3[[#This Row],[Original Price]]-Table3[[#This Row],[Discount%]]*Table3[[#This Row],[Original Price]]</f>
        <v>392.4</v>
      </c>
    </row>
    <row r="1083" spans="1:10" x14ac:dyDescent="0.35">
      <c r="A1083" t="s">
        <v>4500</v>
      </c>
      <c r="B1083" t="s">
        <v>3351</v>
      </c>
      <c r="C1083" t="s">
        <v>3134</v>
      </c>
      <c r="D1083" s="1">
        <f t="shared" ca="1" si="16"/>
        <v>44282</v>
      </c>
      <c r="E1083" s="3" t="str">
        <f ca="1">TEXT(Table3[[#This Row],[Date]],"mmm")</f>
        <v>Mar</v>
      </c>
      <c r="F1083" s="3">
        <f ca="1">YEAR(Table3[[#This Row],[Date]])</f>
        <v>2021</v>
      </c>
      <c r="G1083" s="2">
        <v>854</v>
      </c>
      <c r="H1083" s="2" t="str" cm="1">
        <f t="array" ref="H1083">_xlfn.IFS(Table3[[#This Row],[Original Price]]&gt;3000,"Premium",Table3[[#This Row],[Original Price]]&gt;2000,"Expensive",Table3[[#This Row],[Original Price]]&gt;1000,"Economy",Table3[[#This Row],[Original Price]]&gt;0,"Budget")</f>
        <v>Budget</v>
      </c>
      <c r="I1083" s="4">
        <v>0.4</v>
      </c>
      <c r="J1083">
        <f>Table3[[#This Row],[Original Price]]-Table3[[#This Row],[Discount%]]*Table3[[#This Row],[Original Price]]</f>
        <v>512.4</v>
      </c>
    </row>
    <row r="1084" spans="1:10" x14ac:dyDescent="0.35">
      <c r="A1084" t="s">
        <v>4501</v>
      </c>
      <c r="B1084" t="s">
        <v>3352</v>
      </c>
      <c r="C1084" t="s">
        <v>3135</v>
      </c>
      <c r="D1084" s="1">
        <f t="shared" ca="1" si="16"/>
        <v>44678</v>
      </c>
      <c r="E1084" s="3" t="str">
        <f ca="1">TEXT(Table3[[#This Row],[Date]],"mmm")</f>
        <v>Apr</v>
      </c>
      <c r="F1084" s="3">
        <f ca="1">YEAR(Table3[[#This Row],[Date]])</f>
        <v>2022</v>
      </c>
      <c r="G1084" s="2">
        <v>475</v>
      </c>
      <c r="H1084" s="2" t="str" cm="1">
        <f t="array" ref="H1084">_xlfn.IFS(Table3[[#This Row],[Original Price]]&gt;3000,"Premium",Table3[[#This Row],[Original Price]]&gt;2000,"Expensive",Table3[[#This Row],[Original Price]]&gt;1000,"Economy",Table3[[#This Row],[Original Price]]&gt;0,"Budget")</f>
        <v>Budget</v>
      </c>
      <c r="I1084" s="4">
        <v>0.45</v>
      </c>
      <c r="J1084">
        <f>Table3[[#This Row],[Original Price]]-Table3[[#This Row],[Discount%]]*Table3[[#This Row],[Original Price]]</f>
        <v>261.25</v>
      </c>
    </row>
    <row r="1085" spans="1:10" x14ac:dyDescent="0.35">
      <c r="A1085" t="s">
        <v>4502</v>
      </c>
      <c r="B1085" t="s">
        <v>3353</v>
      </c>
      <c r="C1085" t="s">
        <v>3136</v>
      </c>
      <c r="D1085" s="1">
        <f t="shared" ca="1" si="16"/>
        <v>44483</v>
      </c>
      <c r="E1085" s="3" t="str">
        <f ca="1">TEXT(Table3[[#This Row],[Date]],"mmm")</f>
        <v>Oct</v>
      </c>
      <c r="F1085" s="3">
        <f ca="1">YEAR(Table3[[#This Row],[Date]])</f>
        <v>2021</v>
      </c>
      <c r="G1085" s="2">
        <v>349</v>
      </c>
      <c r="H1085" s="2" t="str" cm="1">
        <f t="array" ref="H1085">_xlfn.IFS(Table3[[#This Row],[Original Price]]&gt;3000,"Premium",Table3[[#This Row],[Original Price]]&gt;2000,"Expensive",Table3[[#This Row],[Original Price]]&gt;1000,"Economy",Table3[[#This Row],[Original Price]]&gt;0,"Budget")</f>
        <v>Budget</v>
      </c>
      <c r="I1085" s="4">
        <v>0.45</v>
      </c>
      <c r="J1085">
        <f>Table3[[#This Row],[Original Price]]-Table3[[#This Row],[Discount%]]*Table3[[#This Row],[Original Price]]</f>
        <v>191.95</v>
      </c>
    </row>
    <row r="1086" spans="1:10" x14ac:dyDescent="0.35">
      <c r="A1086" t="s">
        <v>4503</v>
      </c>
      <c r="B1086" t="s">
        <v>3354</v>
      </c>
      <c r="C1086" t="s">
        <v>3137</v>
      </c>
      <c r="D1086" s="1">
        <f t="shared" ca="1" si="16"/>
        <v>44509</v>
      </c>
      <c r="E1086" s="3" t="str">
        <f ca="1">TEXT(Table3[[#This Row],[Date]],"mmm")</f>
        <v>Nov</v>
      </c>
      <c r="F1086" s="3">
        <f ca="1">YEAR(Table3[[#This Row],[Date]])</f>
        <v>2021</v>
      </c>
      <c r="G1086" s="2">
        <v>350</v>
      </c>
      <c r="H1086" s="2" t="str" cm="1">
        <f t="array" ref="H1086">_xlfn.IFS(Table3[[#This Row],[Original Price]]&gt;3000,"Premium",Table3[[#This Row],[Original Price]]&gt;2000,"Expensive",Table3[[#This Row],[Original Price]]&gt;1000,"Economy",Table3[[#This Row],[Original Price]]&gt;0,"Budget")</f>
        <v>Budget</v>
      </c>
      <c r="I1086" s="4">
        <v>0.45</v>
      </c>
      <c r="J1086">
        <f>Table3[[#This Row],[Original Price]]-Table3[[#This Row],[Discount%]]*Table3[[#This Row],[Original Price]]</f>
        <v>192.5</v>
      </c>
    </row>
    <row r="1087" spans="1:10" x14ac:dyDescent="0.35">
      <c r="A1087" t="s">
        <v>4504</v>
      </c>
      <c r="B1087" t="s">
        <v>3355</v>
      </c>
      <c r="C1087" t="s">
        <v>3138</v>
      </c>
      <c r="D1087" s="1">
        <f t="shared" ca="1" si="16"/>
        <v>44817</v>
      </c>
      <c r="E1087" s="3" t="str">
        <f ca="1">TEXT(Table3[[#This Row],[Date]],"mmm")</f>
        <v>Sep</v>
      </c>
      <c r="F1087" s="3">
        <f ca="1">YEAR(Table3[[#This Row],[Date]])</f>
        <v>2022</v>
      </c>
      <c r="G1087" s="2">
        <v>351</v>
      </c>
      <c r="H1087" s="2" t="str" cm="1">
        <f t="array" ref="H1087">_xlfn.IFS(Table3[[#This Row],[Original Price]]&gt;3000,"Premium",Table3[[#This Row],[Original Price]]&gt;2000,"Expensive",Table3[[#This Row],[Original Price]]&gt;1000,"Economy",Table3[[#This Row],[Original Price]]&gt;0,"Budget")</f>
        <v>Budget</v>
      </c>
      <c r="I1087" s="4">
        <v>0.47</v>
      </c>
      <c r="J1087">
        <f>Table3[[#This Row],[Original Price]]-Table3[[#This Row],[Discount%]]*Table3[[#This Row],[Original Price]]</f>
        <v>186.03</v>
      </c>
    </row>
    <row r="1088" spans="1:10" x14ac:dyDescent="0.35">
      <c r="A1088" t="s">
        <v>4505</v>
      </c>
      <c r="B1088" t="s">
        <v>3356</v>
      </c>
      <c r="C1088" t="s">
        <v>3139</v>
      </c>
      <c r="D1088" s="1">
        <f t="shared" ca="1" si="16"/>
        <v>44621</v>
      </c>
      <c r="E1088" s="3" t="str">
        <f ca="1">TEXT(Table3[[#This Row],[Date]],"mmm")</f>
        <v>Mar</v>
      </c>
      <c r="F1088" s="3">
        <f ca="1">YEAR(Table3[[#This Row],[Date]])</f>
        <v>2022</v>
      </c>
      <c r="G1088" s="2">
        <v>352</v>
      </c>
      <c r="H1088" s="2" t="str" cm="1">
        <f t="array" ref="H1088">_xlfn.IFS(Table3[[#This Row],[Original Price]]&gt;3000,"Premium",Table3[[#This Row],[Original Price]]&gt;2000,"Expensive",Table3[[#This Row],[Original Price]]&gt;1000,"Economy",Table3[[#This Row],[Original Price]]&gt;0,"Budget")</f>
        <v>Budget</v>
      </c>
      <c r="I1088" s="4">
        <v>0.47</v>
      </c>
      <c r="J1088">
        <f>Table3[[#This Row],[Original Price]]-Table3[[#This Row],[Discount%]]*Table3[[#This Row],[Original Price]]</f>
        <v>186.56</v>
      </c>
    </row>
    <row r="1089" spans="1:10" x14ac:dyDescent="0.35">
      <c r="A1089" t="s">
        <v>4506</v>
      </c>
      <c r="B1089" t="s">
        <v>3357</v>
      </c>
      <c r="C1089" t="s">
        <v>3140</v>
      </c>
      <c r="D1089" s="1">
        <f t="shared" ca="1" si="16"/>
        <v>44825</v>
      </c>
      <c r="E1089" s="3" t="str">
        <f ca="1">TEXT(Table3[[#This Row],[Date]],"mmm")</f>
        <v>Sep</v>
      </c>
      <c r="F1089" s="3">
        <f ca="1">YEAR(Table3[[#This Row],[Date]])</f>
        <v>2022</v>
      </c>
      <c r="G1089" s="2">
        <v>353</v>
      </c>
      <c r="H1089" s="2" t="str" cm="1">
        <f t="array" ref="H1089">_xlfn.IFS(Table3[[#This Row],[Original Price]]&gt;3000,"Premium",Table3[[#This Row],[Original Price]]&gt;2000,"Expensive",Table3[[#This Row],[Original Price]]&gt;1000,"Economy",Table3[[#This Row],[Original Price]]&gt;0,"Budget")</f>
        <v>Budget</v>
      </c>
      <c r="I1089" s="4">
        <v>0.46</v>
      </c>
      <c r="J1089">
        <f>Table3[[#This Row],[Original Price]]-Table3[[#This Row],[Discount%]]*Table3[[#This Row],[Original Price]]</f>
        <v>190.62</v>
      </c>
    </row>
    <row r="1090" spans="1:10" x14ac:dyDescent="0.35">
      <c r="A1090" t="s">
        <v>4507</v>
      </c>
      <c r="B1090" t="s">
        <v>3358</v>
      </c>
      <c r="C1090" t="s">
        <v>3141</v>
      </c>
      <c r="D1090" s="1">
        <f t="shared" ca="1" si="16"/>
        <v>44560</v>
      </c>
      <c r="E1090" s="3" t="str">
        <f ca="1">TEXT(Table3[[#This Row],[Date]],"mmm")</f>
        <v>Dec</v>
      </c>
      <c r="F1090" s="3">
        <f ca="1">YEAR(Table3[[#This Row],[Date]])</f>
        <v>2021</v>
      </c>
      <c r="G1090" s="2">
        <v>354</v>
      </c>
      <c r="H1090" s="2" t="str" cm="1">
        <f t="array" ref="H1090">_xlfn.IFS(Table3[[#This Row],[Original Price]]&gt;3000,"Premium",Table3[[#This Row],[Original Price]]&gt;2000,"Expensive",Table3[[#This Row],[Original Price]]&gt;1000,"Economy",Table3[[#This Row],[Original Price]]&gt;0,"Budget")</f>
        <v>Budget</v>
      </c>
      <c r="I1090" s="4">
        <v>0.46</v>
      </c>
      <c r="J1090">
        <f>Table3[[#This Row],[Original Price]]-Table3[[#This Row],[Discount%]]*Table3[[#This Row],[Original Price]]</f>
        <v>191.16</v>
      </c>
    </row>
    <row r="1091" spans="1:10" x14ac:dyDescent="0.35">
      <c r="A1091" t="s">
        <v>4508</v>
      </c>
      <c r="B1091" t="s">
        <v>3359</v>
      </c>
      <c r="C1091" t="s">
        <v>3142</v>
      </c>
      <c r="D1091" s="1">
        <f t="shared" ref="D1091:D1154" ca="1" si="17">RANDBETWEEN(DATE(2021,1,1),DATE(2023,3,31))</f>
        <v>44400</v>
      </c>
      <c r="E1091" s="3" t="str">
        <f ca="1">TEXT(Table3[[#This Row],[Date]],"mmm")</f>
        <v>Jul</v>
      </c>
      <c r="F1091" s="3">
        <f ca="1">YEAR(Table3[[#This Row],[Date]])</f>
        <v>2021</v>
      </c>
      <c r="G1091" s="2">
        <v>355</v>
      </c>
      <c r="H1091" s="2" t="str" cm="1">
        <f t="array" ref="H1091">_xlfn.IFS(Table3[[#This Row],[Original Price]]&gt;3000,"Premium",Table3[[#This Row],[Original Price]]&gt;2000,"Expensive",Table3[[#This Row],[Original Price]]&gt;1000,"Economy",Table3[[#This Row],[Original Price]]&gt;0,"Budget")</f>
        <v>Budget</v>
      </c>
      <c r="I1091" s="4">
        <v>0.46</v>
      </c>
      <c r="J1091">
        <f>Table3[[#This Row],[Original Price]]-Table3[[#This Row],[Discount%]]*Table3[[#This Row],[Original Price]]</f>
        <v>191.7</v>
      </c>
    </row>
    <row r="1092" spans="1:10" x14ac:dyDescent="0.35">
      <c r="A1092" t="s">
        <v>4509</v>
      </c>
      <c r="B1092" t="s">
        <v>3360</v>
      </c>
      <c r="C1092" t="s">
        <v>3143</v>
      </c>
      <c r="D1092" s="1">
        <f t="shared" ca="1" si="17"/>
        <v>44525</v>
      </c>
      <c r="E1092" s="3" t="str">
        <f ca="1">TEXT(Table3[[#This Row],[Date]],"mmm")</f>
        <v>Nov</v>
      </c>
      <c r="F1092" s="3">
        <f ca="1">YEAR(Table3[[#This Row],[Date]])</f>
        <v>2021</v>
      </c>
      <c r="G1092" s="2">
        <v>356</v>
      </c>
      <c r="H1092" s="2" t="str" cm="1">
        <f t="array" ref="H1092">_xlfn.IFS(Table3[[#This Row],[Original Price]]&gt;3000,"Premium",Table3[[#This Row],[Original Price]]&gt;2000,"Expensive",Table3[[#This Row],[Original Price]]&gt;1000,"Economy",Table3[[#This Row],[Original Price]]&gt;0,"Budget")</f>
        <v>Budget</v>
      </c>
      <c r="I1092" s="4">
        <v>0.3</v>
      </c>
      <c r="J1092">
        <f>Table3[[#This Row],[Original Price]]-Table3[[#This Row],[Discount%]]*Table3[[#This Row],[Original Price]]</f>
        <v>249.2</v>
      </c>
    </row>
    <row r="1093" spans="1:10" x14ac:dyDescent="0.35">
      <c r="A1093" t="s">
        <v>4510</v>
      </c>
      <c r="B1093" t="s">
        <v>3361</v>
      </c>
      <c r="C1093" t="s">
        <v>3144</v>
      </c>
      <c r="D1093" s="1">
        <f t="shared" ca="1" si="17"/>
        <v>44348</v>
      </c>
      <c r="E1093" s="3" t="str">
        <f ca="1">TEXT(Table3[[#This Row],[Date]],"mmm")</f>
        <v>Jun</v>
      </c>
      <c r="F1093" s="3">
        <f ca="1">YEAR(Table3[[#This Row],[Date]])</f>
        <v>2021</v>
      </c>
      <c r="G1093" s="2">
        <v>999</v>
      </c>
      <c r="H1093" s="2" t="str" cm="1">
        <f t="array" ref="H1093">_xlfn.IFS(Table3[[#This Row],[Original Price]]&gt;3000,"Premium",Table3[[#This Row],[Original Price]]&gt;2000,"Expensive",Table3[[#This Row],[Original Price]]&gt;1000,"Economy",Table3[[#This Row],[Original Price]]&gt;0,"Budget")</f>
        <v>Budget</v>
      </c>
      <c r="I1093" s="4">
        <v>0.3</v>
      </c>
      <c r="J1093">
        <f>Table3[[#This Row],[Original Price]]-Table3[[#This Row],[Discount%]]*Table3[[#This Row],[Original Price]]</f>
        <v>699.3</v>
      </c>
    </row>
    <row r="1094" spans="1:10" x14ac:dyDescent="0.35">
      <c r="A1094" t="s">
        <v>4511</v>
      </c>
      <c r="B1094" t="s">
        <v>3362</v>
      </c>
      <c r="C1094" t="s">
        <v>3145</v>
      </c>
      <c r="D1094" s="1">
        <f t="shared" ca="1" si="17"/>
        <v>44965</v>
      </c>
      <c r="E1094" s="3" t="str">
        <f ca="1">TEXT(Table3[[#This Row],[Date]],"mmm")</f>
        <v>Feb</v>
      </c>
      <c r="F1094" s="3">
        <f ca="1">YEAR(Table3[[#This Row],[Date]])</f>
        <v>2023</v>
      </c>
      <c r="G1094" s="2">
        <v>555</v>
      </c>
      <c r="H1094" s="2" t="str" cm="1">
        <f t="array" ref="H1094">_xlfn.IFS(Table3[[#This Row],[Original Price]]&gt;3000,"Premium",Table3[[#This Row],[Original Price]]&gt;2000,"Expensive",Table3[[#This Row],[Original Price]]&gt;1000,"Economy",Table3[[#This Row],[Original Price]]&gt;0,"Budget")</f>
        <v>Budget</v>
      </c>
      <c r="I1094" s="4">
        <v>0.3</v>
      </c>
      <c r="J1094">
        <f>Table3[[#This Row],[Original Price]]-Table3[[#This Row],[Discount%]]*Table3[[#This Row],[Original Price]]</f>
        <v>388.5</v>
      </c>
    </row>
    <row r="1095" spans="1:10" x14ac:dyDescent="0.35">
      <c r="A1095" t="s">
        <v>4512</v>
      </c>
      <c r="B1095" t="s">
        <v>3363</v>
      </c>
      <c r="C1095" t="s">
        <v>3146</v>
      </c>
      <c r="D1095" s="1">
        <f t="shared" ca="1" si="17"/>
        <v>44203</v>
      </c>
      <c r="E1095" s="3" t="str">
        <f ca="1">TEXT(Table3[[#This Row],[Date]],"mmm")</f>
        <v>Jan</v>
      </c>
      <c r="F1095" s="3">
        <f ca="1">YEAR(Table3[[#This Row],[Date]])</f>
        <v>2021</v>
      </c>
      <c r="G1095" s="2">
        <v>555</v>
      </c>
      <c r="H1095" s="2" t="str" cm="1">
        <f t="array" ref="H1095">_xlfn.IFS(Table3[[#This Row],[Original Price]]&gt;3000,"Premium",Table3[[#This Row],[Original Price]]&gt;2000,"Expensive",Table3[[#This Row],[Original Price]]&gt;1000,"Economy",Table3[[#This Row],[Original Price]]&gt;0,"Budget")</f>
        <v>Budget</v>
      </c>
      <c r="I1095" s="4">
        <v>0.3</v>
      </c>
      <c r="J1095">
        <f>Table3[[#This Row],[Original Price]]-Table3[[#This Row],[Discount%]]*Table3[[#This Row],[Original Price]]</f>
        <v>388.5</v>
      </c>
    </row>
    <row r="1096" spans="1:10" x14ac:dyDescent="0.35">
      <c r="A1096" t="s">
        <v>4513</v>
      </c>
      <c r="B1096" t="s">
        <v>3364</v>
      </c>
      <c r="C1096" t="s">
        <v>3147</v>
      </c>
      <c r="D1096" s="1">
        <f t="shared" ca="1" si="17"/>
        <v>44270</v>
      </c>
      <c r="E1096" s="3" t="str">
        <f ca="1">TEXT(Table3[[#This Row],[Date]],"mmm")</f>
        <v>Mar</v>
      </c>
      <c r="F1096" s="3">
        <f ca="1">YEAR(Table3[[#This Row],[Date]])</f>
        <v>2021</v>
      </c>
      <c r="G1096" s="2">
        <v>555</v>
      </c>
      <c r="H1096" s="2" t="str" cm="1">
        <f t="array" ref="H1096">_xlfn.IFS(Table3[[#This Row],[Original Price]]&gt;3000,"Premium",Table3[[#This Row],[Original Price]]&gt;2000,"Expensive",Table3[[#This Row],[Original Price]]&gt;1000,"Economy",Table3[[#This Row],[Original Price]]&gt;0,"Budget")</f>
        <v>Budget</v>
      </c>
      <c r="I1096" s="4">
        <v>0.3</v>
      </c>
      <c r="J1096">
        <f>Table3[[#This Row],[Original Price]]-Table3[[#This Row],[Discount%]]*Table3[[#This Row],[Original Price]]</f>
        <v>388.5</v>
      </c>
    </row>
    <row r="1097" spans="1:10" x14ac:dyDescent="0.35">
      <c r="A1097" t="s">
        <v>4514</v>
      </c>
      <c r="B1097" t="s">
        <v>3365</v>
      </c>
      <c r="C1097" t="s">
        <v>3148</v>
      </c>
      <c r="D1097" s="1">
        <f t="shared" ca="1" si="17"/>
        <v>44786</v>
      </c>
      <c r="E1097" s="3" t="str">
        <f ca="1">TEXT(Table3[[#This Row],[Date]],"mmm")</f>
        <v>Aug</v>
      </c>
      <c r="F1097" s="3">
        <f ca="1">YEAR(Table3[[#This Row],[Date]])</f>
        <v>2022</v>
      </c>
      <c r="G1097" s="2">
        <v>555</v>
      </c>
      <c r="H1097" s="2" t="str" cm="1">
        <f t="array" ref="H1097">_xlfn.IFS(Table3[[#This Row],[Original Price]]&gt;3000,"Premium",Table3[[#This Row],[Original Price]]&gt;2000,"Expensive",Table3[[#This Row],[Original Price]]&gt;1000,"Economy",Table3[[#This Row],[Original Price]]&gt;0,"Budget")</f>
        <v>Budget</v>
      </c>
      <c r="I1097" s="4">
        <v>0.35</v>
      </c>
      <c r="J1097">
        <f>Table3[[#This Row],[Original Price]]-Table3[[#This Row],[Discount%]]*Table3[[#This Row],[Original Price]]</f>
        <v>360.75</v>
      </c>
    </row>
    <row r="1098" spans="1:10" x14ac:dyDescent="0.35">
      <c r="A1098" t="s">
        <v>4515</v>
      </c>
      <c r="B1098" t="s">
        <v>3366</v>
      </c>
      <c r="C1098" t="s">
        <v>3149</v>
      </c>
      <c r="D1098" s="1">
        <f t="shared" ca="1" si="17"/>
        <v>44745</v>
      </c>
      <c r="E1098" s="3" t="str">
        <f ca="1">TEXT(Table3[[#This Row],[Date]],"mmm")</f>
        <v>Jul</v>
      </c>
      <c r="F1098" s="3">
        <f ca="1">YEAR(Table3[[#This Row],[Date]])</f>
        <v>2022</v>
      </c>
      <c r="G1098" s="2">
        <v>1025</v>
      </c>
      <c r="H1098" s="2" t="str" cm="1">
        <f t="array" ref="H1098">_xlfn.IFS(Table3[[#This Row],[Original Price]]&gt;3000,"Premium",Table3[[#This Row],[Original Price]]&gt;2000,"Expensive",Table3[[#This Row],[Original Price]]&gt;1000,"Economy",Table3[[#This Row],[Original Price]]&gt;0,"Budget")</f>
        <v>Economy</v>
      </c>
      <c r="I1098" s="4">
        <v>0.35</v>
      </c>
      <c r="J1098">
        <f>Table3[[#This Row],[Original Price]]-Table3[[#This Row],[Discount%]]*Table3[[#This Row],[Original Price]]</f>
        <v>666.25</v>
      </c>
    </row>
    <row r="1099" spans="1:10" x14ac:dyDescent="0.35">
      <c r="A1099" t="s">
        <v>4516</v>
      </c>
      <c r="B1099" t="s">
        <v>3367</v>
      </c>
      <c r="C1099" t="s">
        <v>3149</v>
      </c>
      <c r="D1099" s="1">
        <f t="shared" ca="1" si="17"/>
        <v>44735</v>
      </c>
      <c r="E1099" s="3" t="str">
        <f ca="1">TEXT(Table3[[#This Row],[Date]],"mmm")</f>
        <v>Jun</v>
      </c>
      <c r="F1099" s="3">
        <f ca="1">YEAR(Table3[[#This Row],[Date]])</f>
        <v>2022</v>
      </c>
      <c r="G1099" s="2">
        <v>1025</v>
      </c>
      <c r="H1099" s="2" t="str" cm="1">
        <f t="array" ref="H1099">_xlfn.IFS(Table3[[#This Row],[Original Price]]&gt;3000,"Premium",Table3[[#This Row],[Original Price]]&gt;2000,"Expensive",Table3[[#This Row],[Original Price]]&gt;1000,"Economy",Table3[[#This Row],[Original Price]]&gt;0,"Budget")</f>
        <v>Economy</v>
      </c>
      <c r="I1099" s="4">
        <v>0.35</v>
      </c>
      <c r="J1099">
        <f>Table3[[#This Row],[Original Price]]-Table3[[#This Row],[Discount%]]*Table3[[#This Row],[Original Price]]</f>
        <v>666.25</v>
      </c>
    </row>
    <row r="1100" spans="1:10" x14ac:dyDescent="0.35">
      <c r="A1100" t="s">
        <v>4517</v>
      </c>
      <c r="B1100" t="s">
        <v>3368</v>
      </c>
      <c r="C1100" t="s">
        <v>3149</v>
      </c>
      <c r="D1100" s="1">
        <f t="shared" ca="1" si="17"/>
        <v>44199</v>
      </c>
      <c r="E1100" s="3" t="str">
        <f ca="1">TEXT(Table3[[#This Row],[Date]],"mmm")</f>
        <v>Jan</v>
      </c>
      <c r="F1100" s="3">
        <f ca="1">YEAR(Table3[[#This Row],[Date]])</f>
        <v>2021</v>
      </c>
      <c r="G1100" s="2">
        <v>1025</v>
      </c>
      <c r="H1100" s="2" t="str" cm="1">
        <f t="array" ref="H1100">_xlfn.IFS(Table3[[#This Row],[Original Price]]&gt;3000,"Premium",Table3[[#This Row],[Original Price]]&gt;2000,"Expensive",Table3[[#This Row],[Original Price]]&gt;1000,"Economy",Table3[[#This Row],[Original Price]]&gt;0,"Budget")</f>
        <v>Economy</v>
      </c>
      <c r="I1100" s="4">
        <v>0.35</v>
      </c>
      <c r="J1100">
        <f>Table3[[#This Row],[Original Price]]-Table3[[#This Row],[Discount%]]*Table3[[#This Row],[Original Price]]</f>
        <v>666.25</v>
      </c>
    </row>
    <row r="1101" spans="1:10" x14ac:dyDescent="0.35">
      <c r="A1101" t="s">
        <v>4518</v>
      </c>
      <c r="B1101" t="s">
        <v>3369</v>
      </c>
      <c r="C1101" t="s">
        <v>3149</v>
      </c>
      <c r="D1101" s="1">
        <f t="shared" ca="1" si="17"/>
        <v>44784</v>
      </c>
      <c r="E1101" s="3" t="str">
        <f ca="1">TEXT(Table3[[#This Row],[Date]],"mmm")</f>
        <v>Aug</v>
      </c>
      <c r="F1101" s="3">
        <f ca="1">YEAR(Table3[[#This Row],[Date]])</f>
        <v>2022</v>
      </c>
      <c r="G1101" s="2">
        <v>555</v>
      </c>
      <c r="H1101" s="2" t="str" cm="1">
        <f t="array" ref="H1101">_xlfn.IFS(Table3[[#This Row],[Original Price]]&gt;3000,"Premium",Table3[[#This Row],[Original Price]]&gt;2000,"Expensive",Table3[[#This Row],[Original Price]]&gt;1000,"Economy",Table3[[#This Row],[Original Price]]&gt;0,"Budget")</f>
        <v>Budget</v>
      </c>
      <c r="I1101" s="4">
        <v>0.35</v>
      </c>
      <c r="J1101">
        <f>Table3[[#This Row],[Original Price]]-Table3[[#This Row],[Discount%]]*Table3[[#This Row],[Original Price]]</f>
        <v>360.75</v>
      </c>
    </row>
    <row r="1102" spans="1:10" x14ac:dyDescent="0.35">
      <c r="A1102" t="s">
        <v>4519</v>
      </c>
      <c r="B1102" t="s">
        <v>3370</v>
      </c>
      <c r="C1102" t="s">
        <v>3149</v>
      </c>
      <c r="D1102" s="1">
        <f t="shared" ca="1" si="17"/>
        <v>44722</v>
      </c>
      <c r="E1102" s="3" t="str">
        <f ca="1">TEXT(Table3[[#This Row],[Date]],"mmm")</f>
        <v>Jun</v>
      </c>
      <c r="F1102" s="3">
        <f ca="1">YEAR(Table3[[#This Row],[Date]])</f>
        <v>2022</v>
      </c>
      <c r="G1102" s="2">
        <v>599</v>
      </c>
      <c r="H1102" s="2" t="str" cm="1">
        <f t="array" ref="H1102">_xlfn.IFS(Table3[[#This Row],[Original Price]]&gt;3000,"Premium",Table3[[#This Row],[Original Price]]&gt;2000,"Expensive",Table3[[#This Row],[Original Price]]&gt;1000,"Economy",Table3[[#This Row],[Original Price]]&gt;0,"Budget")</f>
        <v>Budget</v>
      </c>
      <c r="I1102" s="4">
        <v>0.35</v>
      </c>
      <c r="J1102">
        <f>Table3[[#This Row],[Original Price]]-Table3[[#This Row],[Discount%]]*Table3[[#This Row],[Original Price]]</f>
        <v>389.35</v>
      </c>
    </row>
    <row r="1103" spans="1:10" x14ac:dyDescent="0.35">
      <c r="A1103" t="s">
        <v>4520</v>
      </c>
      <c r="B1103" t="s">
        <v>3371</v>
      </c>
      <c r="C1103" t="s">
        <v>3150</v>
      </c>
      <c r="D1103" s="1">
        <f t="shared" ca="1" si="17"/>
        <v>44889</v>
      </c>
      <c r="E1103" s="3" t="str">
        <f ca="1">TEXT(Table3[[#This Row],[Date]],"mmm")</f>
        <v>Nov</v>
      </c>
      <c r="F1103" s="3">
        <f ca="1">YEAR(Table3[[#This Row],[Date]])</f>
        <v>2022</v>
      </c>
      <c r="G1103" s="2">
        <v>555</v>
      </c>
      <c r="H1103" s="2" t="str" cm="1">
        <f t="array" ref="H1103">_xlfn.IFS(Table3[[#This Row],[Original Price]]&gt;3000,"Premium",Table3[[#This Row],[Original Price]]&gt;2000,"Expensive",Table3[[#This Row],[Original Price]]&gt;1000,"Economy",Table3[[#This Row],[Original Price]]&gt;0,"Budget")</f>
        <v>Budget</v>
      </c>
      <c r="I1103" s="4">
        <v>0.4</v>
      </c>
      <c r="J1103">
        <f>Table3[[#This Row],[Original Price]]-Table3[[#This Row],[Discount%]]*Table3[[#This Row],[Original Price]]</f>
        <v>333</v>
      </c>
    </row>
    <row r="1104" spans="1:10" x14ac:dyDescent="0.35">
      <c r="A1104" t="s">
        <v>4521</v>
      </c>
      <c r="B1104" t="s">
        <v>3372</v>
      </c>
      <c r="C1104" t="s">
        <v>3151</v>
      </c>
      <c r="D1104" s="1">
        <f t="shared" ca="1" si="17"/>
        <v>44568</v>
      </c>
      <c r="E1104" s="3" t="str">
        <f ca="1">TEXT(Table3[[#This Row],[Date]],"mmm")</f>
        <v>Jan</v>
      </c>
      <c r="F1104" s="3">
        <f ca="1">YEAR(Table3[[#This Row],[Date]])</f>
        <v>2022</v>
      </c>
      <c r="G1104" s="2">
        <v>555</v>
      </c>
      <c r="H1104" s="2" t="str" cm="1">
        <f t="array" ref="H1104">_xlfn.IFS(Table3[[#This Row],[Original Price]]&gt;3000,"Premium",Table3[[#This Row],[Original Price]]&gt;2000,"Expensive",Table3[[#This Row],[Original Price]]&gt;1000,"Economy",Table3[[#This Row],[Original Price]]&gt;0,"Budget")</f>
        <v>Budget</v>
      </c>
      <c r="I1104" s="4">
        <v>0.4</v>
      </c>
      <c r="J1104">
        <f>Table3[[#This Row],[Original Price]]-Table3[[#This Row],[Discount%]]*Table3[[#This Row],[Original Price]]</f>
        <v>333</v>
      </c>
    </row>
    <row r="1105" spans="1:10" x14ac:dyDescent="0.35">
      <c r="A1105" t="s">
        <v>4522</v>
      </c>
      <c r="B1105" t="s">
        <v>3373</v>
      </c>
      <c r="C1105" t="s">
        <v>3152</v>
      </c>
      <c r="D1105" s="1">
        <f t="shared" ca="1" si="17"/>
        <v>44780</v>
      </c>
      <c r="E1105" s="3" t="str">
        <f ca="1">TEXT(Table3[[#This Row],[Date]],"mmm")</f>
        <v>Aug</v>
      </c>
      <c r="F1105" s="3">
        <f ca="1">YEAR(Table3[[#This Row],[Date]])</f>
        <v>2022</v>
      </c>
      <c r="G1105" s="2">
        <v>565</v>
      </c>
      <c r="H1105" s="2" t="str" cm="1">
        <f t="array" ref="H1105">_xlfn.IFS(Table3[[#This Row],[Original Price]]&gt;3000,"Premium",Table3[[#This Row],[Original Price]]&gt;2000,"Expensive",Table3[[#This Row],[Original Price]]&gt;1000,"Economy",Table3[[#This Row],[Original Price]]&gt;0,"Budget")</f>
        <v>Budget</v>
      </c>
      <c r="I1105" s="4">
        <v>0.15</v>
      </c>
      <c r="J1105">
        <f>Table3[[#This Row],[Original Price]]-Table3[[#This Row],[Discount%]]*Table3[[#This Row],[Original Price]]</f>
        <v>480.25</v>
      </c>
    </row>
    <row r="1106" spans="1:10" x14ac:dyDescent="0.35">
      <c r="A1106" t="s">
        <v>4523</v>
      </c>
      <c r="B1106" t="s">
        <v>3374</v>
      </c>
      <c r="C1106" t="s">
        <v>3153</v>
      </c>
      <c r="D1106" s="1">
        <f t="shared" ca="1" si="17"/>
        <v>44530</v>
      </c>
      <c r="E1106" s="3" t="str">
        <f ca="1">TEXT(Table3[[#This Row],[Date]],"mmm")</f>
        <v>Nov</v>
      </c>
      <c r="F1106" s="3">
        <f ca="1">YEAR(Table3[[#This Row],[Date]])</f>
        <v>2021</v>
      </c>
      <c r="G1106" s="2">
        <v>555</v>
      </c>
      <c r="H1106" s="2" t="str" cm="1">
        <f t="array" ref="H1106">_xlfn.IFS(Table3[[#This Row],[Original Price]]&gt;3000,"Premium",Table3[[#This Row],[Original Price]]&gt;2000,"Expensive",Table3[[#This Row],[Original Price]]&gt;1000,"Economy",Table3[[#This Row],[Original Price]]&gt;0,"Budget")</f>
        <v>Budget</v>
      </c>
      <c r="I1106" s="4">
        <v>0.15</v>
      </c>
      <c r="J1106">
        <f>Table3[[#This Row],[Original Price]]-Table3[[#This Row],[Discount%]]*Table3[[#This Row],[Original Price]]</f>
        <v>471.75</v>
      </c>
    </row>
    <row r="1107" spans="1:10" x14ac:dyDescent="0.35">
      <c r="A1107" t="s">
        <v>4524</v>
      </c>
      <c r="B1107" t="s">
        <v>3375</v>
      </c>
      <c r="C1107" t="s">
        <v>3154</v>
      </c>
      <c r="D1107" s="1">
        <f t="shared" ca="1" si="17"/>
        <v>44508</v>
      </c>
      <c r="E1107" s="3" t="str">
        <f ca="1">TEXT(Table3[[#This Row],[Date]],"mmm")</f>
        <v>Nov</v>
      </c>
      <c r="F1107" s="3">
        <f ca="1">YEAR(Table3[[#This Row],[Date]])</f>
        <v>2021</v>
      </c>
      <c r="G1107" s="2">
        <v>999</v>
      </c>
      <c r="H1107" s="2" t="str" cm="1">
        <f t="array" ref="H1107">_xlfn.IFS(Table3[[#This Row],[Original Price]]&gt;3000,"Premium",Table3[[#This Row],[Original Price]]&gt;2000,"Expensive",Table3[[#This Row],[Original Price]]&gt;1000,"Economy",Table3[[#This Row],[Original Price]]&gt;0,"Budget")</f>
        <v>Budget</v>
      </c>
      <c r="I1107" s="4">
        <v>0.15</v>
      </c>
      <c r="J1107">
        <f>Table3[[#This Row],[Original Price]]-Table3[[#This Row],[Discount%]]*Table3[[#This Row],[Original Price]]</f>
        <v>849.15</v>
      </c>
    </row>
    <row r="1108" spans="1:10" x14ac:dyDescent="0.35">
      <c r="A1108" t="s">
        <v>4525</v>
      </c>
      <c r="B1108" t="s">
        <v>3376</v>
      </c>
      <c r="C1108" t="s">
        <v>3155</v>
      </c>
      <c r="D1108" s="1">
        <f t="shared" ca="1" si="17"/>
        <v>44743</v>
      </c>
      <c r="E1108" s="3" t="str">
        <f ca="1">TEXT(Table3[[#This Row],[Date]],"mmm")</f>
        <v>Jul</v>
      </c>
      <c r="F1108" s="3">
        <f ca="1">YEAR(Table3[[#This Row],[Date]])</f>
        <v>2022</v>
      </c>
      <c r="G1108" s="2">
        <v>999</v>
      </c>
      <c r="H1108" s="2" t="str" cm="1">
        <f t="array" ref="H1108">_xlfn.IFS(Table3[[#This Row],[Original Price]]&gt;3000,"Premium",Table3[[#This Row],[Original Price]]&gt;2000,"Expensive",Table3[[#This Row],[Original Price]]&gt;1000,"Economy",Table3[[#This Row],[Original Price]]&gt;0,"Budget")</f>
        <v>Budget</v>
      </c>
      <c r="I1108" s="4">
        <v>0.35</v>
      </c>
      <c r="J1108">
        <f>Table3[[#This Row],[Original Price]]-Table3[[#This Row],[Discount%]]*Table3[[#This Row],[Original Price]]</f>
        <v>649.35</v>
      </c>
    </row>
    <row r="1109" spans="1:10" x14ac:dyDescent="0.35">
      <c r="A1109" t="s">
        <v>4526</v>
      </c>
      <c r="B1109" t="s">
        <v>3377</v>
      </c>
      <c r="C1109" t="s">
        <v>3156</v>
      </c>
      <c r="D1109" s="1">
        <f t="shared" ca="1" si="17"/>
        <v>44265</v>
      </c>
      <c r="E1109" s="3" t="str">
        <f ca="1">TEXT(Table3[[#This Row],[Date]],"mmm")</f>
        <v>Mar</v>
      </c>
      <c r="F1109" s="3">
        <f ca="1">YEAR(Table3[[#This Row],[Date]])</f>
        <v>2021</v>
      </c>
      <c r="G1109" s="2">
        <v>999</v>
      </c>
      <c r="H1109" s="2" t="str" cm="1">
        <f t="array" ref="H1109">_xlfn.IFS(Table3[[#This Row],[Original Price]]&gt;3000,"Premium",Table3[[#This Row],[Original Price]]&gt;2000,"Expensive",Table3[[#This Row],[Original Price]]&gt;1000,"Economy",Table3[[#This Row],[Original Price]]&gt;0,"Budget")</f>
        <v>Budget</v>
      </c>
      <c r="I1109" s="4">
        <v>0.35</v>
      </c>
      <c r="J1109">
        <f>Table3[[#This Row],[Original Price]]-Table3[[#This Row],[Discount%]]*Table3[[#This Row],[Original Price]]</f>
        <v>649.35</v>
      </c>
    </row>
    <row r="1110" spans="1:10" x14ac:dyDescent="0.35">
      <c r="A1110" t="s">
        <v>4527</v>
      </c>
      <c r="B1110" t="s">
        <v>3378</v>
      </c>
      <c r="C1110" t="s">
        <v>3157</v>
      </c>
      <c r="D1110" s="1">
        <f t="shared" ca="1" si="17"/>
        <v>44996</v>
      </c>
      <c r="E1110" s="3" t="str">
        <f ca="1">TEXT(Table3[[#This Row],[Date]],"mmm")</f>
        <v>Mar</v>
      </c>
      <c r="F1110" s="3">
        <f ca="1">YEAR(Table3[[#This Row],[Date]])</f>
        <v>2023</v>
      </c>
      <c r="G1110" s="2">
        <v>999</v>
      </c>
      <c r="H1110" s="2" t="str" cm="1">
        <f t="array" ref="H1110">_xlfn.IFS(Table3[[#This Row],[Original Price]]&gt;3000,"Premium",Table3[[#This Row],[Original Price]]&gt;2000,"Expensive",Table3[[#This Row],[Original Price]]&gt;1000,"Economy",Table3[[#This Row],[Original Price]]&gt;0,"Budget")</f>
        <v>Budget</v>
      </c>
      <c r="I1110" s="4">
        <v>0.35</v>
      </c>
      <c r="J1110">
        <f>Table3[[#This Row],[Original Price]]-Table3[[#This Row],[Discount%]]*Table3[[#This Row],[Original Price]]</f>
        <v>649.35</v>
      </c>
    </row>
    <row r="1111" spans="1:10" x14ac:dyDescent="0.35">
      <c r="A1111" t="s">
        <v>4528</v>
      </c>
      <c r="B1111" t="s">
        <v>3379</v>
      </c>
      <c r="C1111" t="s">
        <v>3158</v>
      </c>
      <c r="D1111" s="1">
        <f t="shared" ca="1" si="17"/>
        <v>44967</v>
      </c>
      <c r="E1111" s="3" t="str">
        <f ca="1">TEXT(Table3[[#This Row],[Date]],"mmm")</f>
        <v>Feb</v>
      </c>
      <c r="F1111" s="3">
        <f ca="1">YEAR(Table3[[#This Row],[Date]])</f>
        <v>2023</v>
      </c>
      <c r="G1111" s="2">
        <v>1119</v>
      </c>
      <c r="H1111" s="2" t="str" cm="1">
        <f t="array" ref="H1111">_xlfn.IFS(Table3[[#This Row],[Original Price]]&gt;3000,"Premium",Table3[[#This Row],[Original Price]]&gt;2000,"Expensive",Table3[[#This Row],[Original Price]]&gt;1000,"Economy",Table3[[#This Row],[Original Price]]&gt;0,"Budget")</f>
        <v>Economy</v>
      </c>
      <c r="I1111" s="4">
        <v>0.35</v>
      </c>
      <c r="J1111">
        <f>Table3[[#This Row],[Original Price]]-Table3[[#This Row],[Discount%]]*Table3[[#This Row],[Original Price]]</f>
        <v>727.35</v>
      </c>
    </row>
    <row r="1112" spans="1:10" x14ac:dyDescent="0.35">
      <c r="A1112" t="s">
        <v>4529</v>
      </c>
      <c r="B1112" t="s">
        <v>3380</v>
      </c>
      <c r="C1112" t="s">
        <v>3159</v>
      </c>
      <c r="D1112" s="1">
        <f t="shared" ca="1" si="17"/>
        <v>44782</v>
      </c>
      <c r="E1112" s="3" t="str">
        <f ca="1">TEXT(Table3[[#This Row],[Date]],"mmm")</f>
        <v>Aug</v>
      </c>
      <c r="F1112" s="3">
        <f ca="1">YEAR(Table3[[#This Row],[Date]])</f>
        <v>2022</v>
      </c>
      <c r="G1112" s="2">
        <v>1119</v>
      </c>
      <c r="H1112" s="2" t="str" cm="1">
        <f t="array" ref="H1112">_xlfn.IFS(Table3[[#This Row],[Original Price]]&gt;3000,"Premium",Table3[[#This Row],[Original Price]]&gt;2000,"Expensive",Table3[[#This Row],[Original Price]]&gt;1000,"Economy",Table3[[#This Row],[Original Price]]&gt;0,"Budget")</f>
        <v>Economy</v>
      </c>
      <c r="I1112" s="4">
        <v>0.55000000000000004</v>
      </c>
      <c r="J1112">
        <f>Table3[[#This Row],[Original Price]]-Table3[[#This Row],[Discount%]]*Table3[[#This Row],[Original Price]]</f>
        <v>503.54999999999995</v>
      </c>
    </row>
    <row r="1113" spans="1:10" x14ac:dyDescent="0.35">
      <c r="A1113" t="s">
        <v>4530</v>
      </c>
      <c r="B1113" t="s">
        <v>3381</v>
      </c>
      <c r="C1113" t="s">
        <v>3160</v>
      </c>
      <c r="D1113" s="1">
        <f t="shared" ca="1" si="17"/>
        <v>45001</v>
      </c>
      <c r="E1113" s="3" t="str">
        <f ca="1">TEXT(Table3[[#This Row],[Date]],"mmm")</f>
        <v>Mar</v>
      </c>
      <c r="F1113" s="3">
        <f ca="1">YEAR(Table3[[#This Row],[Date]])</f>
        <v>2023</v>
      </c>
      <c r="G1113" s="2">
        <v>1119</v>
      </c>
      <c r="H1113" s="2" t="str" cm="1">
        <f t="array" ref="H1113">_xlfn.IFS(Table3[[#This Row],[Original Price]]&gt;3000,"Premium",Table3[[#This Row],[Original Price]]&gt;2000,"Expensive",Table3[[#This Row],[Original Price]]&gt;1000,"Economy",Table3[[#This Row],[Original Price]]&gt;0,"Budget")</f>
        <v>Economy</v>
      </c>
      <c r="I1113" s="4">
        <v>0.55000000000000004</v>
      </c>
      <c r="J1113">
        <f>Table3[[#This Row],[Original Price]]-Table3[[#This Row],[Discount%]]*Table3[[#This Row],[Original Price]]</f>
        <v>503.54999999999995</v>
      </c>
    </row>
    <row r="1114" spans="1:10" x14ac:dyDescent="0.35">
      <c r="A1114" t="s">
        <v>4531</v>
      </c>
      <c r="B1114" t="s">
        <v>3382</v>
      </c>
      <c r="C1114" t="s">
        <v>3161</v>
      </c>
      <c r="D1114" s="1">
        <f t="shared" ca="1" si="17"/>
        <v>44925</v>
      </c>
      <c r="E1114" s="3" t="str">
        <f ca="1">TEXT(Table3[[#This Row],[Date]],"mmm")</f>
        <v>Dec</v>
      </c>
      <c r="F1114" s="3">
        <f ca="1">YEAR(Table3[[#This Row],[Date]])</f>
        <v>2022</v>
      </c>
      <c r="G1114" s="2">
        <v>1119</v>
      </c>
      <c r="H1114" s="2" t="str" cm="1">
        <f t="array" ref="H1114">_xlfn.IFS(Table3[[#This Row],[Original Price]]&gt;3000,"Premium",Table3[[#This Row],[Original Price]]&gt;2000,"Expensive",Table3[[#This Row],[Original Price]]&gt;1000,"Economy",Table3[[#This Row],[Original Price]]&gt;0,"Budget")</f>
        <v>Economy</v>
      </c>
      <c r="I1114" s="4">
        <v>0.55000000000000004</v>
      </c>
      <c r="J1114">
        <f>Table3[[#This Row],[Original Price]]-Table3[[#This Row],[Discount%]]*Table3[[#This Row],[Original Price]]</f>
        <v>503.54999999999995</v>
      </c>
    </row>
    <row r="1115" spans="1:10" x14ac:dyDescent="0.35">
      <c r="A1115" t="s">
        <v>4532</v>
      </c>
      <c r="B1115" t="s">
        <v>3383</v>
      </c>
      <c r="C1115" t="s">
        <v>3162</v>
      </c>
      <c r="D1115" s="1">
        <f t="shared" ca="1" si="17"/>
        <v>44672</v>
      </c>
      <c r="E1115" s="3" t="str">
        <f ca="1">TEXT(Table3[[#This Row],[Date]],"mmm")</f>
        <v>Apr</v>
      </c>
      <c r="F1115" s="3">
        <f ca="1">YEAR(Table3[[#This Row],[Date]])</f>
        <v>2022</v>
      </c>
      <c r="G1115" s="2">
        <v>985</v>
      </c>
      <c r="H1115" s="2" t="str" cm="1">
        <f t="array" ref="H1115">_xlfn.IFS(Table3[[#This Row],[Original Price]]&gt;3000,"Premium",Table3[[#This Row],[Original Price]]&gt;2000,"Expensive",Table3[[#This Row],[Original Price]]&gt;1000,"Economy",Table3[[#This Row],[Original Price]]&gt;0,"Budget")</f>
        <v>Budget</v>
      </c>
      <c r="I1115" s="4">
        <v>0.55000000000000004</v>
      </c>
      <c r="J1115">
        <f>Table3[[#This Row],[Original Price]]-Table3[[#This Row],[Discount%]]*Table3[[#This Row],[Original Price]]</f>
        <v>443.25</v>
      </c>
    </row>
    <row r="1116" spans="1:10" x14ac:dyDescent="0.35">
      <c r="A1116" t="s">
        <v>4533</v>
      </c>
      <c r="B1116" t="s">
        <v>3384</v>
      </c>
      <c r="C1116" t="s">
        <v>3163</v>
      </c>
      <c r="D1116" s="1">
        <f t="shared" ca="1" si="17"/>
        <v>44990</v>
      </c>
      <c r="E1116" s="3" t="str">
        <f ca="1">TEXT(Table3[[#This Row],[Date]],"mmm")</f>
        <v>Mar</v>
      </c>
      <c r="F1116" s="3">
        <f ca="1">YEAR(Table3[[#This Row],[Date]])</f>
        <v>2023</v>
      </c>
      <c r="G1116" s="2">
        <v>985</v>
      </c>
      <c r="H1116" s="2" t="str" cm="1">
        <f t="array" ref="H1116">_xlfn.IFS(Table3[[#This Row],[Original Price]]&gt;3000,"Premium",Table3[[#This Row],[Original Price]]&gt;2000,"Expensive",Table3[[#This Row],[Original Price]]&gt;1000,"Economy",Table3[[#This Row],[Original Price]]&gt;0,"Budget")</f>
        <v>Budget</v>
      </c>
      <c r="I1116" s="4">
        <v>0.5</v>
      </c>
      <c r="J1116">
        <f>Table3[[#This Row],[Original Price]]-Table3[[#This Row],[Discount%]]*Table3[[#This Row],[Original Price]]</f>
        <v>492.5</v>
      </c>
    </row>
    <row r="1117" spans="1:10" x14ac:dyDescent="0.35">
      <c r="A1117" t="s">
        <v>4534</v>
      </c>
      <c r="B1117" t="s">
        <v>3285</v>
      </c>
      <c r="C1117" t="s">
        <v>3164</v>
      </c>
      <c r="D1117" s="1">
        <f t="shared" ca="1" si="17"/>
        <v>44760</v>
      </c>
      <c r="E1117" s="3" t="str">
        <f ca="1">TEXT(Table3[[#This Row],[Date]],"mmm")</f>
        <v>Jul</v>
      </c>
      <c r="F1117" s="3">
        <f ca="1">YEAR(Table3[[#This Row],[Date]])</f>
        <v>2022</v>
      </c>
      <c r="G1117" s="2">
        <v>985</v>
      </c>
      <c r="H1117" s="2" t="str" cm="1">
        <f t="array" ref="H1117">_xlfn.IFS(Table3[[#This Row],[Original Price]]&gt;3000,"Premium",Table3[[#This Row],[Original Price]]&gt;2000,"Expensive",Table3[[#This Row],[Original Price]]&gt;1000,"Economy",Table3[[#This Row],[Original Price]]&gt;0,"Budget")</f>
        <v>Budget</v>
      </c>
      <c r="I1117" s="4">
        <v>0.5</v>
      </c>
      <c r="J1117">
        <f>Table3[[#This Row],[Original Price]]-Table3[[#This Row],[Discount%]]*Table3[[#This Row],[Original Price]]</f>
        <v>492.5</v>
      </c>
    </row>
    <row r="1118" spans="1:10" x14ac:dyDescent="0.35">
      <c r="A1118" t="s">
        <v>4535</v>
      </c>
      <c r="B1118" t="s">
        <v>3286</v>
      </c>
      <c r="C1118" t="s">
        <v>3165</v>
      </c>
      <c r="D1118" s="1">
        <f t="shared" ca="1" si="17"/>
        <v>44691</v>
      </c>
      <c r="E1118" s="3" t="str">
        <f ca="1">TEXT(Table3[[#This Row],[Date]],"mmm")</f>
        <v>May</v>
      </c>
      <c r="F1118" s="3">
        <f ca="1">YEAR(Table3[[#This Row],[Date]])</f>
        <v>2022</v>
      </c>
      <c r="G1118" s="2">
        <v>985</v>
      </c>
      <c r="H1118" s="2" t="str" cm="1">
        <f t="array" ref="H1118">_xlfn.IFS(Table3[[#This Row],[Original Price]]&gt;3000,"Premium",Table3[[#This Row],[Original Price]]&gt;2000,"Expensive",Table3[[#This Row],[Original Price]]&gt;1000,"Economy",Table3[[#This Row],[Original Price]]&gt;0,"Budget")</f>
        <v>Budget</v>
      </c>
      <c r="I1118" s="4">
        <v>0.5</v>
      </c>
      <c r="J1118">
        <f>Table3[[#This Row],[Original Price]]-Table3[[#This Row],[Discount%]]*Table3[[#This Row],[Original Price]]</f>
        <v>492.5</v>
      </c>
    </row>
    <row r="1119" spans="1:10" x14ac:dyDescent="0.35">
      <c r="A1119" t="s">
        <v>4536</v>
      </c>
      <c r="B1119" t="s">
        <v>3287</v>
      </c>
      <c r="C1119" t="s">
        <v>3166</v>
      </c>
      <c r="D1119" s="1">
        <f t="shared" ca="1" si="17"/>
        <v>44199</v>
      </c>
      <c r="E1119" s="3" t="str">
        <f ca="1">TEXT(Table3[[#This Row],[Date]],"mmm")</f>
        <v>Jan</v>
      </c>
      <c r="F1119" s="3">
        <f ca="1">YEAR(Table3[[#This Row],[Date]])</f>
        <v>2021</v>
      </c>
      <c r="G1119" s="2">
        <v>985</v>
      </c>
      <c r="H1119" s="2" t="str" cm="1">
        <f t="array" ref="H1119">_xlfn.IFS(Table3[[#This Row],[Original Price]]&gt;3000,"Premium",Table3[[#This Row],[Original Price]]&gt;2000,"Expensive",Table3[[#This Row],[Original Price]]&gt;1000,"Economy",Table3[[#This Row],[Original Price]]&gt;0,"Budget")</f>
        <v>Budget</v>
      </c>
      <c r="I1119" s="4">
        <v>0.5</v>
      </c>
      <c r="J1119">
        <f>Table3[[#This Row],[Original Price]]-Table3[[#This Row],[Discount%]]*Table3[[#This Row],[Original Price]]</f>
        <v>492.5</v>
      </c>
    </row>
    <row r="1120" spans="1:10" x14ac:dyDescent="0.35">
      <c r="A1120" t="s">
        <v>4537</v>
      </c>
      <c r="B1120" t="s">
        <v>3288</v>
      </c>
      <c r="C1120" t="s">
        <v>3167</v>
      </c>
      <c r="D1120" s="1">
        <f t="shared" ca="1" si="17"/>
        <v>44560</v>
      </c>
      <c r="E1120" s="3" t="str">
        <f ca="1">TEXT(Table3[[#This Row],[Date]],"mmm")</f>
        <v>Dec</v>
      </c>
      <c r="F1120" s="3">
        <f ca="1">YEAR(Table3[[#This Row],[Date]])</f>
        <v>2021</v>
      </c>
      <c r="G1120" s="2">
        <v>369</v>
      </c>
      <c r="H1120" s="2" t="str" cm="1">
        <f t="array" ref="H1120">_xlfn.IFS(Table3[[#This Row],[Original Price]]&gt;3000,"Premium",Table3[[#This Row],[Original Price]]&gt;2000,"Expensive",Table3[[#This Row],[Original Price]]&gt;1000,"Economy",Table3[[#This Row],[Original Price]]&gt;0,"Budget")</f>
        <v>Budget</v>
      </c>
      <c r="I1120" s="4">
        <v>0.5</v>
      </c>
      <c r="J1120">
        <f>Table3[[#This Row],[Original Price]]-Table3[[#This Row],[Discount%]]*Table3[[#This Row],[Original Price]]</f>
        <v>184.5</v>
      </c>
    </row>
    <row r="1121" spans="1:10" x14ac:dyDescent="0.35">
      <c r="A1121" t="s">
        <v>4538</v>
      </c>
      <c r="B1121" t="s">
        <v>3289</v>
      </c>
      <c r="C1121" t="s">
        <v>3168</v>
      </c>
      <c r="D1121" s="1">
        <f t="shared" ca="1" si="17"/>
        <v>44413</v>
      </c>
      <c r="E1121" s="3" t="str">
        <f ca="1">TEXT(Table3[[#This Row],[Date]],"mmm")</f>
        <v>Aug</v>
      </c>
      <c r="F1121" s="3">
        <f ca="1">YEAR(Table3[[#This Row],[Date]])</f>
        <v>2021</v>
      </c>
      <c r="G1121" s="2">
        <v>399</v>
      </c>
      <c r="H1121" s="2" t="str" cm="1">
        <f t="array" ref="H1121">_xlfn.IFS(Table3[[#This Row],[Original Price]]&gt;3000,"Premium",Table3[[#This Row],[Original Price]]&gt;2000,"Expensive",Table3[[#This Row],[Original Price]]&gt;1000,"Economy",Table3[[#This Row],[Original Price]]&gt;0,"Budget")</f>
        <v>Budget</v>
      </c>
      <c r="I1121" s="4">
        <v>0.3</v>
      </c>
      <c r="J1121">
        <f>Table3[[#This Row],[Original Price]]-Table3[[#This Row],[Discount%]]*Table3[[#This Row],[Original Price]]</f>
        <v>279.3</v>
      </c>
    </row>
    <row r="1122" spans="1:10" x14ac:dyDescent="0.35">
      <c r="A1122" t="s">
        <v>4539</v>
      </c>
      <c r="B1122" t="s">
        <v>3290</v>
      </c>
      <c r="C1122" t="s">
        <v>3169</v>
      </c>
      <c r="D1122" s="1">
        <f t="shared" ca="1" si="17"/>
        <v>44210</v>
      </c>
      <c r="E1122" s="3" t="str">
        <f ca="1">TEXT(Table3[[#This Row],[Date]],"mmm")</f>
        <v>Jan</v>
      </c>
      <c r="F1122" s="3">
        <f ca="1">YEAR(Table3[[#This Row],[Date]])</f>
        <v>2021</v>
      </c>
      <c r="G1122" s="2">
        <v>399</v>
      </c>
      <c r="H1122" s="2" t="str" cm="1">
        <f t="array" ref="H1122">_xlfn.IFS(Table3[[#This Row],[Original Price]]&gt;3000,"Premium",Table3[[#This Row],[Original Price]]&gt;2000,"Expensive",Table3[[#This Row],[Original Price]]&gt;1000,"Economy",Table3[[#This Row],[Original Price]]&gt;0,"Budget")</f>
        <v>Budget</v>
      </c>
      <c r="I1122" s="4">
        <v>0.32</v>
      </c>
      <c r="J1122">
        <f>Table3[[#This Row],[Original Price]]-Table3[[#This Row],[Discount%]]*Table3[[#This Row],[Original Price]]</f>
        <v>271.32</v>
      </c>
    </row>
    <row r="1123" spans="1:10" x14ac:dyDescent="0.35">
      <c r="A1123" t="s">
        <v>4540</v>
      </c>
      <c r="B1123" t="s">
        <v>3291</v>
      </c>
      <c r="C1123" t="s">
        <v>3170</v>
      </c>
      <c r="D1123" s="1">
        <f t="shared" ca="1" si="17"/>
        <v>44236</v>
      </c>
      <c r="E1123" s="3" t="str">
        <f ca="1">TEXT(Table3[[#This Row],[Date]],"mmm")</f>
        <v>Feb</v>
      </c>
      <c r="F1123" s="3">
        <f ca="1">YEAR(Table3[[#This Row],[Date]])</f>
        <v>2021</v>
      </c>
      <c r="G1123" s="2">
        <v>399</v>
      </c>
      <c r="H1123" s="2" t="str" cm="1">
        <f t="array" ref="H1123">_xlfn.IFS(Table3[[#This Row],[Original Price]]&gt;3000,"Premium",Table3[[#This Row],[Original Price]]&gt;2000,"Expensive",Table3[[#This Row],[Original Price]]&gt;1000,"Economy",Table3[[#This Row],[Original Price]]&gt;0,"Budget")</f>
        <v>Budget</v>
      </c>
      <c r="I1123" s="4">
        <v>0.25</v>
      </c>
      <c r="J1123">
        <f>Table3[[#This Row],[Original Price]]-Table3[[#This Row],[Discount%]]*Table3[[#This Row],[Original Price]]</f>
        <v>299.25</v>
      </c>
    </row>
    <row r="1124" spans="1:10" x14ac:dyDescent="0.35">
      <c r="A1124" t="s">
        <v>4541</v>
      </c>
      <c r="B1124" t="s">
        <v>3292</v>
      </c>
      <c r="C1124" t="s">
        <v>3171</v>
      </c>
      <c r="D1124" s="1">
        <f t="shared" ca="1" si="17"/>
        <v>44742</v>
      </c>
      <c r="E1124" s="3" t="str">
        <f ca="1">TEXT(Table3[[#This Row],[Date]],"mmm")</f>
        <v>Jun</v>
      </c>
      <c r="F1124" s="3">
        <f ca="1">YEAR(Table3[[#This Row],[Date]])</f>
        <v>2022</v>
      </c>
      <c r="G1124" s="2">
        <v>399</v>
      </c>
      <c r="H1124" s="2" t="str" cm="1">
        <f t="array" ref="H1124">_xlfn.IFS(Table3[[#This Row],[Original Price]]&gt;3000,"Premium",Table3[[#This Row],[Original Price]]&gt;2000,"Expensive",Table3[[#This Row],[Original Price]]&gt;1000,"Economy",Table3[[#This Row],[Original Price]]&gt;0,"Budget")</f>
        <v>Budget</v>
      </c>
      <c r="I1124" s="4">
        <v>0.45</v>
      </c>
      <c r="J1124">
        <f>Table3[[#This Row],[Original Price]]-Table3[[#This Row],[Discount%]]*Table3[[#This Row],[Original Price]]</f>
        <v>219.45</v>
      </c>
    </row>
    <row r="1125" spans="1:10" x14ac:dyDescent="0.35">
      <c r="A1125" t="s">
        <v>4542</v>
      </c>
      <c r="B1125" t="s">
        <v>3293</v>
      </c>
      <c r="C1125" t="s">
        <v>3172</v>
      </c>
      <c r="D1125" s="1">
        <f t="shared" ca="1" si="17"/>
        <v>44229</v>
      </c>
      <c r="E1125" s="3" t="str">
        <f ca="1">TEXT(Table3[[#This Row],[Date]],"mmm")</f>
        <v>Feb</v>
      </c>
      <c r="F1125" s="3">
        <f ca="1">YEAR(Table3[[#This Row],[Date]])</f>
        <v>2021</v>
      </c>
      <c r="G1125" s="2">
        <v>555</v>
      </c>
      <c r="H1125" s="2" t="str" cm="1">
        <f t="array" ref="H1125">_xlfn.IFS(Table3[[#This Row],[Original Price]]&gt;3000,"Premium",Table3[[#This Row],[Original Price]]&gt;2000,"Expensive",Table3[[#This Row],[Original Price]]&gt;1000,"Economy",Table3[[#This Row],[Original Price]]&gt;0,"Budget")</f>
        <v>Budget</v>
      </c>
      <c r="I1125" s="4">
        <v>0.15</v>
      </c>
      <c r="J1125">
        <f>Table3[[#This Row],[Original Price]]-Table3[[#This Row],[Discount%]]*Table3[[#This Row],[Original Price]]</f>
        <v>471.75</v>
      </c>
    </row>
    <row r="1126" spans="1:10" x14ac:dyDescent="0.35">
      <c r="A1126" t="s">
        <v>4543</v>
      </c>
      <c r="B1126" t="s">
        <v>3294</v>
      </c>
      <c r="C1126" t="s">
        <v>3173</v>
      </c>
      <c r="D1126" s="1">
        <f t="shared" ca="1" si="17"/>
        <v>44690</v>
      </c>
      <c r="E1126" s="3" t="str">
        <f ca="1">TEXT(Table3[[#This Row],[Date]],"mmm")</f>
        <v>May</v>
      </c>
      <c r="F1126" s="3">
        <f ca="1">YEAR(Table3[[#This Row],[Date]])</f>
        <v>2022</v>
      </c>
      <c r="G1126" s="2">
        <v>555</v>
      </c>
      <c r="H1126" s="2" t="str" cm="1">
        <f t="array" ref="H1126">_xlfn.IFS(Table3[[#This Row],[Original Price]]&gt;3000,"Premium",Table3[[#This Row],[Original Price]]&gt;2000,"Expensive",Table3[[#This Row],[Original Price]]&gt;1000,"Economy",Table3[[#This Row],[Original Price]]&gt;0,"Budget")</f>
        <v>Budget</v>
      </c>
      <c r="I1126" s="4">
        <v>0.33</v>
      </c>
      <c r="J1126">
        <f>Table3[[#This Row],[Original Price]]-Table3[[#This Row],[Discount%]]*Table3[[#This Row],[Original Price]]</f>
        <v>371.85</v>
      </c>
    </row>
    <row r="1127" spans="1:10" x14ac:dyDescent="0.35">
      <c r="A1127" t="s">
        <v>4544</v>
      </c>
      <c r="B1127" t="s">
        <v>3295</v>
      </c>
      <c r="C1127" t="s">
        <v>3174</v>
      </c>
      <c r="D1127" s="1">
        <f t="shared" ca="1" si="17"/>
        <v>44564</v>
      </c>
      <c r="E1127" s="3" t="str">
        <f ca="1">TEXT(Table3[[#This Row],[Date]],"mmm")</f>
        <v>Jan</v>
      </c>
      <c r="F1127" s="3">
        <f ca="1">YEAR(Table3[[#This Row],[Date]])</f>
        <v>2022</v>
      </c>
      <c r="G1127" s="2">
        <v>555</v>
      </c>
      <c r="H1127" s="2" t="str" cm="1">
        <f t="array" ref="H1127">_xlfn.IFS(Table3[[#This Row],[Original Price]]&gt;3000,"Premium",Table3[[#This Row],[Original Price]]&gt;2000,"Expensive",Table3[[#This Row],[Original Price]]&gt;1000,"Economy",Table3[[#This Row],[Original Price]]&gt;0,"Budget")</f>
        <v>Budget</v>
      </c>
      <c r="I1127" s="4">
        <v>0.42</v>
      </c>
      <c r="J1127">
        <f>Table3[[#This Row],[Original Price]]-Table3[[#This Row],[Discount%]]*Table3[[#This Row],[Original Price]]</f>
        <v>321.89999999999998</v>
      </c>
    </row>
    <row r="1128" spans="1:10" x14ac:dyDescent="0.35">
      <c r="A1128" t="s">
        <v>4545</v>
      </c>
      <c r="B1128" t="s">
        <v>3296</v>
      </c>
      <c r="C1128" t="s">
        <v>3175</v>
      </c>
      <c r="D1128" s="1">
        <f t="shared" ca="1" si="17"/>
        <v>44768</v>
      </c>
      <c r="E1128" s="3" t="str">
        <f ca="1">TEXT(Table3[[#This Row],[Date]],"mmm")</f>
        <v>Jul</v>
      </c>
      <c r="F1128" s="3">
        <f ca="1">YEAR(Table3[[#This Row],[Date]])</f>
        <v>2022</v>
      </c>
      <c r="G1128" s="2">
        <v>555</v>
      </c>
      <c r="H1128" s="2" t="str" cm="1">
        <f t="array" ref="H1128">_xlfn.IFS(Table3[[#This Row],[Original Price]]&gt;3000,"Premium",Table3[[#This Row],[Original Price]]&gt;2000,"Expensive",Table3[[#This Row],[Original Price]]&gt;1000,"Economy",Table3[[#This Row],[Original Price]]&gt;0,"Budget")</f>
        <v>Budget</v>
      </c>
      <c r="I1128" s="4">
        <v>0.42</v>
      </c>
      <c r="J1128">
        <f>Table3[[#This Row],[Original Price]]-Table3[[#This Row],[Discount%]]*Table3[[#This Row],[Original Price]]</f>
        <v>321.89999999999998</v>
      </c>
    </row>
    <row r="1129" spans="1:10" x14ac:dyDescent="0.35">
      <c r="A1129" t="s">
        <v>4546</v>
      </c>
      <c r="B1129" t="s">
        <v>3297</v>
      </c>
      <c r="C1129" t="s">
        <v>3176</v>
      </c>
      <c r="D1129" s="1">
        <f t="shared" ca="1" si="17"/>
        <v>44425</v>
      </c>
      <c r="E1129" s="3" t="str">
        <f ca="1">TEXT(Table3[[#This Row],[Date]],"mmm")</f>
        <v>Aug</v>
      </c>
      <c r="F1129" s="3">
        <f ca="1">YEAR(Table3[[#This Row],[Date]])</f>
        <v>2021</v>
      </c>
      <c r="G1129" s="2">
        <v>675</v>
      </c>
      <c r="H1129" s="2" t="str" cm="1">
        <f t="array" ref="H1129">_xlfn.IFS(Table3[[#This Row],[Original Price]]&gt;3000,"Premium",Table3[[#This Row],[Original Price]]&gt;2000,"Expensive",Table3[[#This Row],[Original Price]]&gt;1000,"Economy",Table3[[#This Row],[Original Price]]&gt;0,"Budget")</f>
        <v>Budget</v>
      </c>
      <c r="I1129" s="4">
        <v>0.39</v>
      </c>
      <c r="J1129">
        <f>Table3[[#This Row],[Original Price]]-Table3[[#This Row],[Discount%]]*Table3[[#This Row],[Original Price]]</f>
        <v>411.75</v>
      </c>
    </row>
    <row r="1130" spans="1:10" x14ac:dyDescent="0.35">
      <c r="A1130" t="s">
        <v>4547</v>
      </c>
      <c r="B1130" t="s">
        <v>3298</v>
      </c>
      <c r="C1130" t="s">
        <v>3177</v>
      </c>
      <c r="D1130" s="1">
        <f t="shared" ca="1" si="17"/>
        <v>44528</v>
      </c>
      <c r="E1130" s="3" t="str">
        <f ca="1">TEXT(Table3[[#This Row],[Date]],"mmm")</f>
        <v>Nov</v>
      </c>
      <c r="F1130" s="3">
        <f ca="1">YEAR(Table3[[#This Row],[Date]])</f>
        <v>2021</v>
      </c>
      <c r="G1130" s="2">
        <v>675</v>
      </c>
      <c r="H1130" s="2" t="str" cm="1">
        <f t="array" ref="H1130">_xlfn.IFS(Table3[[#This Row],[Original Price]]&gt;3000,"Premium",Table3[[#This Row],[Original Price]]&gt;2000,"Expensive",Table3[[#This Row],[Original Price]]&gt;1000,"Economy",Table3[[#This Row],[Original Price]]&gt;0,"Budget")</f>
        <v>Budget</v>
      </c>
      <c r="I1130" s="4">
        <v>0.39</v>
      </c>
      <c r="J1130">
        <f>Table3[[#This Row],[Original Price]]-Table3[[#This Row],[Discount%]]*Table3[[#This Row],[Original Price]]</f>
        <v>411.75</v>
      </c>
    </row>
    <row r="1131" spans="1:10" x14ac:dyDescent="0.35">
      <c r="A1131" t="s">
        <v>4548</v>
      </c>
      <c r="B1131" t="s">
        <v>3299</v>
      </c>
      <c r="C1131" t="s">
        <v>3178</v>
      </c>
      <c r="D1131" s="1">
        <f t="shared" ca="1" si="17"/>
        <v>44459</v>
      </c>
      <c r="E1131" s="3" t="str">
        <f ca="1">TEXT(Table3[[#This Row],[Date]],"mmm")</f>
        <v>Sep</v>
      </c>
      <c r="F1131" s="3">
        <f ca="1">YEAR(Table3[[#This Row],[Date]])</f>
        <v>2021</v>
      </c>
      <c r="G1131" s="2">
        <v>675</v>
      </c>
      <c r="H1131" s="2" t="str" cm="1">
        <f t="array" ref="H1131">_xlfn.IFS(Table3[[#This Row],[Original Price]]&gt;3000,"Premium",Table3[[#This Row],[Original Price]]&gt;2000,"Expensive",Table3[[#This Row],[Original Price]]&gt;1000,"Economy",Table3[[#This Row],[Original Price]]&gt;0,"Budget")</f>
        <v>Budget</v>
      </c>
      <c r="I1131" s="4">
        <v>0.39</v>
      </c>
      <c r="J1131">
        <f>Table3[[#This Row],[Original Price]]-Table3[[#This Row],[Discount%]]*Table3[[#This Row],[Original Price]]</f>
        <v>411.75</v>
      </c>
    </row>
    <row r="1132" spans="1:10" x14ac:dyDescent="0.35">
      <c r="A1132" t="s">
        <v>4549</v>
      </c>
      <c r="B1132" t="s">
        <v>3300</v>
      </c>
      <c r="C1132" t="s">
        <v>3179</v>
      </c>
      <c r="D1132" s="1">
        <f t="shared" ca="1" si="17"/>
        <v>44270</v>
      </c>
      <c r="E1132" s="3" t="str">
        <f ca="1">TEXT(Table3[[#This Row],[Date]],"mmm")</f>
        <v>Mar</v>
      </c>
      <c r="F1132" s="3">
        <f ca="1">YEAR(Table3[[#This Row],[Date]])</f>
        <v>2021</v>
      </c>
      <c r="G1132" s="2">
        <v>654</v>
      </c>
      <c r="H1132" s="2" t="str" cm="1">
        <f t="array" ref="H1132">_xlfn.IFS(Table3[[#This Row],[Original Price]]&gt;3000,"Premium",Table3[[#This Row],[Original Price]]&gt;2000,"Expensive",Table3[[#This Row],[Original Price]]&gt;1000,"Economy",Table3[[#This Row],[Original Price]]&gt;0,"Budget")</f>
        <v>Budget</v>
      </c>
      <c r="I1132" s="4">
        <v>0.39</v>
      </c>
      <c r="J1132">
        <f>Table3[[#This Row],[Original Price]]-Table3[[#This Row],[Discount%]]*Table3[[#This Row],[Original Price]]</f>
        <v>398.94</v>
      </c>
    </row>
    <row r="1133" spans="1:10" x14ac:dyDescent="0.35">
      <c r="A1133" t="s">
        <v>4550</v>
      </c>
      <c r="B1133" t="s">
        <v>3301</v>
      </c>
      <c r="C1133" t="s">
        <v>3180</v>
      </c>
      <c r="D1133" s="1">
        <f t="shared" ca="1" si="17"/>
        <v>44782</v>
      </c>
      <c r="E1133" s="3" t="str">
        <f ca="1">TEXT(Table3[[#This Row],[Date]],"mmm")</f>
        <v>Aug</v>
      </c>
      <c r="F1133" s="3">
        <f ca="1">YEAR(Table3[[#This Row],[Date]])</f>
        <v>2022</v>
      </c>
      <c r="G1133" s="2">
        <v>654</v>
      </c>
      <c r="H1133" s="2" t="str" cm="1">
        <f t="array" ref="H1133">_xlfn.IFS(Table3[[#This Row],[Original Price]]&gt;3000,"Premium",Table3[[#This Row],[Original Price]]&gt;2000,"Expensive",Table3[[#This Row],[Original Price]]&gt;1000,"Economy",Table3[[#This Row],[Original Price]]&gt;0,"Budget")</f>
        <v>Budget</v>
      </c>
      <c r="I1133" s="4">
        <v>0.3</v>
      </c>
      <c r="J1133">
        <f>Table3[[#This Row],[Original Price]]-Table3[[#This Row],[Discount%]]*Table3[[#This Row],[Original Price]]</f>
        <v>457.8</v>
      </c>
    </row>
    <row r="1134" spans="1:10" x14ac:dyDescent="0.35">
      <c r="A1134" t="s">
        <v>4551</v>
      </c>
      <c r="B1134" t="s">
        <v>3302</v>
      </c>
      <c r="C1134" t="s">
        <v>3181</v>
      </c>
      <c r="D1134" s="1">
        <f t="shared" ca="1" si="17"/>
        <v>44682</v>
      </c>
      <c r="E1134" s="3" t="str">
        <f ca="1">TEXT(Table3[[#This Row],[Date]],"mmm")</f>
        <v>May</v>
      </c>
      <c r="F1134" s="3">
        <f ca="1">YEAR(Table3[[#This Row],[Date]])</f>
        <v>2022</v>
      </c>
      <c r="G1134" s="2">
        <v>654</v>
      </c>
      <c r="H1134" s="2" t="str" cm="1">
        <f t="array" ref="H1134">_xlfn.IFS(Table3[[#This Row],[Original Price]]&gt;3000,"Premium",Table3[[#This Row],[Original Price]]&gt;2000,"Expensive",Table3[[#This Row],[Original Price]]&gt;1000,"Economy",Table3[[#This Row],[Original Price]]&gt;0,"Budget")</f>
        <v>Budget</v>
      </c>
      <c r="I1134" s="4">
        <v>0.3</v>
      </c>
      <c r="J1134">
        <f>Table3[[#This Row],[Original Price]]-Table3[[#This Row],[Discount%]]*Table3[[#This Row],[Original Price]]</f>
        <v>457.8</v>
      </c>
    </row>
    <row r="1135" spans="1:10" x14ac:dyDescent="0.35">
      <c r="A1135" t="s">
        <v>4552</v>
      </c>
      <c r="B1135" t="s">
        <v>3303</v>
      </c>
      <c r="C1135" t="s">
        <v>3182</v>
      </c>
      <c r="D1135" s="1">
        <f t="shared" ca="1" si="17"/>
        <v>44494</v>
      </c>
      <c r="E1135" s="3" t="str">
        <f ca="1">TEXT(Table3[[#This Row],[Date]],"mmm")</f>
        <v>Oct</v>
      </c>
      <c r="F1135" s="3">
        <f ca="1">YEAR(Table3[[#This Row],[Date]])</f>
        <v>2021</v>
      </c>
      <c r="G1135" s="2">
        <v>654</v>
      </c>
      <c r="H1135" s="2" t="str" cm="1">
        <f t="array" ref="H1135">_xlfn.IFS(Table3[[#This Row],[Original Price]]&gt;3000,"Premium",Table3[[#This Row],[Original Price]]&gt;2000,"Expensive",Table3[[#This Row],[Original Price]]&gt;1000,"Economy",Table3[[#This Row],[Original Price]]&gt;0,"Budget")</f>
        <v>Budget</v>
      </c>
      <c r="I1135" s="4">
        <v>0.3</v>
      </c>
      <c r="J1135">
        <f>Table3[[#This Row],[Original Price]]-Table3[[#This Row],[Discount%]]*Table3[[#This Row],[Original Price]]</f>
        <v>457.8</v>
      </c>
    </row>
    <row r="1136" spans="1:10" x14ac:dyDescent="0.35">
      <c r="A1136" t="s">
        <v>4553</v>
      </c>
      <c r="B1136" t="s">
        <v>3304</v>
      </c>
      <c r="C1136" t="s">
        <v>3183</v>
      </c>
      <c r="D1136" s="1">
        <f t="shared" ca="1" si="17"/>
        <v>44935</v>
      </c>
      <c r="E1136" s="3" t="str">
        <f ca="1">TEXT(Table3[[#This Row],[Date]],"mmm")</f>
        <v>Jan</v>
      </c>
      <c r="F1136" s="3">
        <f ca="1">YEAR(Table3[[#This Row],[Date]])</f>
        <v>2023</v>
      </c>
      <c r="G1136" s="2">
        <v>356</v>
      </c>
      <c r="H1136" s="2" t="str" cm="1">
        <f t="array" ref="H1136">_xlfn.IFS(Table3[[#This Row],[Original Price]]&gt;3000,"Premium",Table3[[#This Row],[Original Price]]&gt;2000,"Expensive",Table3[[#This Row],[Original Price]]&gt;1000,"Economy",Table3[[#This Row],[Original Price]]&gt;0,"Budget")</f>
        <v>Budget</v>
      </c>
      <c r="I1136" s="4">
        <v>0.25</v>
      </c>
      <c r="J1136">
        <f>Table3[[#This Row],[Original Price]]-Table3[[#This Row],[Discount%]]*Table3[[#This Row],[Original Price]]</f>
        <v>267</v>
      </c>
    </row>
    <row r="1137" spans="1:10" x14ac:dyDescent="0.35">
      <c r="A1137" t="s">
        <v>4554</v>
      </c>
      <c r="B1137" t="s">
        <v>3305</v>
      </c>
      <c r="C1137" t="s">
        <v>3184</v>
      </c>
      <c r="D1137" s="1">
        <f t="shared" ca="1" si="17"/>
        <v>44886</v>
      </c>
      <c r="E1137" s="3" t="str">
        <f ca="1">TEXT(Table3[[#This Row],[Date]],"mmm")</f>
        <v>Nov</v>
      </c>
      <c r="F1137" s="3">
        <f ca="1">YEAR(Table3[[#This Row],[Date]])</f>
        <v>2022</v>
      </c>
      <c r="G1137" s="2">
        <v>686</v>
      </c>
      <c r="H1137" s="2" t="str" cm="1">
        <f t="array" ref="H1137">_xlfn.IFS(Table3[[#This Row],[Original Price]]&gt;3000,"Premium",Table3[[#This Row],[Original Price]]&gt;2000,"Expensive",Table3[[#This Row],[Original Price]]&gt;1000,"Economy",Table3[[#This Row],[Original Price]]&gt;0,"Budget")</f>
        <v>Budget</v>
      </c>
      <c r="I1137" s="4">
        <v>0.25</v>
      </c>
      <c r="J1137">
        <f>Table3[[#This Row],[Original Price]]-Table3[[#This Row],[Discount%]]*Table3[[#This Row],[Original Price]]</f>
        <v>514.5</v>
      </c>
    </row>
    <row r="1138" spans="1:10" x14ac:dyDescent="0.35">
      <c r="A1138" t="s">
        <v>4555</v>
      </c>
      <c r="B1138" t="s">
        <v>3306</v>
      </c>
      <c r="C1138" t="s">
        <v>3185</v>
      </c>
      <c r="D1138" s="1">
        <f t="shared" ca="1" si="17"/>
        <v>44283</v>
      </c>
      <c r="E1138" s="3" t="str">
        <f ca="1">TEXT(Table3[[#This Row],[Date]],"mmm")</f>
        <v>Mar</v>
      </c>
      <c r="F1138" s="3">
        <f ca="1">YEAR(Table3[[#This Row],[Date]])</f>
        <v>2021</v>
      </c>
      <c r="G1138" s="2">
        <v>456</v>
      </c>
      <c r="H1138" s="2" t="str" cm="1">
        <f t="array" ref="H1138">_xlfn.IFS(Table3[[#This Row],[Original Price]]&gt;3000,"Premium",Table3[[#This Row],[Original Price]]&gt;2000,"Expensive",Table3[[#This Row],[Original Price]]&gt;1000,"Economy",Table3[[#This Row],[Original Price]]&gt;0,"Budget")</f>
        <v>Budget</v>
      </c>
      <c r="I1138" s="4">
        <v>0.3</v>
      </c>
      <c r="J1138">
        <f>Table3[[#This Row],[Original Price]]-Table3[[#This Row],[Discount%]]*Table3[[#This Row],[Original Price]]</f>
        <v>319.20000000000005</v>
      </c>
    </row>
    <row r="1139" spans="1:10" x14ac:dyDescent="0.35">
      <c r="A1139" t="s">
        <v>4556</v>
      </c>
      <c r="B1139" t="s">
        <v>3307</v>
      </c>
      <c r="C1139" t="s">
        <v>3186</v>
      </c>
      <c r="D1139" s="1">
        <f t="shared" ca="1" si="17"/>
        <v>44483</v>
      </c>
      <c r="E1139" s="3" t="str">
        <f ca="1">TEXT(Table3[[#This Row],[Date]],"mmm")</f>
        <v>Oct</v>
      </c>
      <c r="F1139" s="3">
        <f ca="1">YEAR(Table3[[#This Row],[Date]])</f>
        <v>2021</v>
      </c>
      <c r="G1139" s="2">
        <v>516</v>
      </c>
      <c r="H1139" s="2" t="str" cm="1">
        <f t="array" ref="H1139">_xlfn.IFS(Table3[[#This Row],[Original Price]]&gt;3000,"Premium",Table3[[#This Row],[Original Price]]&gt;2000,"Expensive",Table3[[#This Row],[Original Price]]&gt;1000,"Economy",Table3[[#This Row],[Original Price]]&gt;0,"Budget")</f>
        <v>Budget</v>
      </c>
      <c r="I1139" s="4">
        <v>0.3</v>
      </c>
      <c r="J1139">
        <f>Table3[[#This Row],[Original Price]]-Table3[[#This Row],[Discount%]]*Table3[[#This Row],[Original Price]]</f>
        <v>361.20000000000005</v>
      </c>
    </row>
    <row r="1140" spans="1:10" x14ac:dyDescent="0.35">
      <c r="A1140" t="s">
        <v>4557</v>
      </c>
      <c r="B1140" t="s">
        <v>3308</v>
      </c>
      <c r="C1140" t="s">
        <v>3187</v>
      </c>
      <c r="D1140" s="1">
        <f t="shared" ca="1" si="17"/>
        <v>44834</v>
      </c>
      <c r="E1140" s="3" t="str">
        <f ca="1">TEXT(Table3[[#This Row],[Date]],"mmm")</f>
        <v>Sep</v>
      </c>
      <c r="F1140" s="3">
        <f ca="1">YEAR(Table3[[#This Row],[Date]])</f>
        <v>2022</v>
      </c>
      <c r="G1140" s="2">
        <v>355</v>
      </c>
      <c r="H1140" s="2" t="str" cm="1">
        <f t="array" ref="H1140">_xlfn.IFS(Table3[[#This Row],[Original Price]]&gt;3000,"Premium",Table3[[#This Row],[Original Price]]&gt;2000,"Expensive",Table3[[#This Row],[Original Price]]&gt;1000,"Economy",Table3[[#This Row],[Original Price]]&gt;0,"Budget")</f>
        <v>Budget</v>
      </c>
      <c r="I1140" s="4">
        <v>0.3</v>
      </c>
      <c r="J1140">
        <f>Table3[[#This Row],[Original Price]]-Table3[[#This Row],[Discount%]]*Table3[[#This Row],[Original Price]]</f>
        <v>248.5</v>
      </c>
    </row>
    <row r="1141" spans="1:10" x14ac:dyDescent="0.35">
      <c r="A1141" t="s">
        <v>4558</v>
      </c>
      <c r="B1141" t="s">
        <v>3309</v>
      </c>
      <c r="C1141" t="s">
        <v>3188</v>
      </c>
      <c r="D1141" s="1">
        <f t="shared" ca="1" si="17"/>
        <v>44721</v>
      </c>
      <c r="E1141" s="3" t="str">
        <f ca="1">TEXT(Table3[[#This Row],[Date]],"mmm")</f>
        <v>Jun</v>
      </c>
      <c r="F1141" s="3">
        <f ca="1">YEAR(Table3[[#This Row],[Date]])</f>
        <v>2022</v>
      </c>
      <c r="G1141" s="2">
        <v>465</v>
      </c>
      <c r="H1141" s="2" t="str" cm="1">
        <f t="array" ref="H1141">_xlfn.IFS(Table3[[#This Row],[Original Price]]&gt;3000,"Premium",Table3[[#This Row],[Original Price]]&gt;2000,"Expensive",Table3[[#This Row],[Original Price]]&gt;1000,"Economy",Table3[[#This Row],[Original Price]]&gt;0,"Budget")</f>
        <v>Budget</v>
      </c>
      <c r="I1141" s="4">
        <v>0.4</v>
      </c>
      <c r="J1141">
        <f>Table3[[#This Row],[Original Price]]-Table3[[#This Row],[Discount%]]*Table3[[#This Row],[Original Price]]</f>
        <v>279</v>
      </c>
    </row>
    <row r="1142" spans="1:10" x14ac:dyDescent="0.35">
      <c r="A1142" t="s">
        <v>4559</v>
      </c>
      <c r="B1142" t="s">
        <v>3310</v>
      </c>
      <c r="C1142" t="s">
        <v>3189</v>
      </c>
      <c r="D1142" s="1">
        <f t="shared" ca="1" si="17"/>
        <v>44870</v>
      </c>
      <c r="E1142" s="3" t="str">
        <f ca="1">TEXT(Table3[[#This Row],[Date]],"mmm")</f>
        <v>Nov</v>
      </c>
      <c r="F1142" s="3">
        <f ca="1">YEAR(Table3[[#This Row],[Date]])</f>
        <v>2022</v>
      </c>
      <c r="G1142" s="2">
        <v>965</v>
      </c>
      <c r="H1142" s="2" t="str" cm="1">
        <f t="array" ref="H1142">_xlfn.IFS(Table3[[#This Row],[Original Price]]&gt;3000,"Premium",Table3[[#This Row],[Original Price]]&gt;2000,"Expensive",Table3[[#This Row],[Original Price]]&gt;1000,"Economy",Table3[[#This Row],[Original Price]]&gt;0,"Budget")</f>
        <v>Budget</v>
      </c>
      <c r="I1142" s="4">
        <v>0.4</v>
      </c>
      <c r="J1142">
        <f>Table3[[#This Row],[Original Price]]-Table3[[#This Row],[Discount%]]*Table3[[#This Row],[Original Price]]</f>
        <v>579</v>
      </c>
    </row>
    <row r="1143" spans="1:10" x14ac:dyDescent="0.35">
      <c r="A1143" t="s">
        <v>4560</v>
      </c>
      <c r="B1143" t="s">
        <v>3311</v>
      </c>
      <c r="C1143" t="s">
        <v>3190</v>
      </c>
      <c r="D1143" s="1">
        <f t="shared" ca="1" si="17"/>
        <v>44856</v>
      </c>
      <c r="E1143" s="3" t="str">
        <f ca="1">TEXT(Table3[[#This Row],[Date]],"mmm")</f>
        <v>Oct</v>
      </c>
      <c r="F1143" s="3">
        <f ca="1">YEAR(Table3[[#This Row],[Date]])</f>
        <v>2022</v>
      </c>
      <c r="G1143" s="2">
        <v>1158</v>
      </c>
      <c r="H1143" s="2" t="str" cm="1">
        <f t="array" ref="H1143">_xlfn.IFS(Table3[[#This Row],[Original Price]]&gt;3000,"Premium",Table3[[#This Row],[Original Price]]&gt;2000,"Expensive",Table3[[#This Row],[Original Price]]&gt;1000,"Economy",Table3[[#This Row],[Original Price]]&gt;0,"Budget")</f>
        <v>Economy</v>
      </c>
      <c r="I1143" s="4">
        <v>0.4</v>
      </c>
      <c r="J1143">
        <f>Table3[[#This Row],[Original Price]]-Table3[[#This Row],[Discount%]]*Table3[[#This Row],[Original Price]]</f>
        <v>694.8</v>
      </c>
    </row>
    <row r="1144" spans="1:10" x14ac:dyDescent="0.35">
      <c r="A1144" t="s">
        <v>4561</v>
      </c>
      <c r="B1144" t="s">
        <v>3312</v>
      </c>
      <c r="C1144" t="s">
        <v>3191</v>
      </c>
      <c r="D1144" s="1">
        <f t="shared" ca="1" si="17"/>
        <v>44513</v>
      </c>
      <c r="E1144" s="3" t="str">
        <f ca="1">TEXT(Table3[[#This Row],[Date]],"mmm")</f>
        <v>Nov</v>
      </c>
      <c r="F1144" s="3">
        <f ca="1">YEAR(Table3[[#This Row],[Date]])</f>
        <v>2021</v>
      </c>
      <c r="G1144" s="2">
        <v>264</v>
      </c>
      <c r="H1144" s="2" t="str" cm="1">
        <f t="array" ref="H1144">_xlfn.IFS(Table3[[#This Row],[Original Price]]&gt;3000,"Premium",Table3[[#This Row],[Original Price]]&gt;2000,"Expensive",Table3[[#This Row],[Original Price]]&gt;1000,"Economy",Table3[[#This Row],[Original Price]]&gt;0,"Budget")</f>
        <v>Budget</v>
      </c>
      <c r="I1144" s="4">
        <v>0.4</v>
      </c>
      <c r="J1144">
        <f>Table3[[#This Row],[Original Price]]-Table3[[#This Row],[Discount%]]*Table3[[#This Row],[Original Price]]</f>
        <v>158.39999999999998</v>
      </c>
    </row>
    <row r="1145" spans="1:10" x14ac:dyDescent="0.35">
      <c r="A1145" t="s">
        <v>4562</v>
      </c>
      <c r="B1145" t="s">
        <v>3313</v>
      </c>
      <c r="C1145" t="s">
        <v>3192</v>
      </c>
      <c r="D1145" s="1">
        <f t="shared" ca="1" si="17"/>
        <v>44904</v>
      </c>
      <c r="E1145" s="3" t="str">
        <f ca="1">TEXT(Table3[[#This Row],[Date]],"mmm")</f>
        <v>Dec</v>
      </c>
      <c r="F1145" s="3">
        <f ca="1">YEAR(Table3[[#This Row],[Date]])</f>
        <v>2022</v>
      </c>
      <c r="G1145" s="2">
        <v>433</v>
      </c>
      <c r="H1145" s="2" t="str" cm="1">
        <f t="array" ref="H1145">_xlfn.IFS(Table3[[#This Row],[Original Price]]&gt;3000,"Premium",Table3[[#This Row],[Original Price]]&gt;2000,"Expensive",Table3[[#This Row],[Original Price]]&gt;1000,"Economy",Table3[[#This Row],[Original Price]]&gt;0,"Budget")</f>
        <v>Budget</v>
      </c>
      <c r="I1145" s="4">
        <v>0.4</v>
      </c>
      <c r="J1145">
        <f>Table3[[#This Row],[Original Price]]-Table3[[#This Row],[Discount%]]*Table3[[#This Row],[Original Price]]</f>
        <v>259.79999999999995</v>
      </c>
    </row>
    <row r="1146" spans="1:10" x14ac:dyDescent="0.35">
      <c r="A1146" t="s">
        <v>4563</v>
      </c>
      <c r="B1146" t="s">
        <v>3314</v>
      </c>
      <c r="C1146" t="s">
        <v>3193</v>
      </c>
      <c r="D1146" s="1">
        <f t="shared" ca="1" si="17"/>
        <v>44839</v>
      </c>
      <c r="E1146" s="3" t="str">
        <f ca="1">TEXT(Table3[[#This Row],[Date]],"mmm")</f>
        <v>Oct</v>
      </c>
      <c r="F1146" s="3">
        <f ca="1">YEAR(Table3[[#This Row],[Date]])</f>
        <v>2022</v>
      </c>
      <c r="G1146" s="2">
        <v>562</v>
      </c>
      <c r="H1146" s="2" t="str" cm="1">
        <f t="array" ref="H1146">_xlfn.IFS(Table3[[#This Row],[Original Price]]&gt;3000,"Premium",Table3[[#This Row],[Original Price]]&gt;2000,"Expensive",Table3[[#This Row],[Original Price]]&gt;1000,"Economy",Table3[[#This Row],[Original Price]]&gt;0,"Budget")</f>
        <v>Budget</v>
      </c>
      <c r="I1146" s="4">
        <v>0.4</v>
      </c>
      <c r="J1146">
        <f>Table3[[#This Row],[Original Price]]-Table3[[#This Row],[Discount%]]*Table3[[#This Row],[Original Price]]</f>
        <v>337.2</v>
      </c>
    </row>
    <row r="1147" spans="1:10" x14ac:dyDescent="0.35">
      <c r="A1147" t="s">
        <v>4564</v>
      </c>
      <c r="B1147" t="s">
        <v>3315</v>
      </c>
      <c r="C1147" t="s">
        <v>3193</v>
      </c>
      <c r="D1147" s="1">
        <f t="shared" ca="1" si="17"/>
        <v>44441</v>
      </c>
      <c r="E1147" s="3" t="str">
        <f ca="1">TEXT(Table3[[#This Row],[Date]],"mmm")</f>
        <v>Sep</v>
      </c>
      <c r="F1147" s="3">
        <f ca="1">YEAR(Table3[[#This Row],[Date]])</f>
        <v>2021</v>
      </c>
      <c r="G1147" s="2">
        <v>423</v>
      </c>
      <c r="H1147" s="2" t="str" cm="1">
        <f t="array" ref="H1147">_xlfn.IFS(Table3[[#This Row],[Original Price]]&gt;3000,"Premium",Table3[[#This Row],[Original Price]]&gt;2000,"Expensive",Table3[[#This Row],[Original Price]]&gt;1000,"Economy",Table3[[#This Row],[Original Price]]&gt;0,"Budget")</f>
        <v>Budget</v>
      </c>
      <c r="I1147" s="4">
        <v>0.45</v>
      </c>
      <c r="J1147">
        <f>Table3[[#This Row],[Original Price]]-Table3[[#This Row],[Discount%]]*Table3[[#This Row],[Original Price]]</f>
        <v>232.65</v>
      </c>
    </row>
    <row r="1148" spans="1:10" x14ac:dyDescent="0.35">
      <c r="A1148" t="s">
        <v>4565</v>
      </c>
      <c r="B1148" t="s">
        <v>3316</v>
      </c>
      <c r="C1148" t="s">
        <v>3193</v>
      </c>
      <c r="D1148" s="1">
        <f t="shared" ca="1" si="17"/>
        <v>44356</v>
      </c>
      <c r="E1148" s="3" t="str">
        <f ca="1">TEXT(Table3[[#This Row],[Date]],"mmm")</f>
        <v>Jun</v>
      </c>
      <c r="F1148" s="3">
        <f ca="1">YEAR(Table3[[#This Row],[Date]])</f>
        <v>2021</v>
      </c>
      <c r="G1148" s="2">
        <v>621</v>
      </c>
      <c r="H1148" s="2" t="str" cm="1">
        <f t="array" ref="H1148">_xlfn.IFS(Table3[[#This Row],[Original Price]]&gt;3000,"Premium",Table3[[#This Row],[Original Price]]&gt;2000,"Expensive",Table3[[#This Row],[Original Price]]&gt;1000,"Economy",Table3[[#This Row],[Original Price]]&gt;0,"Budget")</f>
        <v>Budget</v>
      </c>
      <c r="I1148" s="4">
        <v>0.45</v>
      </c>
      <c r="J1148">
        <f>Table3[[#This Row],[Original Price]]-Table3[[#This Row],[Discount%]]*Table3[[#This Row],[Original Price]]</f>
        <v>341.55</v>
      </c>
    </row>
    <row r="1149" spans="1:10" x14ac:dyDescent="0.35">
      <c r="A1149" t="s">
        <v>4566</v>
      </c>
      <c r="B1149" t="s">
        <v>3317</v>
      </c>
      <c r="C1149" t="s">
        <v>3193</v>
      </c>
      <c r="D1149" s="1">
        <f t="shared" ca="1" si="17"/>
        <v>45007</v>
      </c>
      <c r="E1149" s="3" t="str">
        <f ca="1">TEXT(Table3[[#This Row],[Date]],"mmm")</f>
        <v>Mar</v>
      </c>
      <c r="F1149" s="3">
        <f ca="1">YEAR(Table3[[#This Row],[Date]])</f>
        <v>2023</v>
      </c>
      <c r="G1149" s="2">
        <v>333</v>
      </c>
      <c r="H1149" s="2" t="str" cm="1">
        <f t="array" ref="H1149">_xlfn.IFS(Table3[[#This Row],[Original Price]]&gt;3000,"Premium",Table3[[#This Row],[Original Price]]&gt;2000,"Expensive",Table3[[#This Row],[Original Price]]&gt;1000,"Economy",Table3[[#This Row],[Original Price]]&gt;0,"Budget")</f>
        <v>Budget</v>
      </c>
      <c r="I1149" s="4">
        <v>0.45</v>
      </c>
      <c r="J1149">
        <f>Table3[[#This Row],[Original Price]]-Table3[[#This Row],[Discount%]]*Table3[[#This Row],[Original Price]]</f>
        <v>183.15</v>
      </c>
    </row>
    <row r="1150" spans="1:10" x14ac:dyDescent="0.35">
      <c r="A1150" t="s">
        <v>4567</v>
      </c>
      <c r="B1150" t="s">
        <v>3318</v>
      </c>
      <c r="C1150" t="s">
        <v>3193</v>
      </c>
      <c r="D1150" s="1">
        <f t="shared" ca="1" si="17"/>
        <v>44853</v>
      </c>
      <c r="E1150" s="3" t="str">
        <f ca="1">TEXT(Table3[[#This Row],[Date]],"mmm")</f>
        <v>Oct</v>
      </c>
      <c r="F1150" s="3">
        <f ca="1">YEAR(Table3[[#This Row],[Date]])</f>
        <v>2022</v>
      </c>
      <c r="G1150" s="2">
        <v>236</v>
      </c>
      <c r="H1150" s="2" t="str" cm="1">
        <f t="array" ref="H1150">_xlfn.IFS(Table3[[#This Row],[Original Price]]&gt;3000,"Premium",Table3[[#This Row],[Original Price]]&gt;2000,"Expensive",Table3[[#This Row],[Original Price]]&gt;1000,"Economy",Table3[[#This Row],[Original Price]]&gt;0,"Budget")</f>
        <v>Budget</v>
      </c>
      <c r="I1150" s="4">
        <v>0.47</v>
      </c>
      <c r="J1150">
        <f>Table3[[#This Row],[Original Price]]-Table3[[#This Row],[Discount%]]*Table3[[#This Row],[Original Price]]</f>
        <v>125.08000000000001</v>
      </c>
    </row>
    <row r="1151" spans="1:10" x14ac:dyDescent="0.35">
      <c r="A1151" t="s">
        <v>4568</v>
      </c>
      <c r="B1151" t="s">
        <v>3319</v>
      </c>
      <c r="C1151" t="s">
        <v>3194</v>
      </c>
      <c r="D1151" s="1">
        <f t="shared" ca="1" si="17"/>
        <v>44550</v>
      </c>
      <c r="E1151" s="3" t="str">
        <f ca="1">TEXT(Table3[[#This Row],[Date]],"mmm")</f>
        <v>Dec</v>
      </c>
      <c r="F1151" s="3">
        <f ca="1">YEAR(Table3[[#This Row],[Date]])</f>
        <v>2021</v>
      </c>
      <c r="G1151" s="2">
        <v>456</v>
      </c>
      <c r="H1151" s="2" t="str" cm="1">
        <f t="array" ref="H1151">_xlfn.IFS(Table3[[#This Row],[Original Price]]&gt;3000,"Premium",Table3[[#This Row],[Original Price]]&gt;2000,"Expensive",Table3[[#This Row],[Original Price]]&gt;1000,"Economy",Table3[[#This Row],[Original Price]]&gt;0,"Budget")</f>
        <v>Budget</v>
      </c>
      <c r="I1151" s="4">
        <v>0.47</v>
      </c>
      <c r="J1151">
        <f>Table3[[#This Row],[Original Price]]-Table3[[#This Row],[Discount%]]*Table3[[#This Row],[Original Price]]</f>
        <v>241.68</v>
      </c>
    </row>
    <row r="1152" spans="1:10" x14ac:dyDescent="0.35">
      <c r="A1152" t="s">
        <v>4569</v>
      </c>
      <c r="B1152" t="s">
        <v>3320</v>
      </c>
      <c r="C1152" t="s">
        <v>3195</v>
      </c>
      <c r="D1152" s="1">
        <f t="shared" ca="1" si="17"/>
        <v>44547</v>
      </c>
      <c r="E1152" s="3" t="str">
        <f ca="1">TEXT(Table3[[#This Row],[Date]],"mmm")</f>
        <v>Dec</v>
      </c>
      <c r="F1152" s="3">
        <f ca="1">YEAR(Table3[[#This Row],[Date]])</f>
        <v>2021</v>
      </c>
      <c r="G1152" s="2">
        <v>963</v>
      </c>
      <c r="H1152" s="2" t="str" cm="1">
        <f t="array" ref="H1152">_xlfn.IFS(Table3[[#This Row],[Original Price]]&gt;3000,"Premium",Table3[[#This Row],[Original Price]]&gt;2000,"Expensive",Table3[[#This Row],[Original Price]]&gt;1000,"Economy",Table3[[#This Row],[Original Price]]&gt;0,"Budget")</f>
        <v>Budget</v>
      </c>
      <c r="I1152" s="4">
        <v>0.46</v>
      </c>
      <c r="J1152">
        <f>Table3[[#This Row],[Original Price]]-Table3[[#This Row],[Discount%]]*Table3[[#This Row],[Original Price]]</f>
        <v>520.02</v>
      </c>
    </row>
    <row r="1153" spans="1:10" x14ac:dyDescent="0.35">
      <c r="A1153" t="s">
        <v>4570</v>
      </c>
      <c r="B1153" t="s">
        <v>3321</v>
      </c>
      <c r="C1153" t="s">
        <v>3196</v>
      </c>
      <c r="D1153" s="1">
        <f t="shared" ca="1" si="17"/>
        <v>44256</v>
      </c>
      <c r="E1153" s="3" t="str">
        <f ca="1">TEXT(Table3[[#This Row],[Date]],"mmm")</f>
        <v>Mar</v>
      </c>
      <c r="F1153" s="3">
        <f ca="1">YEAR(Table3[[#This Row],[Date]])</f>
        <v>2021</v>
      </c>
      <c r="G1153" s="2">
        <v>234</v>
      </c>
      <c r="H1153" s="2" t="str" cm="1">
        <f t="array" ref="H1153">_xlfn.IFS(Table3[[#This Row],[Original Price]]&gt;3000,"Premium",Table3[[#This Row],[Original Price]]&gt;2000,"Expensive",Table3[[#This Row],[Original Price]]&gt;1000,"Economy",Table3[[#This Row],[Original Price]]&gt;0,"Budget")</f>
        <v>Budget</v>
      </c>
      <c r="I1153" s="4">
        <v>0.46</v>
      </c>
      <c r="J1153">
        <f>Table3[[#This Row],[Original Price]]-Table3[[#This Row],[Discount%]]*Table3[[#This Row],[Original Price]]</f>
        <v>126.36</v>
      </c>
    </row>
    <row r="1154" spans="1:10" x14ac:dyDescent="0.35">
      <c r="A1154" t="s">
        <v>4571</v>
      </c>
      <c r="B1154" t="s">
        <v>3322</v>
      </c>
      <c r="C1154" t="s">
        <v>3197</v>
      </c>
      <c r="D1154" s="1">
        <f t="shared" ca="1" si="17"/>
        <v>44947</v>
      </c>
      <c r="E1154" s="3" t="str">
        <f ca="1">TEXT(Table3[[#This Row],[Date]],"mmm")</f>
        <v>Jan</v>
      </c>
      <c r="F1154" s="3">
        <f ca="1">YEAR(Table3[[#This Row],[Date]])</f>
        <v>2023</v>
      </c>
      <c r="G1154" s="2">
        <v>456</v>
      </c>
      <c r="H1154" s="2" t="str" cm="1">
        <f t="array" ref="H1154">_xlfn.IFS(Table3[[#This Row],[Original Price]]&gt;3000,"Premium",Table3[[#This Row],[Original Price]]&gt;2000,"Expensive",Table3[[#This Row],[Original Price]]&gt;1000,"Economy",Table3[[#This Row],[Original Price]]&gt;0,"Budget")</f>
        <v>Budget</v>
      </c>
      <c r="I1154" s="4">
        <v>0.46</v>
      </c>
      <c r="J1154">
        <f>Table3[[#This Row],[Original Price]]-Table3[[#This Row],[Discount%]]*Table3[[#This Row],[Original Price]]</f>
        <v>246.23999999999998</v>
      </c>
    </row>
    <row r="1155" spans="1:10" x14ac:dyDescent="0.35">
      <c r="A1155" t="s">
        <v>4572</v>
      </c>
      <c r="B1155" t="s">
        <v>3323</v>
      </c>
      <c r="C1155" t="s">
        <v>3198</v>
      </c>
      <c r="D1155" s="1">
        <f t="shared" ref="D1155:D1218" ca="1" si="18">RANDBETWEEN(DATE(2021,1,1),DATE(2023,3,31))</f>
        <v>44860</v>
      </c>
      <c r="E1155" s="3" t="str">
        <f ca="1">TEXT(Table3[[#This Row],[Date]],"mmm")</f>
        <v>Oct</v>
      </c>
      <c r="F1155" s="3">
        <f ca="1">YEAR(Table3[[#This Row],[Date]])</f>
        <v>2022</v>
      </c>
      <c r="G1155" s="2">
        <v>564</v>
      </c>
      <c r="H1155" s="2" t="str" cm="1">
        <f t="array" ref="H1155">_xlfn.IFS(Table3[[#This Row],[Original Price]]&gt;3000,"Premium",Table3[[#This Row],[Original Price]]&gt;2000,"Expensive",Table3[[#This Row],[Original Price]]&gt;1000,"Economy",Table3[[#This Row],[Original Price]]&gt;0,"Budget")</f>
        <v>Budget</v>
      </c>
      <c r="I1155" s="4">
        <v>0.3</v>
      </c>
      <c r="J1155">
        <f>Table3[[#This Row],[Original Price]]-Table3[[#This Row],[Discount%]]*Table3[[#This Row],[Original Price]]</f>
        <v>394.8</v>
      </c>
    </row>
    <row r="1156" spans="1:10" x14ac:dyDescent="0.35">
      <c r="A1156" t="s">
        <v>4573</v>
      </c>
      <c r="B1156" t="s">
        <v>3324</v>
      </c>
      <c r="C1156" t="s">
        <v>3199</v>
      </c>
      <c r="D1156" s="1">
        <f t="shared" ca="1" si="18"/>
        <v>44229</v>
      </c>
      <c r="E1156" s="3" t="str">
        <f ca="1">TEXT(Table3[[#This Row],[Date]],"mmm")</f>
        <v>Feb</v>
      </c>
      <c r="F1156" s="3">
        <f ca="1">YEAR(Table3[[#This Row],[Date]])</f>
        <v>2021</v>
      </c>
      <c r="G1156" s="2">
        <v>634</v>
      </c>
      <c r="H1156" s="2" t="str" cm="1">
        <f t="array" ref="H1156">_xlfn.IFS(Table3[[#This Row],[Original Price]]&gt;3000,"Premium",Table3[[#This Row],[Original Price]]&gt;2000,"Expensive",Table3[[#This Row],[Original Price]]&gt;1000,"Economy",Table3[[#This Row],[Original Price]]&gt;0,"Budget")</f>
        <v>Budget</v>
      </c>
      <c r="I1156" s="4">
        <v>0.3</v>
      </c>
      <c r="J1156">
        <f>Table3[[#This Row],[Original Price]]-Table3[[#This Row],[Discount%]]*Table3[[#This Row],[Original Price]]</f>
        <v>443.8</v>
      </c>
    </row>
    <row r="1157" spans="1:10" x14ac:dyDescent="0.35">
      <c r="A1157" t="s">
        <v>4574</v>
      </c>
      <c r="B1157" t="s">
        <v>3325</v>
      </c>
      <c r="C1157" t="s">
        <v>3200</v>
      </c>
      <c r="D1157" s="1">
        <f t="shared" ca="1" si="18"/>
        <v>44261</v>
      </c>
      <c r="E1157" s="3" t="str">
        <f ca="1">TEXT(Table3[[#This Row],[Date]],"mmm")</f>
        <v>Mar</v>
      </c>
      <c r="F1157" s="3">
        <f ca="1">YEAR(Table3[[#This Row],[Date]])</f>
        <v>2021</v>
      </c>
      <c r="G1157" s="2">
        <v>236</v>
      </c>
      <c r="H1157" s="2" t="str" cm="1">
        <f t="array" ref="H1157">_xlfn.IFS(Table3[[#This Row],[Original Price]]&gt;3000,"Premium",Table3[[#This Row],[Original Price]]&gt;2000,"Expensive",Table3[[#This Row],[Original Price]]&gt;1000,"Economy",Table3[[#This Row],[Original Price]]&gt;0,"Budget")</f>
        <v>Budget</v>
      </c>
      <c r="I1157" s="4">
        <v>0.3</v>
      </c>
      <c r="J1157">
        <f>Table3[[#This Row],[Original Price]]-Table3[[#This Row],[Discount%]]*Table3[[#This Row],[Original Price]]</f>
        <v>165.2</v>
      </c>
    </row>
    <row r="1158" spans="1:10" x14ac:dyDescent="0.35">
      <c r="A1158" t="s">
        <v>4575</v>
      </c>
      <c r="B1158" t="s">
        <v>3326</v>
      </c>
      <c r="C1158" t="s">
        <v>3201</v>
      </c>
      <c r="D1158" s="1">
        <f t="shared" ca="1" si="18"/>
        <v>44422</v>
      </c>
      <c r="E1158" s="3" t="str">
        <f ca="1">TEXT(Table3[[#This Row],[Date]],"mmm")</f>
        <v>Aug</v>
      </c>
      <c r="F1158" s="3">
        <f ca="1">YEAR(Table3[[#This Row],[Date]])</f>
        <v>2021</v>
      </c>
      <c r="G1158" s="2">
        <v>444</v>
      </c>
      <c r="H1158" s="2" t="str" cm="1">
        <f t="array" ref="H1158">_xlfn.IFS(Table3[[#This Row],[Original Price]]&gt;3000,"Premium",Table3[[#This Row],[Original Price]]&gt;2000,"Expensive",Table3[[#This Row],[Original Price]]&gt;1000,"Economy",Table3[[#This Row],[Original Price]]&gt;0,"Budget")</f>
        <v>Budget</v>
      </c>
      <c r="I1158" s="4">
        <v>0.3</v>
      </c>
      <c r="J1158">
        <f>Table3[[#This Row],[Original Price]]-Table3[[#This Row],[Discount%]]*Table3[[#This Row],[Original Price]]</f>
        <v>310.8</v>
      </c>
    </row>
    <row r="1159" spans="1:10" x14ac:dyDescent="0.35">
      <c r="A1159" t="s">
        <v>4576</v>
      </c>
      <c r="B1159" t="s">
        <v>3327</v>
      </c>
      <c r="C1159" t="s">
        <v>3202</v>
      </c>
      <c r="D1159" s="1">
        <f t="shared" ca="1" si="18"/>
        <v>44215</v>
      </c>
      <c r="E1159" s="3" t="str">
        <f ca="1">TEXT(Table3[[#This Row],[Date]],"mmm")</f>
        <v>Jan</v>
      </c>
      <c r="F1159" s="3">
        <f ca="1">YEAR(Table3[[#This Row],[Date]])</f>
        <v>2021</v>
      </c>
      <c r="G1159" s="2">
        <v>456</v>
      </c>
      <c r="H1159" s="2" t="str" cm="1">
        <f t="array" ref="H1159">_xlfn.IFS(Table3[[#This Row],[Original Price]]&gt;3000,"Premium",Table3[[#This Row],[Original Price]]&gt;2000,"Expensive",Table3[[#This Row],[Original Price]]&gt;1000,"Economy",Table3[[#This Row],[Original Price]]&gt;0,"Budget")</f>
        <v>Budget</v>
      </c>
      <c r="I1159" s="4">
        <v>0.3</v>
      </c>
      <c r="J1159">
        <f>Table3[[#This Row],[Original Price]]-Table3[[#This Row],[Discount%]]*Table3[[#This Row],[Original Price]]</f>
        <v>319.20000000000005</v>
      </c>
    </row>
    <row r="1160" spans="1:10" x14ac:dyDescent="0.35">
      <c r="A1160" t="s">
        <v>4577</v>
      </c>
      <c r="B1160" t="s">
        <v>3328</v>
      </c>
      <c r="C1160" t="s">
        <v>3203</v>
      </c>
      <c r="D1160" s="1">
        <f t="shared" ca="1" si="18"/>
        <v>44339</v>
      </c>
      <c r="E1160" s="3" t="str">
        <f ca="1">TEXT(Table3[[#This Row],[Date]],"mmm")</f>
        <v>May</v>
      </c>
      <c r="F1160" s="3">
        <f ca="1">YEAR(Table3[[#This Row],[Date]])</f>
        <v>2021</v>
      </c>
      <c r="G1160" s="2">
        <v>963</v>
      </c>
      <c r="H1160" s="2" t="str" cm="1">
        <f t="array" ref="H1160">_xlfn.IFS(Table3[[#This Row],[Original Price]]&gt;3000,"Premium",Table3[[#This Row],[Original Price]]&gt;2000,"Expensive",Table3[[#This Row],[Original Price]]&gt;1000,"Economy",Table3[[#This Row],[Original Price]]&gt;0,"Budget")</f>
        <v>Budget</v>
      </c>
      <c r="I1160" s="4">
        <v>0.35</v>
      </c>
      <c r="J1160">
        <f>Table3[[#This Row],[Original Price]]-Table3[[#This Row],[Discount%]]*Table3[[#This Row],[Original Price]]</f>
        <v>625.95000000000005</v>
      </c>
    </row>
    <row r="1161" spans="1:10" x14ac:dyDescent="0.35">
      <c r="A1161" t="s">
        <v>4578</v>
      </c>
      <c r="B1161" t="s">
        <v>3329</v>
      </c>
      <c r="C1161" t="s">
        <v>3204</v>
      </c>
      <c r="D1161" s="1">
        <f t="shared" ca="1" si="18"/>
        <v>44430</v>
      </c>
      <c r="E1161" s="3" t="str">
        <f ca="1">TEXT(Table3[[#This Row],[Date]],"mmm")</f>
        <v>Aug</v>
      </c>
      <c r="F1161" s="3">
        <f ca="1">YEAR(Table3[[#This Row],[Date]])</f>
        <v>2021</v>
      </c>
      <c r="G1161" s="2">
        <v>456</v>
      </c>
      <c r="H1161" s="2" t="str" cm="1">
        <f t="array" ref="H1161">_xlfn.IFS(Table3[[#This Row],[Original Price]]&gt;3000,"Premium",Table3[[#This Row],[Original Price]]&gt;2000,"Expensive",Table3[[#This Row],[Original Price]]&gt;1000,"Economy",Table3[[#This Row],[Original Price]]&gt;0,"Budget")</f>
        <v>Budget</v>
      </c>
      <c r="I1161" s="4">
        <v>0.35</v>
      </c>
      <c r="J1161">
        <f>Table3[[#This Row],[Original Price]]-Table3[[#This Row],[Discount%]]*Table3[[#This Row],[Original Price]]</f>
        <v>296.39999999999998</v>
      </c>
    </row>
    <row r="1162" spans="1:10" x14ac:dyDescent="0.35">
      <c r="A1162" t="s">
        <v>4579</v>
      </c>
      <c r="B1162" t="s">
        <v>3330</v>
      </c>
      <c r="C1162" t="s">
        <v>3205</v>
      </c>
      <c r="D1162" s="1">
        <f t="shared" ca="1" si="18"/>
        <v>44987</v>
      </c>
      <c r="E1162" s="3" t="str">
        <f ca="1">TEXT(Table3[[#This Row],[Date]],"mmm")</f>
        <v>Mar</v>
      </c>
      <c r="F1162" s="3">
        <f ca="1">YEAR(Table3[[#This Row],[Date]])</f>
        <v>2023</v>
      </c>
      <c r="G1162" s="2">
        <v>1189</v>
      </c>
      <c r="H1162" s="2" t="str" cm="1">
        <f t="array" ref="H1162">_xlfn.IFS(Table3[[#This Row],[Original Price]]&gt;3000,"Premium",Table3[[#This Row],[Original Price]]&gt;2000,"Expensive",Table3[[#This Row],[Original Price]]&gt;1000,"Economy",Table3[[#This Row],[Original Price]]&gt;0,"Budget")</f>
        <v>Economy</v>
      </c>
      <c r="I1162" s="4">
        <v>0.35</v>
      </c>
      <c r="J1162">
        <f>Table3[[#This Row],[Original Price]]-Table3[[#This Row],[Discount%]]*Table3[[#This Row],[Original Price]]</f>
        <v>772.85</v>
      </c>
    </row>
    <row r="1163" spans="1:10" x14ac:dyDescent="0.35">
      <c r="A1163" t="s">
        <v>4580</v>
      </c>
      <c r="B1163" t="s">
        <v>3331</v>
      </c>
      <c r="C1163" t="s">
        <v>3206</v>
      </c>
      <c r="D1163" s="1">
        <f t="shared" ca="1" si="18"/>
        <v>44889</v>
      </c>
      <c r="E1163" s="3" t="str">
        <f ca="1">TEXT(Table3[[#This Row],[Date]],"mmm")</f>
        <v>Nov</v>
      </c>
      <c r="F1163" s="3">
        <f ca="1">YEAR(Table3[[#This Row],[Date]])</f>
        <v>2022</v>
      </c>
      <c r="G1163" s="2">
        <v>1298</v>
      </c>
      <c r="H1163" s="2" t="str" cm="1">
        <f t="array" ref="H1163">_xlfn.IFS(Table3[[#This Row],[Original Price]]&gt;3000,"Premium",Table3[[#This Row],[Original Price]]&gt;2000,"Expensive",Table3[[#This Row],[Original Price]]&gt;1000,"Economy",Table3[[#This Row],[Original Price]]&gt;0,"Budget")</f>
        <v>Economy</v>
      </c>
      <c r="I1163" s="4">
        <v>0.35</v>
      </c>
      <c r="J1163">
        <f>Table3[[#This Row],[Original Price]]-Table3[[#This Row],[Discount%]]*Table3[[#This Row],[Original Price]]</f>
        <v>843.7</v>
      </c>
    </row>
    <row r="1164" spans="1:10" x14ac:dyDescent="0.35">
      <c r="A1164" t="s">
        <v>4581</v>
      </c>
      <c r="B1164" t="s">
        <v>3332</v>
      </c>
      <c r="C1164" t="s">
        <v>3207</v>
      </c>
      <c r="D1164" s="1">
        <f t="shared" ca="1" si="18"/>
        <v>44876</v>
      </c>
      <c r="E1164" s="3" t="str">
        <f ca="1">TEXT(Table3[[#This Row],[Date]],"mmm")</f>
        <v>Nov</v>
      </c>
      <c r="F1164" s="3">
        <f ca="1">YEAR(Table3[[#This Row],[Date]])</f>
        <v>2022</v>
      </c>
      <c r="G1164" s="2">
        <v>1456</v>
      </c>
      <c r="H1164" s="2" t="str" cm="1">
        <f t="array" ref="H1164">_xlfn.IFS(Table3[[#This Row],[Original Price]]&gt;3000,"Premium",Table3[[#This Row],[Original Price]]&gt;2000,"Expensive",Table3[[#This Row],[Original Price]]&gt;1000,"Economy",Table3[[#This Row],[Original Price]]&gt;0,"Budget")</f>
        <v>Economy</v>
      </c>
      <c r="I1164" s="4">
        <v>0.35</v>
      </c>
      <c r="J1164">
        <f>Table3[[#This Row],[Original Price]]-Table3[[#This Row],[Discount%]]*Table3[[#This Row],[Original Price]]</f>
        <v>946.40000000000009</v>
      </c>
    </row>
    <row r="1165" spans="1:10" x14ac:dyDescent="0.35">
      <c r="A1165" t="s">
        <v>4582</v>
      </c>
      <c r="B1165" t="s">
        <v>3333</v>
      </c>
      <c r="C1165" t="s">
        <v>3208</v>
      </c>
      <c r="D1165" s="1">
        <f t="shared" ca="1" si="18"/>
        <v>44332</v>
      </c>
      <c r="E1165" s="3" t="str">
        <f ca="1">TEXT(Table3[[#This Row],[Date]],"mmm")</f>
        <v>May</v>
      </c>
      <c r="F1165" s="3">
        <f ca="1">YEAR(Table3[[#This Row],[Date]])</f>
        <v>2021</v>
      </c>
      <c r="G1165" s="2">
        <v>1478</v>
      </c>
      <c r="H1165" s="2" t="str" cm="1">
        <f t="array" ref="H1165">_xlfn.IFS(Table3[[#This Row],[Original Price]]&gt;3000,"Premium",Table3[[#This Row],[Original Price]]&gt;2000,"Expensive",Table3[[#This Row],[Original Price]]&gt;1000,"Economy",Table3[[#This Row],[Original Price]]&gt;0,"Budget")</f>
        <v>Economy</v>
      </c>
      <c r="I1165" s="4">
        <v>0.35</v>
      </c>
      <c r="J1165">
        <f>Table3[[#This Row],[Original Price]]-Table3[[#This Row],[Discount%]]*Table3[[#This Row],[Original Price]]</f>
        <v>960.7</v>
      </c>
    </row>
    <row r="1166" spans="1:10" x14ac:dyDescent="0.35">
      <c r="A1166" t="s">
        <v>4583</v>
      </c>
      <c r="B1166" t="s">
        <v>3334</v>
      </c>
      <c r="C1166" t="s">
        <v>3208</v>
      </c>
      <c r="D1166" s="1">
        <f t="shared" ca="1" si="18"/>
        <v>44596</v>
      </c>
      <c r="E1166" s="3" t="str">
        <f ca="1">TEXT(Table3[[#This Row],[Date]],"mmm")</f>
        <v>Feb</v>
      </c>
      <c r="F1166" s="3">
        <f ca="1">YEAR(Table3[[#This Row],[Date]])</f>
        <v>2022</v>
      </c>
      <c r="G1166" s="2">
        <v>256</v>
      </c>
      <c r="H1166" s="2" t="str" cm="1">
        <f t="array" ref="H1166">_xlfn.IFS(Table3[[#This Row],[Original Price]]&gt;3000,"Premium",Table3[[#This Row],[Original Price]]&gt;2000,"Expensive",Table3[[#This Row],[Original Price]]&gt;1000,"Economy",Table3[[#This Row],[Original Price]]&gt;0,"Budget")</f>
        <v>Budget</v>
      </c>
      <c r="I1166" s="4">
        <v>0.4</v>
      </c>
      <c r="J1166">
        <f>Table3[[#This Row],[Original Price]]-Table3[[#This Row],[Discount%]]*Table3[[#This Row],[Original Price]]</f>
        <v>153.6</v>
      </c>
    </row>
    <row r="1167" spans="1:10" x14ac:dyDescent="0.35">
      <c r="A1167" t="s">
        <v>4584</v>
      </c>
      <c r="B1167" t="s">
        <v>3335</v>
      </c>
      <c r="C1167" t="s">
        <v>3208</v>
      </c>
      <c r="D1167" s="1">
        <f t="shared" ca="1" si="18"/>
        <v>44752</v>
      </c>
      <c r="E1167" s="3" t="str">
        <f ca="1">TEXT(Table3[[#This Row],[Date]],"mmm")</f>
        <v>Jul</v>
      </c>
      <c r="F1167" s="3">
        <f ca="1">YEAR(Table3[[#This Row],[Date]])</f>
        <v>2022</v>
      </c>
      <c r="G1167" s="2">
        <v>2698</v>
      </c>
      <c r="H1167" s="2" t="str" cm="1">
        <f t="array" ref="H1167">_xlfn.IFS(Table3[[#This Row],[Original Price]]&gt;3000,"Premium",Table3[[#This Row],[Original Price]]&gt;2000,"Expensive",Table3[[#This Row],[Original Price]]&gt;1000,"Economy",Table3[[#This Row],[Original Price]]&gt;0,"Budget")</f>
        <v>Expensive</v>
      </c>
      <c r="I1167" s="4">
        <v>0.4</v>
      </c>
      <c r="J1167">
        <f>Table3[[#This Row],[Original Price]]-Table3[[#This Row],[Discount%]]*Table3[[#This Row],[Original Price]]</f>
        <v>1618.8</v>
      </c>
    </row>
    <row r="1168" spans="1:10" x14ac:dyDescent="0.35">
      <c r="A1168" t="s">
        <v>4585</v>
      </c>
      <c r="B1168" t="s">
        <v>3336</v>
      </c>
      <c r="C1168" t="s">
        <v>3208</v>
      </c>
      <c r="D1168" s="1">
        <f t="shared" ca="1" si="18"/>
        <v>44407</v>
      </c>
      <c r="E1168" s="3" t="str">
        <f ca="1">TEXT(Table3[[#This Row],[Date]],"mmm")</f>
        <v>Jul</v>
      </c>
      <c r="F1168" s="3">
        <f ca="1">YEAR(Table3[[#This Row],[Date]])</f>
        <v>2021</v>
      </c>
      <c r="G1168" s="2">
        <v>2364</v>
      </c>
      <c r="H1168" s="2" t="str" cm="1">
        <f t="array" ref="H1168">_xlfn.IFS(Table3[[#This Row],[Original Price]]&gt;3000,"Premium",Table3[[#This Row],[Original Price]]&gt;2000,"Expensive",Table3[[#This Row],[Original Price]]&gt;1000,"Economy",Table3[[#This Row],[Original Price]]&gt;0,"Budget")</f>
        <v>Expensive</v>
      </c>
      <c r="I1168" s="4">
        <v>0.15</v>
      </c>
      <c r="J1168">
        <f>Table3[[#This Row],[Original Price]]-Table3[[#This Row],[Discount%]]*Table3[[#This Row],[Original Price]]</f>
        <v>2009.4</v>
      </c>
    </row>
    <row r="1169" spans="1:10" x14ac:dyDescent="0.35">
      <c r="A1169" t="s">
        <v>4586</v>
      </c>
      <c r="B1169" t="s">
        <v>3337</v>
      </c>
      <c r="C1169" t="s">
        <v>3208</v>
      </c>
      <c r="D1169" s="1">
        <f t="shared" ca="1" si="18"/>
        <v>44825</v>
      </c>
      <c r="E1169" s="3" t="str">
        <f ca="1">TEXT(Table3[[#This Row],[Date]],"mmm")</f>
        <v>Sep</v>
      </c>
      <c r="F1169" s="3">
        <f ca="1">YEAR(Table3[[#This Row],[Date]])</f>
        <v>2022</v>
      </c>
      <c r="G1169" s="2">
        <v>1236</v>
      </c>
      <c r="H1169" s="2" t="str" cm="1">
        <f t="array" ref="H1169">_xlfn.IFS(Table3[[#This Row],[Original Price]]&gt;3000,"Premium",Table3[[#This Row],[Original Price]]&gt;2000,"Expensive",Table3[[#This Row],[Original Price]]&gt;1000,"Economy",Table3[[#This Row],[Original Price]]&gt;0,"Budget")</f>
        <v>Economy</v>
      </c>
      <c r="I1169" s="4">
        <v>0.15</v>
      </c>
      <c r="J1169">
        <f>Table3[[#This Row],[Original Price]]-Table3[[#This Row],[Discount%]]*Table3[[#This Row],[Original Price]]</f>
        <v>1050.5999999999999</v>
      </c>
    </row>
    <row r="1170" spans="1:10" x14ac:dyDescent="0.35">
      <c r="A1170" t="s">
        <v>4587</v>
      </c>
      <c r="B1170" t="s">
        <v>3338</v>
      </c>
      <c r="C1170" t="s">
        <v>3209</v>
      </c>
      <c r="D1170" s="1">
        <f t="shared" ca="1" si="18"/>
        <v>44250</v>
      </c>
      <c r="E1170" s="3" t="str">
        <f ca="1">TEXT(Table3[[#This Row],[Date]],"mmm")</f>
        <v>Feb</v>
      </c>
      <c r="F1170" s="3">
        <f ca="1">YEAR(Table3[[#This Row],[Date]])</f>
        <v>2021</v>
      </c>
      <c r="G1170" s="2">
        <v>756</v>
      </c>
      <c r="H1170" s="2" t="str" cm="1">
        <f t="array" ref="H1170">_xlfn.IFS(Table3[[#This Row],[Original Price]]&gt;3000,"Premium",Table3[[#This Row],[Original Price]]&gt;2000,"Expensive",Table3[[#This Row],[Original Price]]&gt;1000,"Economy",Table3[[#This Row],[Original Price]]&gt;0,"Budget")</f>
        <v>Budget</v>
      </c>
      <c r="I1170" s="4">
        <v>0.15</v>
      </c>
      <c r="J1170">
        <f>Table3[[#This Row],[Original Price]]-Table3[[#This Row],[Discount%]]*Table3[[#This Row],[Original Price]]</f>
        <v>642.6</v>
      </c>
    </row>
    <row r="1171" spans="1:10" x14ac:dyDescent="0.35">
      <c r="A1171" t="s">
        <v>4588</v>
      </c>
      <c r="B1171" t="s">
        <v>3339</v>
      </c>
      <c r="C1171" t="s">
        <v>3210</v>
      </c>
      <c r="D1171" s="1">
        <f t="shared" ca="1" si="18"/>
        <v>44421</v>
      </c>
      <c r="E1171" s="3" t="str">
        <f ca="1">TEXT(Table3[[#This Row],[Date]],"mmm")</f>
        <v>Aug</v>
      </c>
      <c r="F1171" s="3">
        <f ca="1">YEAR(Table3[[#This Row],[Date]])</f>
        <v>2021</v>
      </c>
      <c r="G1171" s="2">
        <v>326</v>
      </c>
      <c r="H1171" s="2" t="str" cm="1">
        <f t="array" ref="H1171">_xlfn.IFS(Table3[[#This Row],[Original Price]]&gt;3000,"Premium",Table3[[#This Row],[Original Price]]&gt;2000,"Expensive",Table3[[#This Row],[Original Price]]&gt;1000,"Economy",Table3[[#This Row],[Original Price]]&gt;0,"Budget")</f>
        <v>Budget</v>
      </c>
      <c r="I1171" s="4">
        <v>0.3</v>
      </c>
      <c r="J1171">
        <f>Table3[[#This Row],[Original Price]]-Table3[[#This Row],[Discount%]]*Table3[[#This Row],[Original Price]]</f>
        <v>228.2</v>
      </c>
    </row>
    <row r="1172" spans="1:10" x14ac:dyDescent="0.35">
      <c r="A1172" t="s">
        <v>4589</v>
      </c>
      <c r="B1172" t="s">
        <v>3340</v>
      </c>
      <c r="C1172" t="s">
        <v>3211</v>
      </c>
      <c r="D1172" s="1">
        <f t="shared" ca="1" si="18"/>
        <v>44491</v>
      </c>
      <c r="E1172" s="3" t="str">
        <f ca="1">TEXT(Table3[[#This Row],[Date]],"mmm")</f>
        <v>Oct</v>
      </c>
      <c r="F1172" s="3">
        <f ca="1">YEAR(Table3[[#This Row],[Date]])</f>
        <v>2021</v>
      </c>
      <c r="G1172" s="2">
        <v>453</v>
      </c>
      <c r="H1172" s="2" t="str" cm="1">
        <f t="array" ref="H1172">_xlfn.IFS(Table3[[#This Row],[Original Price]]&gt;3000,"Premium",Table3[[#This Row],[Original Price]]&gt;2000,"Expensive",Table3[[#This Row],[Original Price]]&gt;1000,"Economy",Table3[[#This Row],[Original Price]]&gt;0,"Budget")</f>
        <v>Budget</v>
      </c>
      <c r="I1172" s="4">
        <v>0.3</v>
      </c>
      <c r="J1172">
        <f>Table3[[#This Row],[Original Price]]-Table3[[#This Row],[Discount%]]*Table3[[#This Row],[Original Price]]</f>
        <v>317.10000000000002</v>
      </c>
    </row>
    <row r="1173" spans="1:10" x14ac:dyDescent="0.35">
      <c r="A1173" t="s">
        <v>4590</v>
      </c>
      <c r="B1173" t="s">
        <v>3341</v>
      </c>
      <c r="C1173" t="s">
        <v>3212</v>
      </c>
      <c r="D1173" s="1">
        <f t="shared" ca="1" si="18"/>
        <v>44699</v>
      </c>
      <c r="E1173" s="3" t="str">
        <f ca="1">TEXT(Table3[[#This Row],[Date]],"mmm")</f>
        <v>May</v>
      </c>
      <c r="F1173" s="3">
        <f ca="1">YEAR(Table3[[#This Row],[Date]])</f>
        <v>2022</v>
      </c>
      <c r="G1173" s="2">
        <v>326</v>
      </c>
      <c r="H1173" s="2" t="str" cm="1">
        <f t="array" ref="H1173">_xlfn.IFS(Table3[[#This Row],[Original Price]]&gt;3000,"Premium",Table3[[#This Row],[Original Price]]&gt;2000,"Expensive",Table3[[#This Row],[Original Price]]&gt;1000,"Economy",Table3[[#This Row],[Original Price]]&gt;0,"Budget")</f>
        <v>Budget</v>
      </c>
      <c r="I1173" s="4">
        <v>0.4</v>
      </c>
      <c r="J1173">
        <f>Table3[[#This Row],[Original Price]]-Table3[[#This Row],[Discount%]]*Table3[[#This Row],[Original Price]]</f>
        <v>195.6</v>
      </c>
    </row>
    <row r="1174" spans="1:10" x14ac:dyDescent="0.35">
      <c r="A1174" t="s">
        <v>4591</v>
      </c>
      <c r="B1174" t="s">
        <v>3342</v>
      </c>
      <c r="C1174" t="s">
        <v>142</v>
      </c>
      <c r="D1174" s="1">
        <f t="shared" ca="1" si="18"/>
        <v>44444</v>
      </c>
      <c r="E1174" s="3" t="str">
        <f ca="1">TEXT(Table3[[#This Row],[Date]],"mmm")</f>
        <v>Sep</v>
      </c>
      <c r="F1174" s="3">
        <f ca="1">YEAR(Table3[[#This Row],[Date]])</f>
        <v>2021</v>
      </c>
      <c r="G1174" s="2">
        <v>456</v>
      </c>
      <c r="H1174" s="2" t="str" cm="1">
        <f t="array" ref="H1174">_xlfn.IFS(Table3[[#This Row],[Original Price]]&gt;3000,"Premium",Table3[[#This Row],[Original Price]]&gt;2000,"Expensive",Table3[[#This Row],[Original Price]]&gt;1000,"Economy",Table3[[#This Row],[Original Price]]&gt;0,"Budget")</f>
        <v>Budget</v>
      </c>
      <c r="I1174" s="4">
        <v>0.4</v>
      </c>
      <c r="J1174">
        <f>Table3[[#This Row],[Original Price]]-Table3[[#This Row],[Discount%]]*Table3[[#This Row],[Original Price]]</f>
        <v>273.60000000000002</v>
      </c>
    </row>
    <row r="1175" spans="1:10" x14ac:dyDescent="0.35">
      <c r="A1175" t="s">
        <v>4592</v>
      </c>
      <c r="B1175" t="s">
        <v>3343</v>
      </c>
      <c r="C1175" t="s">
        <v>143</v>
      </c>
      <c r="D1175" s="1">
        <f t="shared" ca="1" si="18"/>
        <v>44995</v>
      </c>
      <c r="E1175" s="3" t="str">
        <f ca="1">TEXT(Table3[[#This Row],[Date]],"mmm")</f>
        <v>Mar</v>
      </c>
      <c r="F1175" s="3">
        <f ca="1">YEAR(Table3[[#This Row],[Date]])</f>
        <v>2023</v>
      </c>
      <c r="G1175" s="2">
        <v>675</v>
      </c>
      <c r="H1175" s="2" t="str" cm="1">
        <f t="array" ref="H1175">_xlfn.IFS(Table3[[#This Row],[Original Price]]&gt;3000,"Premium",Table3[[#This Row],[Original Price]]&gt;2000,"Expensive",Table3[[#This Row],[Original Price]]&gt;1000,"Economy",Table3[[#This Row],[Original Price]]&gt;0,"Budget")</f>
        <v>Budget</v>
      </c>
      <c r="I1175" s="4">
        <v>0.4</v>
      </c>
      <c r="J1175">
        <f>Table3[[#This Row],[Original Price]]-Table3[[#This Row],[Discount%]]*Table3[[#This Row],[Original Price]]</f>
        <v>405</v>
      </c>
    </row>
    <row r="1176" spans="1:10" x14ac:dyDescent="0.35">
      <c r="A1176" t="s">
        <v>4593</v>
      </c>
      <c r="B1176" t="s">
        <v>3344</v>
      </c>
      <c r="C1176" t="s">
        <v>144</v>
      </c>
      <c r="D1176" s="1">
        <f t="shared" ca="1" si="18"/>
        <v>44662</v>
      </c>
      <c r="E1176" s="3" t="str">
        <f ca="1">TEXT(Table3[[#This Row],[Date]],"mmm")</f>
        <v>Apr</v>
      </c>
      <c r="F1176" s="3">
        <f ca="1">YEAR(Table3[[#This Row],[Date]])</f>
        <v>2022</v>
      </c>
      <c r="G1176" s="2">
        <v>654</v>
      </c>
      <c r="H1176" s="2" t="str" cm="1">
        <f t="array" ref="H1176">_xlfn.IFS(Table3[[#This Row],[Original Price]]&gt;3000,"Premium",Table3[[#This Row],[Original Price]]&gt;2000,"Expensive",Table3[[#This Row],[Original Price]]&gt;1000,"Economy",Table3[[#This Row],[Original Price]]&gt;0,"Budget")</f>
        <v>Budget</v>
      </c>
      <c r="I1176" s="4">
        <v>0.4</v>
      </c>
      <c r="J1176">
        <f>Table3[[#This Row],[Original Price]]-Table3[[#This Row],[Discount%]]*Table3[[#This Row],[Original Price]]</f>
        <v>392.4</v>
      </c>
    </row>
    <row r="1177" spans="1:10" x14ac:dyDescent="0.35">
      <c r="A1177" t="s">
        <v>4594</v>
      </c>
      <c r="B1177" t="s">
        <v>3345</v>
      </c>
      <c r="C1177" t="s">
        <v>145</v>
      </c>
      <c r="D1177" s="1">
        <f t="shared" ca="1" si="18"/>
        <v>44440</v>
      </c>
      <c r="E1177" s="3" t="str">
        <f ca="1">TEXT(Table3[[#This Row],[Date]],"mmm")</f>
        <v>Sep</v>
      </c>
      <c r="F1177" s="3">
        <f ca="1">YEAR(Table3[[#This Row],[Date]])</f>
        <v>2021</v>
      </c>
      <c r="G1177" s="2">
        <v>654</v>
      </c>
      <c r="H1177" s="2" t="str" cm="1">
        <f t="array" ref="H1177">_xlfn.IFS(Table3[[#This Row],[Original Price]]&gt;3000,"Premium",Table3[[#This Row],[Original Price]]&gt;2000,"Expensive",Table3[[#This Row],[Original Price]]&gt;1000,"Economy",Table3[[#This Row],[Original Price]]&gt;0,"Budget")</f>
        <v>Budget</v>
      </c>
      <c r="I1177" s="4">
        <v>0.4</v>
      </c>
      <c r="J1177">
        <f>Table3[[#This Row],[Original Price]]-Table3[[#This Row],[Discount%]]*Table3[[#This Row],[Original Price]]</f>
        <v>392.4</v>
      </c>
    </row>
    <row r="1178" spans="1:10" x14ac:dyDescent="0.35">
      <c r="A1178" t="s">
        <v>4595</v>
      </c>
      <c r="B1178" t="s">
        <v>3346</v>
      </c>
      <c r="C1178" t="s">
        <v>146</v>
      </c>
      <c r="D1178" s="1">
        <f t="shared" ca="1" si="18"/>
        <v>44370</v>
      </c>
      <c r="E1178" s="3" t="str">
        <f ca="1">TEXT(Table3[[#This Row],[Date]],"mmm")</f>
        <v>Jun</v>
      </c>
      <c r="F1178" s="3">
        <f ca="1">YEAR(Table3[[#This Row],[Date]])</f>
        <v>2021</v>
      </c>
      <c r="G1178" s="2">
        <v>654</v>
      </c>
      <c r="H1178" s="2" t="str" cm="1">
        <f t="array" ref="H1178">_xlfn.IFS(Table3[[#This Row],[Original Price]]&gt;3000,"Premium",Table3[[#This Row],[Original Price]]&gt;2000,"Expensive",Table3[[#This Row],[Original Price]]&gt;1000,"Economy",Table3[[#This Row],[Original Price]]&gt;0,"Budget")</f>
        <v>Budget</v>
      </c>
      <c r="I1178" s="4">
        <v>0.4</v>
      </c>
      <c r="J1178">
        <f>Table3[[#This Row],[Original Price]]-Table3[[#This Row],[Discount%]]*Table3[[#This Row],[Original Price]]</f>
        <v>392.4</v>
      </c>
    </row>
    <row r="1179" spans="1:10" x14ac:dyDescent="0.35">
      <c r="A1179" t="s">
        <v>4596</v>
      </c>
      <c r="B1179" t="s">
        <v>3347</v>
      </c>
      <c r="C1179" t="s">
        <v>147</v>
      </c>
      <c r="D1179" s="1">
        <f t="shared" ca="1" si="18"/>
        <v>44282</v>
      </c>
      <c r="E1179" s="3" t="str">
        <f ca="1">TEXT(Table3[[#This Row],[Date]],"mmm")</f>
        <v>Mar</v>
      </c>
      <c r="F1179" s="3">
        <f ca="1">YEAR(Table3[[#This Row],[Date]])</f>
        <v>2021</v>
      </c>
      <c r="G1179" s="2">
        <v>654</v>
      </c>
      <c r="H1179" s="2" t="str" cm="1">
        <f t="array" ref="H1179">_xlfn.IFS(Table3[[#This Row],[Original Price]]&gt;3000,"Premium",Table3[[#This Row],[Original Price]]&gt;2000,"Expensive",Table3[[#This Row],[Original Price]]&gt;1000,"Economy",Table3[[#This Row],[Original Price]]&gt;0,"Budget")</f>
        <v>Budget</v>
      </c>
      <c r="I1179" s="4">
        <v>0.45</v>
      </c>
      <c r="J1179">
        <f>Table3[[#This Row],[Original Price]]-Table3[[#This Row],[Discount%]]*Table3[[#This Row],[Original Price]]</f>
        <v>359.7</v>
      </c>
    </row>
    <row r="1180" spans="1:10" x14ac:dyDescent="0.35">
      <c r="A1180" t="s">
        <v>4597</v>
      </c>
      <c r="B1180" t="s">
        <v>3348</v>
      </c>
      <c r="C1180" t="s">
        <v>148</v>
      </c>
      <c r="D1180" s="1">
        <f t="shared" ca="1" si="18"/>
        <v>44420</v>
      </c>
      <c r="E1180" s="3" t="str">
        <f ca="1">TEXT(Table3[[#This Row],[Date]],"mmm")</f>
        <v>Aug</v>
      </c>
      <c r="F1180" s="3">
        <f ca="1">YEAR(Table3[[#This Row],[Date]])</f>
        <v>2021</v>
      </c>
      <c r="G1180" s="2">
        <v>356</v>
      </c>
      <c r="H1180" s="2" t="str" cm="1">
        <f t="array" ref="H1180">_xlfn.IFS(Table3[[#This Row],[Original Price]]&gt;3000,"Premium",Table3[[#This Row],[Original Price]]&gt;2000,"Expensive",Table3[[#This Row],[Original Price]]&gt;1000,"Economy",Table3[[#This Row],[Original Price]]&gt;0,"Budget")</f>
        <v>Budget</v>
      </c>
      <c r="I1180" s="4">
        <v>0.45</v>
      </c>
      <c r="J1180">
        <f>Table3[[#This Row],[Original Price]]-Table3[[#This Row],[Discount%]]*Table3[[#This Row],[Original Price]]</f>
        <v>195.79999999999998</v>
      </c>
    </row>
    <row r="1181" spans="1:10" x14ac:dyDescent="0.35">
      <c r="A1181" t="s">
        <v>4598</v>
      </c>
      <c r="B1181" t="s">
        <v>3349</v>
      </c>
      <c r="C1181" t="s">
        <v>149</v>
      </c>
      <c r="D1181" s="1">
        <f t="shared" ca="1" si="18"/>
        <v>44404</v>
      </c>
      <c r="E1181" s="3" t="str">
        <f ca="1">TEXT(Table3[[#This Row],[Date]],"mmm")</f>
        <v>Jul</v>
      </c>
      <c r="F1181" s="3">
        <f ca="1">YEAR(Table3[[#This Row],[Date]])</f>
        <v>2021</v>
      </c>
      <c r="G1181" s="2">
        <v>686</v>
      </c>
      <c r="H1181" s="2" t="str" cm="1">
        <f t="array" ref="H1181">_xlfn.IFS(Table3[[#This Row],[Original Price]]&gt;3000,"Premium",Table3[[#This Row],[Original Price]]&gt;2000,"Expensive",Table3[[#This Row],[Original Price]]&gt;1000,"Economy",Table3[[#This Row],[Original Price]]&gt;0,"Budget")</f>
        <v>Budget</v>
      </c>
      <c r="I1181" s="4">
        <v>0.45</v>
      </c>
      <c r="J1181">
        <f>Table3[[#This Row],[Original Price]]-Table3[[#This Row],[Discount%]]*Table3[[#This Row],[Original Price]]</f>
        <v>377.3</v>
      </c>
    </row>
    <row r="1182" spans="1:10" x14ac:dyDescent="0.35">
      <c r="A1182" t="s">
        <v>4599</v>
      </c>
      <c r="B1182" t="s">
        <v>3350</v>
      </c>
      <c r="C1182" t="s">
        <v>150</v>
      </c>
      <c r="D1182" s="1">
        <f t="shared" ca="1" si="18"/>
        <v>44267</v>
      </c>
      <c r="E1182" s="3" t="str">
        <f ca="1">TEXT(Table3[[#This Row],[Date]],"mmm")</f>
        <v>Mar</v>
      </c>
      <c r="F1182" s="3">
        <f ca="1">YEAR(Table3[[#This Row],[Date]])</f>
        <v>2021</v>
      </c>
      <c r="G1182" s="2">
        <v>456</v>
      </c>
      <c r="H1182" s="2" t="str" cm="1">
        <f t="array" ref="H1182">_xlfn.IFS(Table3[[#This Row],[Original Price]]&gt;3000,"Premium",Table3[[#This Row],[Original Price]]&gt;2000,"Expensive",Table3[[#This Row],[Original Price]]&gt;1000,"Economy",Table3[[#This Row],[Original Price]]&gt;0,"Budget")</f>
        <v>Budget</v>
      </c>
      <c r="I1182" s="4">
        <v>0.47</v>
      </c>
      <c r="J1182">
        <f>Table3[[#This Row],[Original Price]]-Table3[[#This Row],[Discount%]]*Table3[[#This Row],[Original Price]]</f>
        <v>241.68</v>
      </c>
    </row>
    <row r="1183" spans="1:10" x14ac:dyDescent="0.35">
      <c r="A1183" t="s">
        <v>4600</v>
      </c>
      <c r="B1183" t="s">
        <v>3351</v>
      </c>
      <c r="C1183" t="s">
        <v>151</v>
      </c>
      <c r="D1183" s="1">
        <f t="shared" ca="1" si="18"/>
        <v>44284</v>
      </c>
      <c r="E1183" s="3" t="str">
        <f ca="1">TEXT(Table3[[#This Row],[Date]],"mmm")</f>
        <v>Mar</v>
      </c>
      <c r="F1183" s="3">
        <f ca="1">YEAR(Table3[[#This Row],[Date]])</f>
        <v>2021</v>
      </c>
      <c r="G1183" s="2">
        <v>516</v>
      </c>
      <c r="H1183" s="2" t="str" cm="1">
        <f t="array" ref="H1183">_xlfn.IFS(Table3[[#This Row],[Original Price]]&gt;3000,"Premium",Table3[[#This Row],[Original Price]]&gt;2000,"Expensive",Table3[[#This Row],[Original Price]]&gt;1000,"Economy",Table3[[#This Row],[Original Price]]&gt;0,"Budget")</f>
        <v>Budget</v>
      </c>
      <c r="I1183" s="4">
        <v>0.47</v>
      </c>
      <c r="J1183">
        <f>Table3[[#This Row],[Original Price]]-Table3[[#This Row],[Discount%]]*Table3[[#This Row],[Original Price]]</f>
        <v>273.48</v>
      </c>
    </row>
    <row r="1184" spans="1:10" x14ac:dyDescent="0.35">
      <c r="A1184" t="s">
        <v>4601</v>
      </c>
      <c r="B1184" t="s">
        <v>3352</v>
      </c>
      <c r="C1184" t="s">
        <v>152</v>
      </c>
      <c r="D1184" s="1">
        <f t="shared" ca="1" si="18"/>
        <v>44555</v>
      </c>
      <c r="E1184" s="3" t="str">
        <f ca="1">TEXT(Table3[[#This Row],[Date]],"mmm")</f>
        <v>Dec</v>
      </c>
      <c r="F1184" s="3">
        <f ca="1">YEAR(Table3[[#This Row],[Date]])</f>
        <v>2021</v>
      </c>
      <c r="G1184" s="2">
        <v>355</v>
      </c>
      <c r="H1184" s="2" t="str" cm="1">
        <f t="array" ref="H1184">_xlfn.IFS(Table3[[#This Row],[Original Price]]&gt;3000,"Premium",Table3[[#This Row],[Original Price]]&gt;2000,"Expensive",Table3[[#This Row],[Original Price]]&gt;1000,"Economy",Table3[[#This Row],[Original Price]]&gt;0,"Budget")</f>
        <v>Budget</v>
      </c>
      <c r="I1184" s="4">
        <v>0.46</v>
      </c>
      <c r="J1184">
        <f>Table3[[#This Row],[Original Price]]-Table3[[#This Row],[Discount%]]*Table3[[#This Row],[Original Price]]</f>
        <v>191.7</v>
      </c>
    </row>
    <row r="1185" spans="1:10" x14ac:dyDescent="0.35">
      <c r="A1185" t="s">
        <v>4602</v>
      </c>
      <c r="B1185" t="s">
        <v>3353</v>
      </c>
      <c r="C1185" t="s">
        <v>153</v>
      </c>
      <c r="D1185" s="1">
        <f t="shared" ca="1" si="18"/>
        <v>44634</v>
      </c>
      <c r="E1185" s="3" t="str">
        <f ca="1">TEXT(Table3[[#This Row],[Date]],"mmm")</f>
        <v>Mar</v>
      </c>
      <c r="F1185" s="3">
        <f ca="1">YEAR(Table3[[#This Row],[Date]])</f>
        <v>2022</v>
      </c>
      <c r="G1185" s="2">
        <v>465</v>
      </c>
      <c r="H1185" s="2" t="str" cm="1">
        <f t="array" ref="H1185">_xlfn.IFS(Table3[[#This Row],[Original Price]]&gt;3000,"Premium",Table3[[#This Row],[Original Price]]&gt;2000,"Expensive",Table3[[#This Row],[Original Price]]&gt;1000,"Economy",Table3[[#This Row],[Original Price]]&gt;0,"Budget")</f>
        <v>Budget</v>
      </c>
      <c r="I1185" s="4">
        <v>0.46</v>
      </c>
      <c r="J1185">
        <f>Table3[[#This Row],[Original Price]]-Table3[[#This Row],[Discount%]]*Table3[[#This Row],[Original Price]]</f>
        <v>251.1</v>
      </c>
    </row>
    <row r="1186" spans="1:10" x14ac:dyDescent="0.35">
      <c r="A1186" t="s">
        <v>4603</v>
      </c>
      <c r="B1186" t="s">
        <v>3354</v>
      </c>
      <c r="C1186" t="s">
        <v>154</v>
      </c>
      <c r="D1186" s="1">
        <f t="shared" ca="1" si="18"/>
        <v>44846</v>
      </c>
      <c r="E1186" s="3" t="str">
        <f ca="1">TEXT(Table3[[#This Row],[Date]],"mmm")</f>
        <v>Oct</v>
      </c>
      <c r="F1186" s="3">
        <f ca="1">YEAR(Table3[[#This Row],[Date]])</f>
        <v>2022</v>
      </c>
      <c r="G1186" s="2">
        <v>965</v>
      </c>
      <c r="H1186" s="2" t="str" cm="1">
        <f t="array" ref="H1186">_xlfn.IFS(Table3[[#This Row],[Original Price]]&gt;3000,"Premium",Table3[[#This Row],[Original Price]]&gt;2000,"Expensive",Table3[[#This Row],[Original Price]]&gt;1000,"Economy",Table3[[#This Row],[Original Price]]&gt;0,"Budget")</f>
        <v>Budget</v>
      </c>
      <c r="I1186" s="4">
        <v>0.46</v>
      </c>
      <c r="J1186">
        <f>Table3[[#This Row],[Original Price]]-Table3[[#This Row],[Discount%]]*Table3[[#This Row],[Original Price]]</f>
        <v>521.09999999999991</v>
      </c>
    </row>
    <row r="1187" spans="1:10" x14ac:dyDescent="0.35">
      <c r="A1187" t="s">
        <v>4604</v>
      </c>
      <c r="B1187" t="s">
        <v>3355</v>
      </c>
      <c r="C1187" t="s">
        <v>155</v>
      </c>
      <c r="D1187" s="1">
        <f t="shared" ca="1" si="18"/>
        <v>44873</v>
      </c>
      <c r="E1187" s="3" t="str">
        <f ca="1">TEXT(Table3[[#This Row],[Date]],"mmm")</f>
        <v>Nov</v>
      </c>
      <c r="F1187" s="3">
        <f ca="1">YEAR(Table3[[#This Row],[Date]])</f>
        <v>2022</v>
      </c>
      <c r="G1187" s="2">
        <v>1158</v>
      </c>
      <c r="H1187" s="2" t="str" cm="1">
        <f t="array" ref="H1187">_xlfn.IFS(Table3[[#This Row],[Original Price]]&gt;3000,"Premium",Table3[[#This Row],[Original Price]]&gt;2000,"Expensive",Table3[[#This Row],[Original Price]]&gt;1000,"Economy",Table3[[#This Row],[Original Price]]&gt;0,"Budget")</f>
        <v>Economy</v>
      </c>
      <c r="I1187" s="4">
        <v>0.3</v>
      </c>
      <c r="J1187">
        <f>Table3[[#This Row],[Original Price]]-Table3[[#This Row],[Discount%]]*Table3[[#This Row],[Original Price]]</f>
        <v>810.6</v>
      </c>
    </row>
    <row r="1188" spans="1:10" x14ac:dyDescent="0.35">
      <c r="A1188" t="s">
        <v>4605</v>
      </c>
      <c r="B1188" t="s">
        <v>3356</v>
      </c>
      <c r="C1188" t="s">
        <v>156</v>
      </c>
      <c r="D1188" s="1">
        <f t="shared" ca="1" si="18"/>
        <v>44271</v>
      </c>
      <c r="E1188" s="3" t="str">
        <f ca="1">TEXT(Table3[[#This Row],[Date]],"mmm")</f>
        <v>Mar</v>
      </c>
      <c r="F1188" s="3">
        <f ca="1">YEAR(Table3[[#This Row],[Date]])</f>
        <v>2021</v>
      </c>
      <c r="G1188" s="2">
        <v>264</v>
      </c>
      <c r="H1188" s="2" t="str" cm="1">
        <f t="array" ref="H1188">_xlfn.IFS(Table3[[#This Row],[Original Price]]&gt;3000,"Premium",Table3[[#This Row],[Original Price]]&gt;2000,"Expensive",Table3[[#This Row],[Original Price]]&gt;1000,"Economy",Table3[[#This Row],[Original Price]]&gt;0,"Budget")</f>
        <v>Budget</v>
      </c>
      <c r="I1188" s="4">
        <v>0.3</v>
      </c>
      <c r="J1188">
        <f>Table3[[#This Row],[Original Price]]-Table3[[#This Row],[Discount%]]*Table3[[#This Row],[Original Price]]</f>
        <v>184.8</v>
      </c>
    </row>
    <row r="1189" spans="1:10" x14ac:dyDescent="0.35">
      <c r="A1189" t="s">
        <v>4606</v>
      </c>
      <c r="B1189" t="s">
        <v>3357</v>
      </c>
      <c r="C1189" t="s">
        <v>157</v>
      </c>
      <c r="D1189" s="1">
        <f t="shared" ca="1" si="18"/>
        <v>44920</v>
      </c>
      <c r="E1189" s="3" t="str">
        <f ca="1">TEXT(Table3[[#This Row],[Date]],"mmm")</f>
        <v>Dec</v>
      </c>
      <c r="F1189" s="3">
        <f ca="1">YEAR(Table3[[#This Row],[Date]])</f>
        <v>2022</v>
      </c>
      <c r="G1189" s="2">
        <v>433</v>
      </c>
      <c r="H1189" s="2" t="str" cm="1">
        <f t="array" ref="H1189">_xlfn.IFS(Table3[[#This Row],[Original Price]]&gt;3000,"Premium",Table3[[#This Row],[Original Price]]&gt;2000,"Expensive",Table3[[#This Row],[Original Price]]&gt;1000,"Economy",Table3[[#This Row],[Original Price]]&gt;0,"Budget")</f>
        <v>Budget</v>
      </c>
      <c r="I1189" s="4">
        <v>0.3</v>
      </c>
      <c r="J1189">
        <f>Table3[[#This Row],[Original Price]]-Table3[[#This Row],[Discount%]]*Table3[[#This Row],[Original Price]]</f>
        <v>303.10000000000002</v>
      </c>
    </row>
    <row r="1190" spans="1:10" x14ac:dyDescent="0.35">
      <c r="A1190" t="s">
        <v>4607</v>
      </c>
      <c r="B1190" t="s">
        <v>3358</v>
      </c>
      <c r="C1190" t="s">
        <v>158</v>
      </c>
      <c r="D1190" s="1">
        <f t="shared" ca="1" si="18"/>
        <v>44890</v>
      </c>
      <c r="E1190" s="3" t="str">
        <f ca="1">TEXT(Table3[[#This Row],[Date]],"mmm")</f>
        <v>Nov</v>
      </c>
      <c r="F1190" s="3">
        <f ca="1">YEAR(Table3[[#This Row],[Date]])</f>
        <v>2022</v>
      </c>
      <c r="G1190" s="2">
        <v>562</v>
      </c>
      <c r="H1190" s="2" t="str" cm="1">
        <f t="array" ref="H1190">_xlfn.IFS(Table3[[#This Row],[Original Price]]&gt;3000,"Premium",Table3[[#This Row],[Original Price]]&gt;2000,"Expensive",Table3[[#This Row],[Original Price]]&gt;1000,"Economy",Table3[[#This Row],[Original Price]]&gt;0,"Budget")</f>
        <v>Budget</v>
      </c>
      <c r="I1190" s="4">
        <v>0.3</v>
      </c>
      <c r="J1190">
        <f>Table3[[#This Row],[Original Price]]-Table3[[#This Row],[Discount%]]*Table3[[#This Row],[Original Price]]</f>
        <v>393.4</v>
      </c>
    </row>
    <row r="1191" spans="1:10" x14ac:dyDescent="0.35">
      <c r="A1191" t="s">
        <v>4608</v>
      </c>
      <c r="B1191" t="s">
        <v>3359</v>
      </c>
      <c r="C1191" t="s">
        <v>159</v>
      </c>
      <c r="D1191" s="1">
        <f t="shared" ca="1" si="18"/>
        <v>44518</v>
      </c>
      <c r="E1191" s="3" t="str">
        <f ca="1">TEXT(Table3[[#This Row],[Date]],"mmm")</f>
        <v>Nov</v>
      </c>
      <c r="F1191" s="3">
        <f ca="1">YEAR(Table3[[#This Row],[Date]])</f>
        <v>2021</v>
      </c>
      <c r="G1191" s="2">
        <v>423</v>
      </c>
      <c r="H1191" s="2" t="str" cm="1">
        <f t="array" ref="H1191">_xlfn.IFS(Table3[[#This Row],[Original Price]]&gt;3000,"Premium",Table3[[#This Row],[Original Price]]&gt;2000,"Expensive",Table3[[#This Row],[Original Price]]&gt;1000,"Economy",Table3[[#This Row],[Original Price]]&gt;0,"Budget")</f>
        <v>Budget</v>
      </c>
      <c r="I1191" s="4">
        <v>0.3</v>
      </c>
      <c r="J1191">
        <f>Table3[[#This Row],[Original Price]]-Table3[[#This Row],[Discount%]]*Table3[[#This Row],[Original Price]]</f>
        <v>296.10000000000002</v>
      </c>
    </row>
    <row r="1192" spans="1:10" x14ac:dyDescent="0.35">
      <c r="A1192" t="s">
        <v>4609</v>
      </c>
      <c r="B1192" t="s">
        <v>3360</v>
      </c>
      <c r="C1192" t="s">
        <v>160</v>
      </c>
      <c r="D1192" s="1">
        <f t="shared" ca="1" si="18"/>
        <v>45008</v>
      </c>
      <c r="E1192" s="3" t="str">
        <f ca="1">TEXT(Table3[[#This Row],[Date]],"mmm")</f>
        <v>Mar</v>
      </c>
      <c r="F1192" s="3">
        <f ca="1">YEAR(Table3[[#This Row],[Date]])</f>
        <v>2023</v>
      </c>
      <c r="G1192" s="2">
        <v>621</v>
      </c>
      <c r="H1192" s="2" t="str" cm="1">
        <f t="array" ref="H1192">_xlfn.IFS(Table3[[#This Row],[Original Price]]&gt;3000,"Premium",Table3[[#This Row],[Original Price]]&gt;2000,"Expensive",Table3[[#This Row],[Original Price]]&gt;1000,"Economy",Table3[[#This Row],[Original Price]]&gt;0,"Budget")</f>
        <v>Budget</v>
      </c>
      <c r="I1192" s="4">
        <v>0.35</v>
      </c>
      <c r="J1192">
        <f>Table3[[#This Row],[Original Price]]-Table3[[#This Row],[Discount%]]*Table3[[#This Row],[Original Price]]</f>
        <v>403.65</v>
      </c>
    </row>
    <row r="1193" spans="1:10" x14ac:dyDescent="0.35">
      <c r="A1193" t="s">
        <v>4610</v>
      </c>
      <c r="B1193" t="s">
        <v>3361</v>
      </c>
      <c r="C1193" t="s">
        <v>161</v>
      </c>
      <c r="D1193" s="1">
        <f t="shared" ca="1" si="18"/>
        <v>44572</v>
      </c>
      <c r="E1193" s="3" t="str">
        <f ca="1">TEXT(Table3[[#This Row],[Date]],"mmm")</f>
        <v>Jan</v>
      </c>
      <c r="F1193" s="3">
        <f ca="1">YEAR(Table3[[#This Row],[Date]])</f>
        <v>2022</v>
      </c>
      <c r="G1193" s="2">
        <v>333</v>
      </c>
      <c r="H1193" s="2" t="str" cm="1">
        <f t="array" ref="H1193">_xlfn.IFS(Table3[[#This Row],[Original Price]]&gt;3000,"Premium",Table3[[#This Row],[Original Price]]&gt;2000,"Expensive",Table3[[#This Row],[Original Price]]&gt;1000,"Economy",Table3[[#This Row],[Original Price]]&gt;0,"Budget")</f>
        <v>Budget</v>
      </c>
      <c r="I1193" s="4">
        <v>0.35</v>
      </c>
      <c r="J1193">
        <f>Table3[[#This Row],[Original Price]]-Table3[[#This Row],[Discount%]]*Table3[[#This Row],[Original Price]]</f>
        <v>216.45</v>
      </c>
    </row>
    <row r="1194" spans="1:10" x14ac:dyDescent="0.35">
      <c r="A1194" t="s">
        <v>4611</v>
      </c>
      <c r="B1194" t="s">
        <v>3362</v>
      </c>
      <c r="C1194" t="s">
        <v>162</v>
      </c>
      <c r="D1194" s="1">
        <f t="shared" ca="1" si="18"/>
        <v>44797</v>
      </c>
      <c r="E1194" s="3" t="str">
        <f ca="1">TEXT(Table3[[#This Row],[Date]],"mmm")</f>
        <v>Aug</v>
      </c>
      <c r="F1194" s="3">
        <f ca="1">YEAR(Table3[[#This Row],[Date]])</f>
        <v>2022</v>
      </c>
      <c r="G1194" s="2">
        <v>236</v>
      </c>
      <c r="H1194" s="2" t="str" cm="1">
        <f t="array" ref="H1194">_xlfn.IFS(Table3[[#This Row],[Original Price]]&gt;3000,"Premium",Table3[[#This Row],[Original Price]]&gt;2000,"Expensive",Table3[[#This Row],[Original Price]]&gt;1000,"Economy",Table3[[#This Row],[Original Price]]&gt;0,"Budget")</f>
        <v>Budget</v>
      </c>
      <c r="I1194" s="4">
        <v>0.35</v>
      </c>
      <c r="J1194">
        <f>Table3[[#This Row],[Original Price]]-Table3[[#This Row],[Discount%]]*Table3[[#This Row],[Original Price]]</f>
        <v>153.4</v>
      </c>
    </row>
    <row r="1195" spans="1:10" x14ac:dyDescent="0.35">
      <c r="A1195" t="s">
        <v>4612</v>
      </c>
      <c r="B1195" t="s">
        <v>3363</v>
      </c>
      <c r="C1195" t="s">
        <v>163</v>
      </c>
      <c r="D1195" s="1">
        <f t="shared" ca="1" si="18"/>
        <v>44448</v>
      </c>
      <c r="E1195" s="3" t="str">
        <f ca="1">TEXT(Table3[[#This Row],[Date]],"mmm")</f>
        <v>Sep</v>
      </c>
      <c r="F1195" s="3">
        <f ca="1">YEAR(Table3[[#This Row],[Date]])</f>
        <v>2021</v>
      </c>
      <c r="G1195" s="2">
        <v>456</v>
      </c>
      <c r="H1195" s="2" t="str" cm="1">
        <f t="array" ref="H1195">_xlfn.IFS(Table3[[#This Row],[Original Price]]&gt;3000,"Premium",Table3[[#This Row],[Original Price]]&gt;2000,"Expensive",Table3[[#This Row],[Original Price]]&gt;1000,"Economy",Table3[[#This Row],[Original Price]]&gt;0,"Budget")</f>
        <v>Budget</v>
      </c>
      <c r="I1195" s="4">
        <v>0.35</v>
      </c>
      <c r="J1195">
        <f>Table3[[#This Row],[Original Price]]-Table3[[#This Row],[Discount%]]*Table3[[#This Row],[Original Price]]</f>
        <v>296.39999999999998</v>
      </c>
    </row>
    <row r="1196" spans="1:10" x14ac:dyDescent="0.35">
      <c r="A1196" t="s">
        <v>4613</v>
      </c>
      <c r="B1196" t="s">
        <v>3364</v>
      </c>
      <c r="C1196" t="s">
        <v>164</v>
      </c>
      <c r="D1196" s="1">
        <f t="shared" ca="1" si="18"/>
        <v>44767</v>
      </c>
      <c r="E1196" s="3" t="str">
        <f ca="1">TEXT(Table3[[#This Row],[Date]],"mmm")</f>
        <v>Jul</v>
      </c>
      <c r="F1196" s="3">
        <f ca="1">YEAR(Table3[[#This Row],[Date]])</f>
        <v>2022</v>
      </c>
      <c r="G1196" s="2">
        <v>963</v>
      </c>
      <c r="H1196" s="2" t="str" cm="1">
        <f t="array" ref="H1196">_xlfn.IFS(Table3[[#This Row],[Original Price]]&gt;3000,"Premium",Table3[[#This Row],[Original Price]]&gt;2000,"Expensive",Table3[[#This Row],[Original Price]]&gt;1000,"Economy",Table3[[#This Row],[Original Price]]&gt;0,"Budget")</f>
        <v>Budget</v>
      </c>
      <c r="I1196" s="4">
        <v>0.35</v>
      </c>
      <c r="J1196">
        <f>Table3[[#This Row],[Original Price]]-Table3[[#This Row],[Discount%]]*Table3[[#This Row],[Original Price]]</f>
        <v>625.95000000000005</v>
      </c>
    </row>
    <row r="1197" spans="1:10" x14ac:dyDescent="0.35">
      <c r="A1197" t="s">
        <v>4614</v>
      </c>
      <c r="B1197" t="s">
        <v>3365</v>
      </c>
      <c r="C1197" t="s">
        <v>164</v>
      </c>
      <c r="D1197" s="1">
        <f t="shared" ca="1" si="18"/>
        <v>44605</v>
      </c>
      <c r="E1197" s="3" t="str">
        <f ca="1">TEXT(Table3[[#This Row],[Date]],"mmm")</f>
        <v>Feb</v>
      </c>
      <c r="F1197" s="3">
        <f ca="1">YEAR(Table3[[#This Row],[Date]])</f>
        <v>2022</v>
      </c>
      <c r="G1197" s="2">
        <v>234</v>
      </c>
      <c r="H1197" s="2" t="str" cm="1">
        <f t="array" ref="H1197">_xlfn.IFS(Table3[[#This Row],[Original Price]]&gt;3000,"Premium",Table3[[#This Row],[Original Price]]&gt;2000,"Expensive",Table3[[#This Row],[Original Price]]&gt;1000,"Economy",Table3[[#This Row],[Original Price]]&gt;0,"Budget")</f>
        <v>Budget</v>
      </c>
      <c r="I1197" s="4">
        <v>0.35</v>
      </c>
      <c r="J1197">
        <f>Table3[[#This Row],[Original Price]]-Table3[[#This Row],[Discount%]]*Table3[[#This Row],[Original Price]]</f>
        <v>152.10000000000002</v>
      </c>
    </row>
    <row r="1198" spans="1:10" x14ac:dyDescent="0.35">
      <c r="A1198" t="s">
        <v>4615</v>
      </c>
      <c r="B1198" t="s">
        <v>3366</v>
      </c>
      <c r="C1198" t="s">
        <v>164</v>
      </c>
      <c r="D1198" s="1">
        <f t="shared" ca="1" si="18"/>
        <v>44870</v>
      </c>
      <c r="E1198" s="3" t="str">
        <f ca="1">TEXT(Table3[[#This Row],[Date]],"mmm")</f>
        <v>Nov</v>
      </c>
      <c r="F1198" s="3">
        <f ca="1">YEAR(Table3[[#This Row],[Date]])</f>
        <v>2022</v>
      </c>
      <c r="G1198" s="2">
        <v>456</v>
      </c>
      <c r="H1198" s="2" t="str" cm="1">
        <f t="array" ref="H1198">_xlfn.IFS(Table3[[#This Row],[Original Price]]&gt;3000,"Premium",Table3[[#This Row],[Original Price]]&gt;2000,"Expensive",Table3[[#This Row],[Original Price]]&gt;1000,"Economy",Table3[[#This Row],[Original Price]]&gt;0,"Budget")</f>
        <v>Budget</v>
      </c>
      <c r="I1198" s="4">
        <v>0.4</v>
      </c>
      <c r="J1198">
        <f>Table3[[#This Row],[Original Price]]-Table3[[#This Row],[Discount%]]*Table3[[#This Row],[Original Price]]</f>
        <v>273.60000000000002</v>
      </c>
    </row>
    <row r="1199" spans="1:10" x14ac:dyDescent="0.35">
      <c r="A1199" t="s">
        <v>4616</v>
      </c>
      <c r="B1199" t="s">
        <v>3367</v>
      </c>
      <c r="C1199" t="s">
        <v>164</v>
      </c>
      <c r="D1199" s="1">
        <f t="shared" ca="1" si="18"/>
        <v>44593</v>
      </c>
      <c r="E1199" s="3" t="str">
        <f ca="1">TEXT(Table3[[#This Row],[Date]],"mmm")</f>
        <v>Feb</v>
      </c>
      <c r="F1199" s="3">
        <f ca="1">YEAR(Table3[[#This Row],[Date]])</f>
        <v>2022</v>
      </c>
      <c r="G1199" s="2">
        <v>564</v>
      </c>
      <c r="H1199" s="2" t="str" cm="1">
        <f t="array" ref="H1199">_xlfn.IFS(Table3[[#This Row],[Original Price]]&gt;3000,"Premium",Table3[[#This Row],[Original Price]]&gt;2000,"Expensive",Table3[[#This Row],[Original Price]]&gt;1000,"Economy",Table3[[#This Row],[Original Price]]&gt;0,"Budget")</f>
        <v>Budget</v>
      </c>
      <c r="I1199" s="4">
        <v>0.4</v>
      </c>
      <c r="J1199">
        <f>Table3[[#This Row],[Original Price]]-Table3[[#This Row],[Discount%]]*Table3[[#This Row],[Original Price]]</f>
        <v>338.4</v>
      </c>
    </row>
    <row r="1200" spans="1:10" x14ac:dyDescent="0.35">
      <c r="A1200" t="s">
        <v>4617</v>
      </c>
      <c r="B1200" t="s">
        <v>3368</v>
      </c>
      <c r="C1200" t="s">
        <v>164</v>
      </c>
      <c r="D1200" s="1">
        <f t="shared" ca="1" si="18"/>
        <v>44699</v>
      </c>
      <c r="E1200" s="3" t="str">
        <f ca="1">TEXT(Table3[[#This Row],[Date]],"mmm")</f>
        <v>May</v>
      </c>
      <c r="F1200" s="3">
        <f ca="1">YEAR(Table3[[#This Row],[Date]])</f>
        <v>2022</v>
      </c>
      <c r="G1200" s="2">
        <v>634</v>
      </c>
      <c r="H1200" s="2" t="str" cm="1">
        <f t="array" ref="H1200">_xlfn.IFS(Table3[[#This Row],[Original Price]]&gt;3000,"Premium",Table3[[#This Row],[Original Price]]&gt;2000,"Expensive",Table3[[#This Row],[Original Price]]&gt;1000,"Economy",Table3[[#This Row],[Original Price]]&gt;0,"Budget")</f>
        <v>Budget</v>
      </c>
      <c r="I1200" s="4">
        <v>0.15</v>
      </c>
      <c r="J1200">
        <f>Table3[[#This Row],[Original Price]]-Table3[[#This Row],[Discount%]]*Table3[[#This Row],[Original Price]]</f>
        <v>538.9</v>
      </c>
    </row>
    <row r="1201" spans="1:10" x14ac:dyDescent="0.35">
      <c r="A1201" t="s">
        <v>4618</v>
      </c>
      <c r="B1201" t="s">
        <v>3369</v>
      </c>
      <c r="C1201" t="s">
        <v>165</v>
      </c>
      <c r="D1201" s="1">
        <f t="shared" ca="1" si="18"/>
        <v>44804</v>
      </c>
      <c r="E1201" s="3" t="str">
        <f ca="1">TEXT(Table3[[#This Row],[Date]],"mmm")</f>
        <v>Aug</v>
      </c>
      <c r="F1201" s="3">
        <f ca="1">YEAR(Table3[[#This Row],[Date]])</f>
        <v>2022</v>
      </c>
      <c r="G1201" s="2">
        <v>236</v>
      </c>
      <c r="H1201" s="2" t="str" cm="1">
        <f t="array" ref="H1201">_xlfn.IFS(Table3[[#This Row],[Original Price]]&gt;3000,"Premium",Table3[[#This Row],[Original Price]]&gt;2000,"Expensive",Table3[[#This Row],[Original Price]]&gt;1000,"Economy",Table3[[#This Row],[Original Price]]&gt;0,"Budget")</f>
        <v>Budget</v>
      </c>
      <c r="I1201" s="4">
        <v>0.15</v>
      </c>
      <c r="J1201">
        <f>Table3[[#This Row],[Original Price]]-Table3[[#This Row],[Discount%]]*Table3[[#This Row],[Original Price]]</f>
        <v>200.6</v>
      </c>
    </row>
    <row r="1202" spans="1:10" x14ac:dyDescent="0.35">
      <c r="A1202" t="s">
        <v>4619</v>
      </c>
      <c r="B1202" t="s">
        <v>3370</v>
      </c>
      <c r="C1202" t="s">
        <v>166</v>
      </c>
      <c r="D1202" s="1">
        <f t="shared" ca="1" si="18"/>
        <v>44500</v>
      </c>
      <c r="E1202" s="3" t="str">
        <f ca="1">TEXT(Table3[[#This Row],[Date]],"mmm")</f>
        <v>Oct</v>
      </c>
      <c r="F1202" s="3">
        <f ca="1">YEAR(Table3[[#This Row],[Date]])</f>
        <v>2021</v>
      </c>
      <c r="G1202" s="2">
        <v>444</v>
      </c>
      <c r="H1202" s="2" t="str" cm="1">
        <f t="array" ref="H1202">_xlfn.IFS(Table3[[#This Row],[Original Price]]&gt;3000,"Premium",Table3[[#This Row],[Original Price]]&gt;2000,"Expensive",Table3[[#This Row],[Original Price]]&gt;1000,"Economy",Table3[[#This Row],[Original Price]]&gt;0,"Budget")</f>
        <v>Budget</v>
      </c>
      <c r="I1202" s="4">
        <v>0.15</v>
      </c>
      <c r="J1202">
        <f>Table3[[#This Row],[Original Price]]-Table3[[#This Row],[Discount%]]*Table3[[#This Row],[Original Price]]</f>
        <v>377.4</v>
      </c>
    </row>
    <row r="1203" spans="1:10" x14ac:dyDescent="0.35">
      <c r="A1203" t="s">
        <v>4620</v>
      </c>
      <c r="B1203" t="s">
        <v>3371</v>
      </c>
      <c r="C1203" t="s">
        <v>167</v>
      </c>
      <c r="D1203" s="1">
        <f t="shared" ca="1" si="18"/>
        <v>44729</v>
      </c>
      <c r="E1203" s="3" t="str">
        <f ca="1">TEXT(Table3[[#This Row],[Date]],"mmm")</f>
        <v>Jun</v>
      </c>
      <c r="F1203" s="3">
        <f ca="1">YEAR(Table3[[#This Row],[Date]])</f>
        <v>2022</v>
      </c>
      <c r="G1203" s="2">
        <v>456</v>
      </c>
      <c r="H1203" s="2" t="str" cm="1">
        <f t="array" ref="H1203">_xlfn.IFS(Table3[[#This Row],[Original Price]]&gt;3000,"Premium",Table3[[#This Row],[Original Price]]&gt;2000,"Expensive",Table3[[#This Row],[Original Price]]&gt;1000,"Economy",Table3[[#This Row],[Original Price]]&gt;0,"Budget")</f>
        <v>Budget</v>
      </c>
      <c r="I1203" s="4">
        <v>0.35</v>
      </c>
      <c r="J1203">
        <f>Table3[[#This Row],[Original Price]]-Table3[[#This Row],[Discount%]]*Table3[[#This Row],[Original Price]]</f>
        <v>296.39999999999998</v>
      </c>
    </row>
    <row r="1204" spans="1:10" x14ac:dyDescent="0.35">
      <c r="A1204" t="s">
        <v>4621</v>
      </c>
      <c r="B1204" t="s">
        <v>3372</v>
      </c>
      <c r="C1204" t="s">
        <v>168</v>
      </c>
      <c r="D1204" s="1">
        <f t="shared" ca="1" si="18"/>
        <v>44347</v>
      </c>
      <c r="E1204" s="3" t="str">
        <f ca="1">TEXT(Table3[[#This Row],[Date]],"mmm")</f>
        <v>May</v>
      </c>
      <c r="F1204" s="3">
        <f ca="1">YEAR(Table3[[#This Row],[Date]])</f>
        <v>2021</v>
      </c>
      <c r="G1204" s="2">
        <v>963</v>
      </c>
      <c r="H1204" s="2" t="str" cm="1">
        <f t="array" ref="H1204">_xlfn.IFS(Table3[[#This Row],[Original Price]]&gt;3000,"Premium",Table3[[#This Row],[Original Price]]&gt;2000,"Expensive",Table3[[#This Row],[Original Price]]&gt;1000,"Economy",Table3[[#This Row],[Original Price]]&gt;0,"Budget")</f>
        <v>Budget</v>
      </c>
      <c r="I1204" s="4">
        <v>0.35</v>
      </c>
      <c r="J1204">
        <f>Table3[[#This Row],[Original Price]]-Table3[[#This Row],[Discount%]]*Table3[[#This Row],[Original Price]]</f>
        <v>625.95000000000005</v>
      </c>
    </row>
    <row r="1205" spans="1:10" x14ac:dyDescent="0.35">
      <c r="A1205" t="s">
        <v>4622</v>
      </c>
      <c r="B1205" t="s">
        <v>3373</v>
      </c>
      <c r="C1205" t="s">
        <v>169</v>
      </c>
      <c r="D1205" s="1">
        <f t="shared" ca="1" si="18"/>
        <v>44550</v>
      </c>
      <c r="E1205" s="3" t="str">
        <f ca="1">TEXT(Table3[[#This Row],[Date]],"mmm")</f>
        <v>Dec</v>
      </c>
      <c r="F1205" s="3">
        <f ca="1">YEAR(Table3[[#This Row],[Date]])</f>
        <v>2021</v>
      </c>
      <c r="G1205" s="2">
        <v>456</v>
      </c>
      <c r="H1205" s="2" t="str" cm="1">
        <f t="array" ref="H1205">_xlfn.IFS(Table3[[#This Row],[Original Price]]&gt;3000,"Premium",Table3[[#This Row],[Original Price]]&gt;2000,"Expensive",Table3[[#This Row],[Original Price]]&gt;1000,"Economy",Table3[[#This Row],[Original Price]]&gt;0,"Budget")</f>
        <v>Budget</v>
      </c>
      <c r="I1205" s="4">
        <v>0.35</v>
      </c>
      <c r="J1205">
        <f>Table3[[#This Row],[Original Price]]-Table3[[#This Row],[Discount%]]*Table3[[#This Row],[Original Price]]</f>
        <v>296.39999999999998</v>
      </c>
    </row>
    <row r="1206" spans="1:10" x14ac:dyDescent="0.35">
      <c r="A1206" t="s">
        <v>4623</v>
      </c>
      <c r="B1206" t="s">
        <v>3374</v>
      </c>
      <c r="C1206" t="s">
        <v>170</v>
      </c>
      <c r="D1206" s="1">
        <f t="shared" ca="1" si="18"/>
        <v>44565</v>
      </c>
      <c r="E1206" s="3" t="str">
        <f ca="1">TEXT(Table3[[#This Row],[Date]],"mmm")</f>
        <v>Jan</v>
      </c>
      <c r="F1206" s="3">
        <f ca="1">YEAR(Table3[[#This Row],[Date]])</f>
        <v>2022</v>
      </c>
      <c r="G1206" s="2">
        <v>1189</v>
      </c>
      <c r="H1206" s="2" t="str" cm="1">
        <f t="array" ref="H1206">_xlfn.IFS(Table3[[#This Row],[Original Price]]&gt;3000,"Premium",Table3[[#This Row],[Original Price]]&gt;2000,"Expensive",Table3[[#This Row],[Original Price]]&gt;1000,"Economy",Table3[[#This Row],[Original Price]]&gt;0,"Budget")</f>
        <v>Economy</v>
      </c>
      <c r="I1206" s="4">
        <v>0.35</v>
      </c>
      <c r="J1206">
        <f>Table3[[#This Row],[Original Price]]-Table3[[#This Row],[Discount%]]*Table3[[#This Row],[Original Price]]</f>
        <v>772.85</v>
      </c>
    </row>
    <row r="1207" spans="1:10" x14ac:dyDescent="0.35">
      <c r="A1207" t="s">
        <v>4624</v>
      </c>
      <c r="B1207" t="s">
        <v>3375</v>
      </c>
      <c r="C1207" t="s">
        <v>171</v>
      </c>
      <c r="D1207" s="1">
        <f t="shared" ca="1" si="18"/>
        <v>44264</v>
      </c>
      <c r="E1207" s="3" t="str">
        <f ca="1">TEXT(Table3[[#This Row],[Date]],"mmm")</f>
        <v>Mar</v>
      </c>
      <c r="F1207" s="3">
        <f ca="1">YEAR(Table3[[#This Row],[Date]])</f>
        <v>2021</v>
      </c>
      <c r="G1207" s="2">
        <v>1298</v>
      </c>
      <c r="H1207" s="2" t="str" cm="1">
        <f t="array" ref="H1207">_xlfn.IFS(Table3[[#This Row],[Original Price]]&gt;3000,"Premium",Table3[[#This Row],[Original Price]]&gt;2000,"Expensive",Table3[[#This Row],[Original Price]]&gt;1000,"Economy",Table3[[#This Row],[Original Price]]&gt;0,"Budget")</f>
        <v>Economy</v>
      </c>
      <c r="I1207" s="4">
        <v>0.55000000000000004</v>
      </c>
      <c r="J1207">
        <f>Table3[[#This Row],[Original Price]]-Table3[[#This Row],[Discount%]]*Table3[[#This Row],[Original Price]]</f>
        <v>584.09999999999991</v>
      </c>
    </row>
    <row r="1208" spans="1:10" x14ac:dyDescent="0.35">
      <c r="A1208" t="s">
        <v>4625</v>
      </c>
      <c r="B1208" t="s">
        <v>3376</v>
      </c>
      <c r="C1208" t="s">
        <v>172</v>
      </c>
      <c r="D1208" s="1">
        <f t="shared" ca="1" si="18"/>
        <v>44732</v>
      </c>
      <c r="E1208" s="3" t="str">
        <f ca="1">TEXT(Table3[[#This Row],[Date]],"mmm")</f>
        <v>Jun</v>
      </c>
      <c r="F1208" s="3">
        <f ca="1">YEAR(Table3[[#This Row],[Date]])</f>
        <v>2022</v>
      </c>
      <c r="G1208" s="2">
        <v>1456</v>
      </c>
      <c r="H1208" s="2" t="str" cm="1">
        <f t="array" ref="H1208">_xlfn.IFS(Table3[[#This Row],[Original Price]]&gt;3000,"Premium",Table3[[#This Row],[Original Price]]&gt;2000,"Expensive",Table3[[#This Row],[Original Price]]&gt;1000,"Economy",Table3[[#This Row],[Original Price]]&gt;0,"Budget")</f>
        <v>Economy</v>
      </c>
      <c r="I1208" s="4">
        <v>0.55000000000000004</v>
      </c>
      <c r="J1208">
        <f>Table3[[#This Row],[Original Price]]-Table3[[#This Row],[Discount%]]*Table3[[#This Row],[Original Price]]</f>
        <v>655.19999999999993</v>
      </c>
    </row>
    <row r="1209" spans="1:10" x14ac:dyDescent="0.35">
      <c r="A1209" t="s">
        <v>4626</v>
      </c>
      <c r="B1209" t="s">
        <v>3377</v>
      </c>
      <c r="C1209" t="s">
        <v>173</v>
      </c>
      <c r="D1209" s="1">
        <f t="shared" ca="1" si="18"/>
        <v>44976</v>
      </c>
      <c r="E1209" s="3" t="str">
        <f ca="1">TEXT(Table3[[#This Row],[Date]],"mmm")</f>
        <v>Feb</v>
      </c>
      <c r="F1209" s="3">
        <f ca="1">YEAR(Table3[[#This Row],[Date]])</f>
        <v>2023</v>
      </c>
      <c r="G1209" s="2">
        <v>1478</v>
      </c>
      <c r="H1209" s="2" t="str" cm="1">
        <f t="array" ref="H1209">_xlfn.IFS(Table3[[#This Row],[Original Price]]&gt;3000,"Premium",Table3[[#This Row],[Original Price]]&gt;2000,"Expensive",Table3[[#This Row],[Original Price]]&gt;1000,"Economy",Table3[[#This Row],[Original Price]]&gt;0,"Budget")</f>
        <v>Economy</v>
      </c>
      <c r="I1209" s="4">
        <v>0.55000000000000004</v>
      </c>
      <c r="J1209">
        <f>Table3[[#This Row],[Original Price]]-Table3[[#This Row],[Discount%]]*Table3[[#This Row],[Original Price]]</f>
        <v>665.09999999999991</v>
      </c>
    </row>
    <row r="1210" spans="1:10" x14ac:dyDescent="0.35">
      <c r="A1210" t="s">
        <v>4627</v>
      </c>
      <c r="B1210" t="s">
        <v>3378</v>
      </c>
      <c r="C1210" t="s">
        <v>174</v>
      </c>
      <c r="D1210" s="1">
        <f t="shared" ca="1" si="18"/>
        <v>44592</v>
      </c>
      <c r="E1210" s="3" t="str">
        <f ca="1">TEXT(Table3[[#This Row],[Date]],"mmm")</f>
        <v>Jan</v>
      </c>
      <c r="F1210" s="3">
        <f ca="1">YEAR(Table3[[#This Row],[Date]])</f>
        <v>2022</v>
      </c>
      <c r="G1210" s="2">
        <v>256</v>
      </c>
      <c r="H1210" s="2" t="str" cm="1">
        <f t="array" ref="H1210">_xlfn.IFS(Table3[[#This Row],[Original Price]]&gt;3000,"Premium",Table3[[#This Row],[Original Price]]&gt;2000,"Expensive",Table3[[#This Row],[Original Price]]&gt;1000,"Economy",Table3[[#This Row],[Original Price]]&gt;0,"Budget")</f>
        <v>Budget</v>
      </c>
      <c r="I1210" s="4">
        <v>0.55000000000000004</v>
      </c>
      <c r="J1210">
        <f>Table3[[#This Row],[Original Price]]-Table3[[#This Row],[Discount%]]*Table3[[#This Row],[Original Price]]</f>
        <v>115.19999999999999</v>
      </c>
    </row>
    <row r="1211" spans="1:10" x14ac:dyDescent="0.35">
      <c r="A1211" t="s">
        <v>4628</v>
      </c>
      <c r="B1211" t="s">
        <v>3379</v>
      </c>
      <c r="C1211" t="s">
        <v>175</v>
      </c>
      <c r="D1211" s="1">
        <f t="shared" ca="1" si="18"/>
        <v>44240</v>
      </c>
      <c r="E1211" s="3" t="str">
        <f ca="1">TEXT(Table3[[#This Row],[Date]],"mmm")</f>
        <v>Feb</v>
      </c>
      <c r="F1211" s="3">
        <f ca="1">YEAR(Table3[[#This Row],[Date]])</f>
        <v>2021</v>
      </c>
      <c r="G1211" s="2">
        <v>2698</v>
      </c>
      <c r="H1211" s="2" t="str" cm="1">
        <f t="array" ref="H1211">_xlfn.IFS(Table3[[#This Row],[Original Price]]&gt;3000,"Premium",Table3[[#This Row],[Original Price]]&gt;2000,"Expensive",Table3[[#This Row],[Original Price]]&gt;1000,"Economy",Table3[[#This Row],[Original Price]]&gt;0,"Budget")</f>
        <v>Expensive</v>
      </c>
      <c r="I1211" s="4">
        <v>0.5</v>
      </c>
      <c r="J1211">
        <f>Table3[[#This Row],[Original Price]]-Table3[[#This Row],[Discount%]]*Table3[[#This Row],[Original Price]]</f>
        <v>1349</v>
      </c>
    </row>
    <row r="1212" spans="1:10" x14ac:dyDescent="0.35">
      <c r="A1212" t="s">
        <v>4629</v>
      </c>
      <c r="B1212" t="s">
        <v>3380</v>
      </c>
      <c r="C1212" t="s">
        <v>176</v>
      </c>
      <c r="D1212" s="1">
        <f t="shared" ca="1" si="18"/>
        <v>44283</v>
      </c>
      <c r="E1212" s="3" t="str">
        <f ca="1">TEXT(Table3[[#This Row],[Date]],"mmm")</f>
        <v>Mar</v>
      </c>
      <c r="F1212" s="3">
        <f ca="1">YEAR(Table3[[#This Row],[Date]])</f>
        <v>2021</v>
      </c>
      <c r="G1212" s="2">
        <v>2364</v>
      </c>
      <c r="H1212" s="2" t="str" cm="1">
        <f t="array" ref="H1212">_xlfn.IFS(Table3[[#This Row],[Original Price]]&gt;3000,"Premium",Table3[[#This Row],[Original Price]]&gt;2000,"Expensive",Table3[[#This Row],[Original Price]]&gt;1000,"Economy",Table3[[#This Row],[Original Price]]&gt;0,"Budget")</f>
        <v>Expensive</v>
      </c>
      <c r="I1212" s="4">
        <v>0.5</v>
      </c>
      <c r="J1212">
        <f>Table3[[#This Row],[Original Price]]-Table3[[#This Row],[Discount%]]*Table3[[#This Row],[Original Price]]</f>
        <v>1182</v>
      </c>
    </row>
    <row r="1213" spans="1:10" x14ac:dyDescent="0.35">
      <c r="A1213" t="s">
        <v>4630</v>
      </c>
      <c r="B1213" t="s">
        <v>3381</v>
      </c>
      <c r="C1213" t="s">
        <v>177</v>
      </c>
      <c r="D1213" s="1">
        <f t="shared" ca="1" si="18"/>
        <v>44778</v>
      </c>
      <c r="E1213" s="3" t="str">
        <f ca="1">TEXT(Table3[[#This Row],[Date]],"mmm")</f>
        <v>Aug</v>
      </c>
      <c r="F1213" s="3">
        <f ca="1">YEAR(Table3[[#This Row],[Date]])</f>
        <v>2022</v>
      </c>
      <c r="G1213" s="2">
        <v>1236</v>
      </c>
      <c r="H1213" s="2" t="str" cm="1">
        <f t="array" ref="H1213">_xlfn.IFS(Table3[[#This Row],[Original Price]]&gt;3000,"Premium",Table3[[#This Row],[Original Price]]&gt;2000,"Expensive",Table3[[#This Row],[Original Price]]&gt;1000,"Economy",Table3[[#This Row],[Original Price]]&gt;0,"Budget")</f>
        <v>Economy</v>
      </c>
      <c r="I1213" s="4">
        <v>0.5</v>
      </c>
      <c r="J1213">
        <f>Table3[[#This Row],[Original Price]]-Table3[[#This Row],[Discount%]]*Table3[[#This Row],[Original Price]]</f>
        <v>618</v>
      </c>
    </row>
    <row r="1214" spans="1:10" x14ac:dyDescent="0.35">
      <c r="A1214" t="s">
        <v>4631</v>
      </c>
      <c r="B1214" t="s">
        <v>3382</v>
      </c>
      <c r="C1214" t="s">
        <v>178</v>
      </c>
      <c r="D1214" s="1">
        <f t="shared" ca="1" si="18"/>
        <v>44424</v>
      </c>
      <c r="E1214" s="3" t="str">
        <f ca="1">TEXT(Table3[[#This Row],[Date]],"mmm")</f>
        <v>Aug</v>
      </c>
      <c r="F1214" s="3">
        <f ca="1">YEAR(Table3[[#This Row],[Date]])</f>
        <v>2021</v>
      </c>
      <c r="G1214" s="2">
        <v>756</v>
      </c>
      <c r="H1214" s="2" t="str" cm="1">
        <f t="array" ref="H1214">_xlfn.IFS(Table3[[#This Row],[Original Price]]&gt;3000,"Premium",Table3[[#This Row],[Original Price]]&gt;2000,"Expensive",Table3[[#This Row],[Original Price]]&gt;1000,"Economy",Table3[[#This Row],[Original Price]]&gt;0,"Budget")</f>
        <v>Budget</v>
      </c>
      <c r="I1214" s="4">
        <v>0.5</v>
      </c>
      <c r="J1214">
        <f>Table3[[#This Row],[Original Price]]-Table3[[#This Row],[Discount%]]*Table3[[#This Row],[Original Price]]</f>
        <v>378</v>
      </c>
    </row>
    <row r="1215" spans="1:10" x14ac:dyDescent="0.35">
      <c r="A1215" t="s">
        <v>4632</v>
      </c>
      <c r="B1215" t="s">
        <v>3383</v>
      </c>
      <c r="C1215" t="s">
        <v>179</v>
      </c>
      <c r="D1215" s="1">
        <f t="shared" ca="1" si="18"/>
        <v>44609</v>
      </c>
      <c r="E1215" s="3" t="str">
        <f ca="1">TEXT(Table3[[#This Row],[Date]],"mmm")</f>
        <v>Feb</v>
      </c>
      <c r="F1215" s="3">
        <f ca="1">YEAR(Table3[[#This Row],[Date]])</f>
        <v>2022</v>
      </c>
      <c r="G1215" s="2">
        <v>326</v>
      </c>
      <c r="H1215" s="2" t="str" cm="1">
        <f t="array" ref="H1215">_xlfn.IFS(Table3[[#This Row],[Original Price]]&gt;3000,"Premium",Table3[[#This Row],[Original Price]]&gt;2000,"Expensive",Table3[[#This Row],[Original Price]]&gt;1000,"Economy",Table3[[#This Row],[Original Price]]&gt;0,"Budget")</f>
        <v>Budget</v>
      </c>
      <c r="I1215" s="4">
        <v>0.5</v>
      </c>
      <c r="J1215">
        <f>Table3[[#This Row],[Original Price]]-Table3[[#This Row],[Discount%]]*Table3[[#This Row],[Original Price]]</f>
        <v>163</v>
      </c>
    </row>
    <row r="1216" spans="1:10" x14ac:dyDescent="0.35">
      <c r="A1216" t="s">
        <v>4633</v>
      </c>
      <c r="B1216" t="s">
        <v>3384</v>
      </c>
      <c r="C1216" t="s">
        <v>180</v>
      </c>
      <c r="D1216" s="1">
        <f t="shared" ca="1" si="18"/>
        <v>44271</v>
      </c>
      <c r="E1216" s="3" t="str">
        <f ca="1">TEXT(Table3[[#This Row],[Date]],"mmm")</f>
        <v>Mar</v>
      </c>
      <c r="F1216" s="3">
        <f ca="1">YEAR(Table3[[#This Row],[Date]])</f>
        <v>2021</v>
      </c>
      <c r="G1216" s="2">
        <v>453</v>
      </c>
      <c r="H1216" s="2" t="str" cm="1">
        <f t="array" ref="H1216">_xlfn.IFS(Table3[[#This Row],[Original Price]]&gt;3000,"Premium",Table3[[#This Row],[Original Price]]&gt;2000,"Expensive",Table3[[#This Row],[Original Price]]&gt;1000,"Economy",Table3[[#This Row],[Original Price]]&gt;0,"Budget")</f>
        <v>Budget</v>
      </c>
      <c r="I1216" s="4">
        <v>0.3</v>
      </c>
      <c r="J1216">
        <f>Table3[[#This Row],[Original Price]]-Table3[[#This Row],[Discount%]]*Table3[[#This Row],[Original Price]]</f>
        <v>317.10000000000002</v>
      </c>
    </row>
    <row r="1217" spans="1:10" x14ac:dyDescent="0.35">
      <c r="A1217" t="s">
        <v>4634</v>
      </c>
      <c r="B1217" t="s">
        <v>3285</v>
      </c>
      <c r="C1217" t="s">
        <v>181</v>
      </c>
      <c r="D1217" s="1">
        <f t="shared" ca="1" si="18"/>
        <v>44868</v>
      </c>
      <c r="E1217" s="3" t="str">
        <f ca="1">TEXT(Table3[[#This Row],[Date]],"mmm")</f>
        <v>Nov</v>
      </c>
      <c r="F1217" s="3">
        <f ca="1">YEAR(Table3[[#This Row],[Date]])</f>
        <v>2022</v>
      </c>
      <c r="G1217" s="2">
        <v>326</v>
      </c>
      <c r="H1217" s="2" t="str" cm="1">
        <f t="array" ref="H1217">_xlfn.IFS(Table3[[#This Row],[Original Price]]&gt;3000,"Premium",Table3[[#This Row],[Original Price]]&gt;2000,"Expensive",Table3[[#This Row],[Original Price]]&gt;1000,"Economy",Table3[[#This Row],[Original Price]]&gt;0,"Budget")</f>
        <v>Budget</v>
      </c>
      <c r="I1217" s="4">
        <v>0.32</v>
      </c>
      <c r="J1217">
        <f>Table3[[#This Row],[Original Price]]-Table3[[#This Row],[Discount%]]*Table3[[#This Row],[Original Price]]</f>
        <v>221.68</v>
      </c>
    </row>
    <row r="1218" spans="1:10" x14ac:dyDescent="0.35">
      <c r="A1218" t="s">
        <v>4635</v>
      </c>
      <c r="B1218" t="s">
        <v>3286</v>
      </c>
      <c r="C1218" t="s">
        <v>182</v>
      </c>
      <c r="D1218" s="1">
        <f t="shared" ca="1" si="18"/>
        <v>44254</v>
      </c>
      <c r="E1218" s="3" t="str">
        <f ca="1">TEXT(Table3[[#This Row],[Date]],"mmm")</f>
        <v>Feb</v>
      </c>
      <c r="F1218" s="3">
        <f ca="1">YEAR(Table3[[#This Row],[Date]])</f>
        <v>2021</v>
      </c>
      <c r="G1218" s="2">
        <v>456</v>
      </c>
      <c r="H1218" s="2" t="str" cm="1">
        <f t="array" ref="H1218">_xlfn.IFS(Table3[[#This Row],[Original Price]]&gt;3000,"Premium",Table3[[#This Row],[Original Price]]&gt;2000,"Expensive",Table3[[#This Row],[Original Price]]&gt;1000,"Economy",Table3[[#This Row],[Original Price]]&gt;0,"Budget")</f>
        <v>Budget</v>
      </c>
      <c r="I1218" s="4">
        <v>0.25</v>
      </c>
      <c r="J1218">
        <f>Table3[[#This Row],[Original Price]]-Table3[[#This Row],[Discount%]]*Table3[[#This Row],[Original Price]]</f>
        <v>342</v>
      </c>
    </row>
    <row r="1219" spans="1:10" x14ac:dyDescent="0.35">
      <c r="A1219" t="s">
        <v>4636</v>
      </c>
      <c r="B1219" t="s">
        <v>3287</v>
      </c>
      <c r="C1219" t="s">
        <v>183</v>
      </c>
      <c r="D1219" s="1">
        <f t="shared" ref="D1219:D1282" ca="1" si="19">RANDBETWEEN(DATE(2021,1,1),DATE(2023,3,31))</f>
        <v>44586</v>
      </c>
      <c r="E1219" s="3" t="str">
        <f ca="1">TEXT(Table3[[#This Row],[Date]],"mmm")</f>
        <v>Jan</v>
      </c>
      <c r="F1219" s="3">
        <f ca="1">YEAR(Table3[[#This Row],[Date]])</f>
        <v>2022</v>
      </c>
      <c r="G1219" s="2">
        <v>675</v>
      </c>
      <c r="H1219" s="2" t="str" cm="1">
        <f t="array" ref="H1219">_xlfn.IFS(Table3[[#This Row],[Original Price]]&gt;3000,"Premium",Table3[[#This Row],[Original Price]]&gt;2000,"Expensive",Table3[[#This Row],[Original Price]]&gt;1000,"Economy",Table3[[#This Row],[Original Price]]&gt;0,"Budget")</f>
        <v>Budget</v>
      </c>
      <c r="I1219" s="4">
        <v>0.45</v>
      </c>
      <c r="J1219">
        <f>Table3[[#This Row],[Original Price]]-Table3[[#This Row],[Discount%]]*Table3[[#This Row],[Original Price]]</f>
        <v>371.25</v>
      </c>
    </row>
    <row r="1220" spans="1:10" x14ac:dyDescent="0.35">
      <c r="A1220" t="s">
        <v>4637</v>
      </c>
      <c r="B1220" t="s">
        <v>3288</v>
      </c>
      <c r="C1220" t="s">
        <v>184</v>
      </c>
      <c r="D1220" s="1">
        <f t="shared" ca="1" si="19"/>
        <v>44273</v>
      </c>
      <c r="E1220" s="3" t="str">
        <f ca="1">TEXT(Table3[[#This Row],[Date]],"mmm")</f>
        <v>Mar</v>
      </c>
      <c r="F1220" s="3">
        <f ca="1">YEAR(Table3[[#This Row],[Date]])</f>
        <v>2021</v>
      </c>
      <c r="G1220" s="2">
        <v>654</v>
      </c>
      <c r="H1220" s="2" t="str" cm="1">
        <f t="array" ref="H1220">_xlfn.IFS(Table3[[#This Row],[Original Price]]&gt;3000,"Premium",Table3[[#This Row],[Original Price]]&gt;2000,"Expensive",Table3[[#This Row],[Original Price]]&gt;1000,"Economy",Table3[[#This Row],[Original Price]]&gt;0,"Budget")</f>
        <v>Budget</v>
      </c>
      <c r="I1220" s="4">
        <v>0.15</v>
      </c>
      <c r="J1220">
        <f>Table3[[#This Row],[Original Price]]-Table3[[#This Row],[Discount%]]*Table3[[#This Row],[Original Price]]</f>
        <v>555.9</v>
      </c>
    </row>
    <row r="1221" spans="1:10" x14ac:dyDescent="0.35">
      <c r="A1221" t="s">
        <v>4638</v>
      </c>
      <c r="B1221" t="s">
        <v>3289</v>
      </c>
      <c r="C1221" t="s">
        <v>185</v>
      </c>
      <c r="D1221" s="1">
        <f t="shared" ca="1" si="19"/>
        <v>44822</v>
      </c>
      <c r="E1221" s="3" t="str">
        <f ca="1">TEXT(Table3[[#This Row],[Date]],"mmm")</f>
        <v>Sep</v>
      </c>
      <c r="F1221" s="3">
        <f ca="1">YEAR(Table3[[#This Row],[Date]])</f>
        <v>2022</v>
      </c>
      <c r="G1221" s="2">
        <v>654</v>
      </c>
      <c r="H1221" s="2" t="str" cm="1">
        <f t="array" ref="H1221">_xlfn.IFS(Table3[[#This Row],[Original Price]]&gt;3000,"Premium",Table3[[#This Row],[Original Price]]&gt;2000,"Expensive",Table3[[#This Row],[Original Price]]&gt;1000,"Economy",Table3[[#This Row],[Original Price]]&gt;0,"Budget")</f>
        <v>Budget</v>
      </c>
      <c r="I1221" s="4">
        <v>0.33</v>
      </c>
      <c r="J1221">
        <f>Table3[[#This Row],[Original Price]]-Table3[[#This Row],[Discount%]]*Table3[[#This Row],[Original Price]]</f>
        <v>438.17999999999995</v>
      </c>
    </row>
    <row r="1222" spans="1:10" x14ac:dyDescent="0.35">
      <c r="A1222" t="s">
        <v>4639</v>
      </c>
      <c r="B1222" t="s">
        <v>3290</v>
      </c>
      <c r="C1222" t="s">
        <v>186</v>
      </c>
      <c r="D1222" s="1">
        <f t="shared" ca="1" si="19"/>
        <v>44232</v>
      </c>
      <c r="E1222" s="3" t="str">
        <f ca="1">TEXT(Table3[[#This Row],[Date]],"mmm")</f>
        <v>Feb</v>
      </c>
      <c r="F1222" s="3">
        <f ca="1">YEAR(Table3[[#This Row],[Date]])</f>
        <v>2021</v>
      </c>
      <c r="G1222" s="2">
        <v>654</v>
      </c>
      <c r="H1222" s="2" t="str" cm="1">
        <f t="array" ref="H1222">_xlfn.IFS(Table3[[#This Row],[Original Price]]&gt;3000,"Premium",Table3[[#This Row],[Original Price]]&gt;2000,"Expensive",Table3[[#This Row],[Original Price]]&gt;1000,"Economy",Table3[[#This Row],[Original Price]]&gt;0,"Budget")</f>
        <v>Budget</v>
      </c>
      <c r="I1222" s="4">
        <v>0.42</v>
      </c>
      <c r="J1222">
        <f>Table3[[#This Row],[Original Price]]-Table3[[#This Row],[Discount%]]*Table3[[#This Row],[Original Price]]</f>
        <v>379.32</v>
      </c>
    </row>
    <row r="1223" spans="1:10" x14ac:dyDescent="0.35">
      <c r="A1223" t="s">
        <v>4640</v>
      </c>
      <c r="B1223" t="s">
        <v>3291</v>
      </c>
      <c r="C1223" t="s">
        <v>187</v>
      </c>
      <c r="D1223" s="1">
        <f t="shared" ca="1" si="19"/>
        <v>44352</v>
      </c>
      <c r="E1223" s="3" t="str">
        <f ca="1">TEXT(Table3[[#This Row],[Date]],"mmm")</f>
        <v>Jun</v>
      </c>
      <c r="F1223" s="3">
        <f ca="1">YEAR(Table3[[#This Row],[Date]])</f>
        <v>2021</v>
      </c>
      <c r="G1223" s="2">
        <v>654</v>
      </c>
      <c r="H1223" s="2" t="str" cm="1">
        <f t="array" ref="H1223">_xlfn.IFS(Table3[[#This Row],[Original Price]]&gt;3000,"Premium",Table3[[#This Row],[Original Price]]&gt;2000,"Expensive",Table3[[#This Row],[Original Price]]&gt;1000,"Economy",Table3[[#This Row],[Original Price]]&gt;0,"Budget")</f>
        <v>Budget</v>
      </c>
      <c r="I1223" s="4">
        <v>0.42</v>
      </c>
      <c r="J1223">
        <f>Table3[[#This Row],[Original Price]]-Table3[[#This Row],[Discount%]]*Table3[[#This Row],[Original Price]]</f>
        <v>379.32</v>
      </c>
    </row>
    <row r="1224" spans="1:10" x14ac:dyDescent="0.35">
      <c r="A1224" t="s">
        <v>4641</v>
      </c>
      <c r="B1224" t="s">
        <v>3292</v>
      </c>
      <c r="C1224" t="s">
        <v>188</v>
      </c>
      <c r="D1224" s="1">
        <f t="shared" ca="1" si="19"/>
        <v>44311</v>
      </c>
      <c r="E1224" s="3" t="str">
        <f ca="1">TEXT(Table3[[#This Row],[Date]],"mmm")</f>
        <v>Apr</v>
      </c>
      <c r="F1224" s="3">
        <f ca="1">YEAR(Table3[[#This Row],[Date]])</f>
        <v>2021</v>
      </c>
      <c r="G1224" s="2">
        <v>356</v>
      </c>
      <c r="H1224" s="2" t="str" cm="1">
        <f t="array" ref="H1224">_xlfn.IFS(Table3[[#This Row],[Original Price]]&gt;3000,"Premium",Table3[[#This Row],[Original Price]]&gt;2000,"Expensive",Table3[[#This Row],[Original Price]]&gt;1000,"Economy",Table3[[#This Row],[Original Price]]&gt;0,"Budget")</f>
        <v>Budget</v>
      </c>
      <c r="I1224" s="4">
        <v>0.39</v>
      </c>
      <c r="J1224">
        <f>Table3[[#This Row],[Original Price]]-Table3[[#This Row],[Discount%]]*Table3[[#This Row],[Original Price]]</f>
        <v>217.16</v>
      </c>
    </row>
    <row r="1225" spans="1:10" x14ac:dyDescent="0.35">
      <c r="A1225" t="s">
        <v>4642</v>
      </c>
      <c r="B1225" t="s">
        <v>3293</v>
      </c>
      <c r="C1225" t="s">
        <v>189</v>
      </c>
      <c r="D1225" s="1">
        <f t="shared" ca="1" si="19"/>
        <v>44303</v>
      </c>
      <c r="E1225" s="3" t="str">
        <f ca="1">TEXT(Table3[[#This Row],[Date]],"mmm")</f>
        <v>Apr</v>
      </c>
      <c r="F1225" s="3">
        <f ca="1">YEAR(Table3[[#This Row],[Date]])</f>
        <v>2021</v>
      </c>
      <c r="G1225" s="2">
        <v>686</v>
      </c>
      <c r="H1225" s="2" t="str" cm="1">
        <f t="array" ref="H1225">_xlfn.IFS(Table3[[#This Row],[Original Price]]&gt;3000,"Premium",Table3[[#This Row],[Original Price]]&gt;2000,"Expensive",Table3[[#This Row],[Original Price]]&gt;1000,"Economy",Table3[[#This Row],[Original Price]]&gt;0,"Budget")</f>
        <v>Budget</v>
      </c>
      <c r="I1225" s="4">
        <v>0.39</v>
      </c>
      <c r="J1225">
        <f>Table3[[#This Row],[Original Price]]-Table3[[#This Row],[Discount%]]*Table3[[#This Row],[Original Price]]</f>
        <v>418.46</v>
      </c>
    </row>
    <row r="1226" spans="1:10" x14ac:dyDescent="0.35">
      <c r="A1226" t="s">
        <v>4643</v>
      </c>
      <c r="B1226" t="s">
        <v>3294</v>
      </c>
      <c r="C1226" t="s">
        <v>190</v>
      </c>
      <c r="D1226" s="1">
        <f t="shared" ca="1" si="19"/>
        <v>44555</v>
      </c>
      <c r="E1226" s="3" t="str">
        <f ca="1">TEXT(Table3[[#This Row],[Date]],"mmm")</f>
        <v>Dec</v>
      </c>
      <c r="F1226" s="3">
        <f ca="1">YEAR(Table3[[#This Row],[Date]])</f>
        <v>2021</v>
      </c>
      <c r="G1226" s="2">
        <v>456</v>
      </c>
      <c r="H1226" s="2" t="str" cm="1">
        <f t="array" ref="H1226">_xlfn.IFS(Table3[[#This Row],[Original Price]]&gt;3000,"Premium",Table3[[#This Row],[Original Price]]&gt;2000,"Expensive",Table3[[#This Row],[Original Price]]&gt;1000,"Economy",Table3[[#This Row],[Original Price]]&gt;0,"Budget")</f>
        <v>Budget</v>
      </c>
      <c r="I1226" s="4">
        <v>0.39</v>
      </c>
      <c r="J1226">
        <f>Table3[[#This Row],[Original Price]]-Table3[[#This Row],[Discount%]]*Table3[[#This Row],[Original Price]]</f>
        <v>278.15999999999997</v>
      </c>
    </row>
    <row r="1227" spans="1:10" x14ac:dyDescent="0.35">
      <c r="A1227" t="s">
        <v>4644</v>
      </c>
      <c r="B1227" t="s">
        <v>3295</v>
      </c>
      <c r="C1227" t="s">
        <v>191</v>
      </c>
      <c r="D1227" s="1">
        <f t="shared" ca="1" si="19"/>
        <v>44500</v>
      </c>
      <c r="E1227" s="3" t="str">
        <f ca="1">TEXT(Table3[[#This Row],[Date]],"mmm")</f>
        <v>Oct</v>
      </c>
      <c r="F1227" s="3">
        <f ca="1">YEAR(Table3[[#This Row],[Date]])</f>
        <v>2021</v>
      </c>
      <c r="G1227" s="2">
        <v>516</v>
      </c>
      <c r="H1227" s="2" t="str" cm="1">
        <f t="array" ref="H1227">_xlfn.IFS(Table3[[#This Row],[Original Price]]&gt;3000,"Premium",Table3[[#This Row],[Original Price]]&gt;2000,"Expensive",Table3[[#This Row],[Original Price]]&gt;1000,"Economy",Table3[[#This Row],[Original Price]]&gt;0,"Budget")</f>
        <v>Budget</v>
      </c>
      <c r="I1227" s="4">
        <v>0.39</v>
      </c>
      <c r="J1227">
        <f>Table3[[#This Row],[Original Price]]-Table3[[#This Row],[Discount%]]*Table3[[#This Row],[Original Price]]</f>
        <v>314.76</v>
      </c>
    </row>
    <row r="1228" spans="1:10" x14ac:dyDescent="0.35">
      <c r="A1228" t="s">
        <v>4645</v>
      </c>
      <c r="B1228" t="s">
        <v>3296</v>
      </c>
      <c r="C1228" t="s">
        <v>192</v>
      </c>
      <c r="D1228" s="1">
        <f t="shared" ca="1" si="19"/>
        <v>44686</v>
      </c>
      <c r="E1228" s="3" t="str">
        <f ca="1">TEXT(Table3[[#This Row],[Date]],"mmm")</f>
        <v>May</v>
      </c>
      <c r="F1228" s="3">
        <f ca="1">YEAR(Table3[[#This Row],[Date]])</f>
        <v>2022</v>
      </c>
      <c r="G1228" s="2">
        <v>355</v>
      </c>
      <c r="H1228" s="2" t="str" cm="1">
        <f t="array" ref="H1228">_xlfn.IFS(Table3[[#This Row],[Original Price]]&gt;3000,"Premium",Table3[[#This Row],[Original Price]]&gt;2000,"Expensive",Table3[[#This Row],[Original Price]]&gt;1000,"Economy",Table3[[#This Row],[Original Price]]&gt;0,"Budget")</f>
        <v>Budget</v>
      </c>
      <c r="I1228" s="4">
        <v>0.3</v>
      </c>
      <c r="J1228">
        <f>Table3[[#This Row],[Original Price]]-Table3[[#This Row],[Discount%]]*Table3[[#This Row],[Original Price]]</f>
        <v>248.5</v>
      </c>
    </row>
    <row r="1229" spans="1:10" x14ac:dyDescent="0.35">
      <c r="A1229" t="s">
        <v>4646</v>
      </c>
      <c r="B1229" t="s">
        <v>3297</v>
      </c>
      <c r="C1229" t="s">
        <v>193</v>
      </c>
      <c r="D1229" s="1">
        <f t="shared" ca="1" si="19"/>
        <v>44844</v>
      </c>
      <c r="E1229" s="3" t="str">
        <f ca="1">TEXT(Table3[[#This Row],[Date]],"mmm")</f>
        <v>Oct</v>
      </c>
      <c r="F1229" s="3">
        <f ca="1">YEAR(Table3[[#This Row],[Date]])</f>
        <v>2022</v>
      </c>
      <c r="G1229" s="2">
        <v>465</v>
      </c>
      <c r="H1229" s="2" t="str" cm="1">
        <f t="array" ref="H1229">_xlfn.IFS(Table3[[#This Row],[Original Price]]&gt;3000,"Premium",Table3[[#This Row],[Original Price]]&gt;2000,"Expensive",Table3[[#This Row],[Original Price]]&gt;1000,"Economy",Table3[[#This Row],[Original Price]]&gt;0,"Budget")</f>
        <v>Budget</v>
      </c>
      <c r="I1229" s="4">
        <v>0.3</v>
      </c>
      <c r="J1229">
        <f>Table3[[#This Row],[Original Price]]-Table3[[#This Row],[Discount%]]*Table3[[#This Row],[Original Price]]</f>
        <v>325.5</v>
      </c>
    </row>
    <row r="1230" spans="1:10" x14ac:dyDescent="0.35">
      <c r="A1230" t="s">
        <v>4647</v>
      </c>
      <c r="B1230" t="s">
        <v>3298</v>
      </c>
      <c r="C1230" t="s">
        <v>194</v>
      </c>
      <c r="D1230" s="1">
        <f t="shared" ca="1" si="19"/>
        <v>44797</v>
      </c>
      <c r="E1230" s="3" t="str">
        <f ca="1">TEXT(Table3[[#This Row],[Date]],"mmm")</f>
        <v>Aug</v>
      </c>
      <c r="F1230" s="3">
        <f ca="1">YEAR(Table3[[#This Row],[Date]])</f>
        <v>2022</v>
      </c>
      <c r="G1230" s="2">
        <v>965</v>
      </c>
      <c r="H1230" s="2" t="str" cm="1">
        <f t="array" ref="H1230">_xlfn.IFS(Table3[[#This Row],[Original Price]]&gt;3000,"Premium",Table3[[#This Row],[Original Price]]&gt;2000,"Expensive",Table3[[#This Row],[Original Price]]&gt;1000,"Economy",Table3[[#This Row],[Original Price]]&gt;0,"Budget")</f>
        <v>Budget</v>
      </c>
      <c r="I1230" s="4">
        <v>0.3</v>
      </c>
      <c r="J1230">
        <f>Table3[[#This Row],[Original Price]]-Table3[[#This Row],[Discount%]]*Table3[[#This Row],[Original Price]]</f>
        <v>675.5</v>
      </c>
    </row>
    <row r="1231" spans="1:10" x14ac:dyDescent="0.35">
      <c r="A1231" t="s">
        <v>4648</v>
      </c>
      <c r="B1231" t="s">
        <v>3299</v>
      </c>
      <c r="C1231" t="s">
        <v>195</v>
      </c>
      <c r="D1231" s="1">
        <f t="shared" ca="1" si="19"/>
        <v>44250</v>
      </c>
      <c r="E1231" s="3" t="str">
        <f ca="1">TEXT(Table3[[#This Row],[Date]],"mmm")</f>
        <v>Feb</v>
      </c>
      <c r="F1231" s="3">
        <f ca="1">YEAR(Table3[[#This Row],[Date]])</f>
        <v>2021</v>
      </c>
      <c r="G1231" s="2">
        <v>1158</v>
      </c>
      <c r="H1231" s="2" t="str" cm="1">
        <f t="array" ref="H1231">_xlfn.IFS(Table3[[#This Row],[Original Price]]&gt;3000,"Premium",Table3[[#This Row],[Original Price]]&gt;2000,"Expensive",Table3[[#This Row],[Original Price]]&gt;1000,"Economy",Table3[[#This Row],[Original Price]]&gt;0,"Budget")</f>
        <v>Economy</v>
      </c>
      <c r="I1231" s="4">
        <v>0.25</v>
      </c>
      <c r="J1231">
        <f>Table3[[#This Row],[Original Price]]-Table3[[#This Row],[Discount%]]*Table3[[#This Row],[Original Price]]</f>
        <v>868.5</v>
      </c>
    </row>
    <row r="1232" spans="1:10" x14ac:dyDescent="0.35">
      <c r="A1232" t="s">
        <v>4649</v>
      </c>
      <c r="B1232" t="s">
        <v>3300</v>
      </c>
      <c r="C1232" t="s">
        <v>196</v>
      </c>
      <c r="D1232" s="1">
        <f t="shared" ca="1" si="19"/>
        <v>44256</v>
      </c>
      <c r="E1232" s="3" t="str">
        <f ca="1">TEXT(Table3[[#This Row],[Date]],"mmm")</f>
        <v>Mar</v>
      </c>
      <c r="F1232" s="3">
        <f ca="1">YEAR(Table3[[#This Row],[Date]])</f>
        <v>2021</v>
      </c>
      <c r="G1232" s="2">
        <v>264</v>
      </c>
      <c r="H1232" s="2" t="str" cm="1">
        <f t="array" ref="H1232">_xlfn.IFS(Table3[[#This Row],[Original Price]]&gt;3000,"Premium",Table3[[#This Row],[Original Price]]&gt;2000,"Expensive",Table3[[#This Row],[Original Price]]&gt;1000,"Economy",Table3[[#This Row],[Original Price]]&gt;0,"Budget")</f>
        <v>Budget</v>
      </c>
      <c r="I1232" s="4">
        <v>0.25</v>
      </c>
      <c r="J1232">
        <f>Table3[[#This Row],[Original Price]]-Table3[[#This Row],[Discount%]]*Table3[[#This Row],[Original Price]]</f>
        <v>198</v>
      </c>
    </row>
    <row r="1233" spans="1:10" x14ac:dyDescent="0.35">
      <c r="A1233" t="s">
        <v>4650</v>
      </c>
      <c r="B1233" t="s">
        <v>3301</v>
      </c>
      <c r="C1233" t="s">
        <v>197</v>
      </c>
      <c r="D1233" s="1">
        <f t="shared" ca="1" si="19"/>
        <v>44986</v>
      </c>
      <c r="E1233" s="3" t="str">
        <f ca="1">TEXT(Table3[[#This Row],[Date]],"mmm")</f>
        <v>Mar</v>
      </c>
      <c r="F1233" s="3">
        <f ca="1">YEAR(Table3[[#This Row],[Date]])</f>
        <v>2023</v>
      </c>
      <c r="G1233" s="2">
        <v>433</v>
      </c>
      <c r="H1233" s="2" t="str" cm="1">
        <f t="array" ref="H1233">_xlfn.IFS(Table3[[#This Row],[Original Price]]&gt;3000,"Premium",Table3[[#This Row],[Original Price]]&gt;2000,"Expensive",Table3[[#This Row],[Original Price]]&gt;1000,"Economy",Table3[[#This Row],[Original Price]]&gt;0,"Budget")</f>
        <v>Budget</v>
      </c>
      <c r="I1233" s="4">
        <v>0.3</v>
      </c>
      <c r="J1233">
        <f>Table3[[#This Row],[Original Price]]-Table3[[#This Row],[Discount%]]*Table3[[#This Row],[Original Price]]</f>
        <v>303.10000000000002</v>
      </c>
    </row>
    <row r="1234" spans="1:10" x14ac:dyDescent="0.35">
      <c r="A1234" t="s">
        <v>4651</v>
      </c>
      <c r="B1234" t="s">
        <v>3302</v>
      </c>
      <c r="C1234" t="s">
        <v>198</v>
      </c>
      <c r="D1234" s="1">
        <f t="shared" ca="1" si="19"/>
        <v>44796</v>
      </c>
      <c r="E1234" s="3" t="str">
        <f ca="1">TEXT(Table3[[#This Row],[Date]],"mmm")</f>
        <v>Aug</v>
      </c>
      <c r="F1234" s="3">
        <f ca="1">YEAR(Table3[[#This Row],[Date]])</f>
        <v>2022</v>
      </c>
      <c r="G1234" s="2">
        <v>562</v>
      </c>
      <c r="H1234" s="2" t="str" cm="1">
        <f t="array" ref="H1234">_xlfn.IFS(Table3[[#This Row],[Original Price]]&gt;3000,"Premium",Table3[[#This Row],[Original Price]]&gt;2000,"Expensive",Table3[[#This Row],[Original Price]]&gt;1000,"Economy",Table3[[#This Row],[Original Price]]&gt;0,"Budget")</f>
        <v>Budget</v>
      </c>
      <c r="I1234" s="4">
        <v>0.3</v>
      </c>
      <c r="J1234">
        <f>Table3[[#This Row],[Original Price]]-Table3[[#This Row],[Discount%]]*Table3[[#This Row],[Original Price]]</f>
        <v>393.4</v>
      </c>
    </row>
    <row r="1235" spans="1:10" x14ac:dyDescent="0.35">
      <c r="A1235" t="s">
        <v>4652</v>
      </c>
      <c r="B1235" t="s">
        <v>3303</v>
      </c>
      <c r="C1235" t="s">
        <v>199</v>
      </c>
      <c r="D1235" s="1">
        <f t="shared" ca="1" si="19"/>
        <v>44314</v>
      </c>
      <c r="E1235" s="3" t="str">
        <f ca="1">TEXT(Table3[[#This Row],[Date]],"mmm")</f>
        <v>Apr</v>
      </c>
      <c r="F1235" s="3">
        <f ca="1">YEAR(Table3[[#This Row],[Date]])</f>
        <v>2021</v>
      </c>
      <c r="G1235" s="2">
        <v>423</v>
      </c>
      <c r="H1235" s="2" t="str" cm="1">
        <f t="array" ref="H1235">_xlfn.IFS(Table3[[#This Row],[Original Price]]&gt;3000,"Premium",Table3[[#This Row],[Original Price]]&gt;2000,"Expensive",Table3[[#This Row],[Original Price]]&gt;1000,"Economy",Table3[[#This Row],[Original Price]]&gt;0,"Budget")</f>
        <v>Budget</v>
      </c>
      <c r="I1235" s="4">
        <v>0.3</v>
      </c>
      <c r="J1235">
        <f>Table3[[#This Row],[Original Price]]-Table3[[#This Row],[Discount%]]*Table3[[#This Row],[Original Price]]</f>
        <v>296.10000000000002</v>
      </c>
    </row>
    <row r="1236" spans="1:10" x14ac:dyDescent="0.35">
      <c r="A1236" t="s">
        <v>4653</v>
      </c>
      <c r="B1236" t="s">
        <v>3304</v>
      </c>
      <c r="C1236" t="s">
        <v>200</v>
      </c>
      <c r="D1236" s="1">
        <f t="shared" ca="1" si="19"/>
        <v>44670</v>
      </c>
      <c r="E1236" s="3" t="str">
        <f ca="1">TEXT(Table3[[#This Row],[Date]],"mmm")</f>
        <v>Apr</v>
      </c>
      <c r="F1236" s="3">
        <f ca="1">YEAR(Table3[[#This Row],[Date]])</f>
        <v>2022</v>
      </c>
      <c r="G1236" s="2">
        <v>621</v>
      </c>
      <c r="H1236" s="2" t="str" cm="1">
        <f t="array" ref="H1236">_xlfn.IFS(Table3[[#This Row],[Original Price]]&gt;3000,"Premium",Table3[[#This Row],[Original Price]]&gt;2000,"Expensive",Table3[[#This Row],[Original Price]]&gt;1000,"Economy",Table3[[#This Row],[Original Price]]&gt;0,"Budget")</f>
        <v>Budget</v>
      </c>
      <c r="I1236" s="4">
        <v>0.4</v>
      </c>
      <c r="J1236">
        <f>Table3[[#This Row],[Original Price]]-Table3[[#This Row],[Discount%]]*Table3[[#This Row],[Original Price]]</f>
        <v>372.6</v>
      </c>
    </row>
    <row r="1237" spans="1:10" x14ac:dyDescent="0.35">
      <c r="A1237" t="s">
        <v>4654</v>
      </c>
      <c r="B1237" t="s">
        <v>3305</v>
      </c>
      <c r="C1237" t="s">
        <v>201</v>
      </c>
      <c r="D1237" s="1">
        <f t="shared" ca="1" si="19"/>
        <v>44417</v>
      </c>
      <c r="E1237" s="3" t="str">
        <f ca="1">TEXT(Table3[[#This Row],[Date]],"mmm")</f>
        <v>Aug</v>
      </c>
      <c r="F1237" s="3">
        <f ca="1">YEAR(Table3[[#This Row],[Date]])</f>
        <v>2021</v>
      </c>
      <c r="G1237" s="2">
        <v>333</v>
      </c>
      <c r="H1237" s="2" t="str" cm="1">
        <f t="array" ref="H1237">_xlfn.IFS(Table3[[#This Row],[Original Price]]&gt;3000,"Premium",Table3[[#This Row],[Original Price]]&gt;2000,"Expensive",Table3[[#This Row],[Original Price]]&gt;1000,"Economy",Table3[[#This Row],[Original Price]]&gt;0,"Budget")</f>
        <v>Budget</v>
      </c>
      <c r="I1237" s="4">
        <v>0.4</v>
      </c>
      <c r="J1237">
        <f>Table3[[#This Row],[Original Price]]-Table3[[#This Row],[Discount%]]*Table3[[#This Row],[Original Price]]</f>
        <v>199.79999999999998</v>
      </c>
    </row>
    <row r="1238" spans="1:10" x14ac:dyDescent="0.35">
      <c r="A1238" t="s">
        <v>4655</v>
      </c>
      <c r="B1238" t="s">
        <v>3306</v>
      </c>
      <c r="C1238" t="s">
        <v>202</v>
      </c>
      <c r="D1238" s="1">
        <f t="shared" ca="1" si="19"/>
        <v>44546</v>
      </c>
      <c r="E1238" s="3" t="str">
        <f ca="1">TEXT(Table3[[#This Row],[Date]],"mmm")</f>
        <v>Dec</v>
      </c>
      <c r="F1238" s="3">
        <f ca="1">YEAR(Table3[[#This Row],[Date]])</f>
        <v>2021</v>
      </c>
      <c r="G1238" s="2">
        <v>236</v>
      </c>
      <c r="H1238" s="2" t="str" cm="1">
        <f t="array" ref="H1238">_xlfn.IFS(Table3[[#This Row],[Original Price]]&gt;3000,"Premium",Table3[[#This Row],[Original Price]]&gt;2000,"Expensive",Table3[[#This Row],[Original Price]]&gt;1000,"Economy",Table3[[#This Row],[Original Price]]&gt;0,"Budget")</f>
        <v>Budget</v>
      </c>
      <c r="I1238" s="4">
        <v>0.4</v>
      </c>
      <c r="J1238">
        <f>Table3[[#This Row],[Original Price]]-Table3[[#This Row],[Discount%]]*Table3[[#This Row],[Original Price]]</f>
        <v>141.6</v>
      </c>
    </row>
    <row r="1239" spans="1:10" x14ac:dyDescent="0.35">
      <c r="A1239" t="s">
        <v>4656</v>
      </c>
      <c r="B1239" t="s">
        <v>3307</v>
      </c>
      <c r="C1239" t="s">
        <v>203</v>
      </c>
      <c r="D1239" s="1">
        <f t="shared" ca="1" si="19"/>
        <v>44242</v>
      </c>
      <c r="E1239" s="3" t="str">
        <f ca="1">TEXT(Table3[[#This Row],[Date]],"mmm")</f>
        <v>Feb</v>
      </c>
      <c r="F1239" s="3">
        <f ca="1">YEAR(Table3[[#This Row],[Date]])</f>
        <v>2021</v>
      </c>
      <c r="G1239" s="2">
        <v>456</v>
      </c>
      <c r="H1239" s="2" t="str" cm="1">
        <f t="array" ref="H1239">_xlfn.IFS(Table3[[#This Row],[Original Price]]&gt;3000,"Premium",Table3[[#This Row],[Original Price]]&gt;2000,"Expensive",Table3[[#This Row],[Original Price]]&gt;1000,"Economy",Table3[[#This Row],[Original Price]]&gt;0,"Budget")</f>
        <v>Budget</v>
      </c>
      <c r="I1239" s="4">
        <v>0.4</v>
      </c>
      <c r="J1239">
        <f>Table3[[#This Row],[Original Price]]-Table3[[#This Row],[Discount%]]*Table3[[#This Row],[Original Price]]</f>
        <v>273.60000000000002</v>
      </c>
    </row>
    <row r="1240" spans="1:10" x14ac:dyDescent="0.35">
      <c r="A1240" t="s">
        <v>4657</v>
      </c>
      <c r="B1240" t="s">
        <v>3308</v>
      </c>
      <c r="C1240" t="s">
        <v>204</v>
      </c>
      <c r="D1240" s="1">
        <f t="shared" ca="1" si="19"/>
        <v>44924</v>
      </c>
      <c r="E1240" s="3" t="str">
        <f ca="1">TEXT(Table3[[#This Row],[Date]],"mmm")</f>
        <v>Dec</v>
      </c>
      <c r="F1240" s="3">
        <f ca="1">YEAR(Table3[[#This Row],[Date]])</f>
        <v>2022</v>
      </c>
      <c r="G1240" s="2">
        <v>963</v>
      </c>
      <c r="H1240" s="2" t="str" cm="1">
        <f t="array" ref="H1240">_xlfn.IFS(Table3[[#This Row],[Original Price]]&gt;3000,"Premium",Table3[[#This Row],[Original Price]]&gt;2000,"Expensive",Table3[[#This Row],[Original Price]]&gt;1000,"Economy",Table3[[#This Row],[Original Price]]&gt;0,"Budget")</f>
        <v>Budget</v>
      </c>
      <c r="I1240" s="4">
        <v>0.4</v>
      </c>
      <c r="J1240">
        <f>Table3[[#This Row],[Original Price]]-Table3[[#This Row],[Discount%]]*Table3[[#This Row],[Original Price]]</f>
        <v>577.79999999999995</v>
      </c>
    </row>
    <row r="1241" spans="1:10" x14ac:dyDescent="0.35">
      <c r="A1241" t="s">
        <v>4658</v>
      </c>
      <c r="B1241" t="s">
        <v>3309</v>
      </c>
      <c r="C1241" t="s">
        <v>205</v>
      </c>
      <c r="D1241" s="1">
        <f t="shared" ca="1" si="19"/>
        <v>44874</v>
      </c>
      <c r="E1241" s="3" t="str">
        <f ca="1">TEXT(Table3[[#This Row],[Date]],"mmm")</f>
        <v>Nov</v>
      </c>
      <c r="F1241" s="3">
        <f ca="1">YEAR(Table3[[#This Row],[Date]])</f>
        <v>2022</v>
      </c>
      <c r="G1241" s="2">
        <v>234</v>
      </c>
      <c r="H1241" s="2" t="str" cm="1">
        <f t="array" ref="H1241">_xlfn.IFS(Table3[[#This Row],[Original Price]]&gt;3000,"Premium",Table3[[#This Row],[Original Price]]&gt;2000,"Expensive",Table3[[#This Row],[Original Price]]&gt;1000,"Economy",Table3[[#This Row],[Original Price]]&gt;0,"Budget")</f>
        <v>Budget</v>
      </c>
      <c r="I1241" s="4">
        <v>0.4</v>
      </c>
      <c r="J1241">
        <f>Table3[[#This Row],[Original Price]]-Table3[[#This Row],[Discount%]]*Table3[[#This Row],[Original Price]]</f>
        <v>140.39999999999998</v>
      </c>
    </row>
    <row r="1242" spans="1:10" x14ac:dyDescent="0.35">
      <c r="A1242" t="s">
        <v>4659</v>
      </c>
      <c r="B1242" t="s">
        <v>3310</v>
      </c>
      <c r="C1242" t="s">
        <v>206</v>
      </c>
      <c r="D1242" s="1">
        <f t="shared" ca="1" si="19"/>
        <v>44567</v>
      </c>
      <c r="E1242" s="3" t="str">
        <f ca="1">TEXT(Table3[[#This Row],[Date]],"mmm")</f>
        <v>Jan</v>
      </c>
      <c r="F1242" s="3">
        <f ca="1">YEAR(Table3[[#This Row],[Date]])</f>
        <v>2022</v>
      </c>
      <c r="G1242" s="2">
        <v>456</v>
      </c>
      <c r="H1242" s="2" t="str" cm="1">
        <f t="array" ref="H1242">_xlfn.IFS(Table3[[#This Row],[Original Price]]&gt;3000,"Premium",Table3[[#This Row],[Original Price]]&gt;2000,"Expensive",Table3[[#This Row],[Original Price]]&gt;1000,"Economy",Table3[[#This Row],[Original Price]]&gt;0,"Budget")</f>
        <v>Budget</v>
      </c>
      <c r="I1242" s="4">
        <v>0.45</v>
      </c>
      <c r="J1242">
        <f>Table3[[#This Row],[Original Price]]-Table3[[#This Row],[Discount%]]*Table3[[#This Row],[Original Price]]</f>
        <v>250.79999999999998</v>
      </c>
    </row>
    <row r="1243" spans="1:10" x14ac:dyDescent="0.35">
      <c r="A1243" t="s">
        <v>4660</v>
      </c>
      <c r="B1243" t="s">
        <v>3311</v>
      </c>
      <c r="C1243" t="s">
        <v>207</v>
      </c>
      <c r="D1243" s="1">
        <f t="shared" ca="1" si="19"/>
        <v>44508</v>
      </c>
      <c r="E1243" s="3" t="str">
        <f ca="1">TEXT(Table3[[#This Row],[Date]],"mmm")</f>
        <v>Nov</v>
      </c>
      <c r="F1243" s="3">
        <f ca="1">YEAR(Table3[[#This Row],[Date]])</f>
        <v>2021</v>
      </c>
      <c r="G1243" s="2">
        <v>564</v>
      </c>
      <c r="H1243" s="2" t="str" cm="1">
        <f t="array" ref="H1243">_xlfn.IFS(Table3[[#This Row],[Original Price]]&gt;3000,"Premium",Table3[[#This Row],[Original Price]]&gt;2000,"Expensive",Table3[[#This Row],[Original Price]]&gt;1000,"Economy",Table3[[#This Row],[Original Price]]&gt;0,"Budget")</f>
        <v>Budget</v>
      </c>
      <c r="I1243" s="4">
        <v>0.45</v>
      </c>
      <c r="J1243">
        <f>Table3[[#This Row],[Original Price]]-Table3[[#This Row],[Discount%]]*Table3[[#This Row],[Original Price]]</f>
        <v>310.2</v>
      </c>
    </row>
    <row r="1244" spans="1:10" x14ac:dyDescent="0.35">
      <c r="A1244" t="s">
        <v>4661</v>
      </c>
      <c r="B1244" t="s">
        <v>3312</v>
      </c>
      <c r="C1244" t="s">
        <v>208</v>
      </c>
      <c r="D1244" s="1">
        <f t="shared" ca="1" si="19"/>
        <v>44495</v>
      </c>
      <c r="E1244" s="3" t="str">
        <f ca="1">TEXT(Table3[[#This Row],[Date]],"mmm")</f>
        <v>Oct</v>
      </c>
      <c r="F1244" s="3">
        <f ca="1">YEAR(Table3[[#This Row],[Date]])</f>
        <v>2021</v>
      </c>
      <c r="G1244" s="2">
        <v>634</v>
      </c>
      <c r="H1244" s="2" t="str" cm="1">
        <f t="array" ref="H1244">_xlfn.IFS(Table3[[#This Row],[Original Price]]&gt;3000,"Premium",Table3[[#This Row],[Original Price]]&gt;2000,"Expensive",Table3[[#This Row],[Original Price]]&gt;1000,"Economy",Table3[[#This Row],[Original Price]]&gt;0,"Budget")</f>
        <v>Budget</v>
      </c>
      <c r="I1244" s="4">
        <v>0.45</v>
      </c>
      <c r="J1244">
        <f>Table3[[#This Row],[Original Price]]-Table3[[#This Row],[Discount%]]*Table3[[#This Row],[Original Price]]</f>
        <v>348.7</v>
      </c>
    </row>
    <row r="1245" spans="1:10" x14ac:dyDescent="0.35">
      <c r="A1245" t="s">
        <v>4662</v>
      </c>
      <c r="B1245" t="s">
        <v>3313</v>
      </c>
      <c r="C1245" t="s">
        <v>209</v>
      </c>
      <c r="D1245" s="1">
        <f t="shared" ca="1" si="19"/>
        <v>44270</v>
      </c>
      <c r="E1245" s="3" t="str">
        <f ca="1">TEXT(Table3[[#This Row],[Date]],"mmm")</f>
        <v>Mar</v>
      </c>
      <c r="F1245" s="3">
        <f ca="1">YEAR(Table3[[#This Row],[Date]])</f>
        <v>2021</v>
      </c>
      <c r="G1245" s="2">
        <v>236</v>
      </c>
      <c r="H1245" s="2" t="str" cm="1">
        <f t="array" ref="H1245">_xlfn.IFS(Table3[[#This Row],[Original Price]]&gt;3000,"Premium",Table3[[#This Row],[Original Price]]&gt;2000,"Expensive",Table3[[#This Row],[Original Price]]&gt;1000,"Economy",Table3[[#This Row],[Original Price]]&gt;0,"Budget")</f>
        <v>Budget</v>
      </c>
      <c r="I1245" s="4">
        <v>0.47</v>
      </c>
      <c r="J1245">
        <f>Table3[[#This Row],[Original Price]]-Table3[[#This Row],[Discount%]]*Table3[[#This Row],[Original Price]]</f>
        <v>125.08000000000001</v>
      </c>
    </row>
    <row r="1246" spans="1:10" x14ac:dyDescent="0.35">
      <c r="A1246" t="s">
        <v>4663</v>
      </c>
      <c r="B1246" t="s">
        <v>3314</v>
      </c>
      <c r="C1246" t="s">
        <v>210</v>
      </c>
      <c r="D1246" s="1">
        <f t="shared" ca="1" si="19"/>
        <v>44383</v>
      </c>
      <c r="E1246" s="3" t="str">
        <f ca="1">TEXT(Table3[[#This Row],[Date]],"mmm")</f>
        <v>Jul</v>
      </c>
      <c r="F1246" s="3">
        <f ca="1">YEAR(Table3[[#This Row],[Date]])</f>
        <v>2021</v>
      </c>
      <c r="G1246" s="2">
        <v>444</v>
      </c>
      <c r="H1246" s="2" t="str" cm="1">
        <f t="array" ref="H1246">_xlfn.IFS(Table3[[#This Row],[Original Price]]&gt;3000,"Premium",Table3[[#This Row],[Original Price]]&gt;2000,"Expensive",Table3[[#This Row],[Original Price]]&gt;1000,"Economy",Table3[[#This Row],[Original Price]]&gt;0,"Budget")</f>
        <v>Budget</v>
      </c>
      <c r="I1246" s="4">
        <v>0.47</v>
      </c>
      <c r="J1246">
        <f>Table3[[#This Row],[Original Price]]-Table3[[#This Row],[Discount%]]*Table3[[#This Row],[Original Price]]</f>
        <v>235.32000000000002</v>
      </c>
    </row>
    <row r="1247" spans="1:10" x14ac:dyDescent="0.35">
      <c r="A1247" t="s">
        <v>4664</v>
      </c>
      <c r="B1247" t="s">
        <v>3315</v>
      </c>
      <c r="C1247" t="s">
        <v>211</v>
      </c>
      <c r="D1247" s="1">
        <f t="shared" ca="1" si="19"/>
        <v>44385</v>
      </c>
      <c r="E1247" s="3" t="str">
        <f ca="1">TEXT(Table3[[#This Row],[Date]],"mmm")</f>
        <v>Jul</v>
      </c>
      <c r="F1247" s="3">
        <f ca="1">YEAR(Table3[[#This Row],[Date]])</f>
        <v>2021</v>
      </c>
      <c r="G1247" s="2">
        <v>456</v>
      </c>
      <c r="H1247" s="2" t="str" cm="1">
        <f t="array" ref="H1247">_xlfn.IFS(Table3[[#This Row],[Original Price]]&gt;3000,"Premium",Table3[[#This Row],[Original Price]]&gt;2000,"Expensive",Table3[[#This Row],[Original Price]]&gt;1000,"Economy",Table3[[#This Row],[Original Price]]&gt;0,"Budget")</f>
        <v>Budget</v>
      </c>
      <c r="I1247" s="4">
        <v>0.46</v>
      </c>
      <c r="J1247">
        <f>Table3[[#This Row],[Original Price]]-Table3[[#This Row],[Discount%]]*Table3[[#This Row],[Original Price]]</f>
        <v>246.23999999999998</v>
      </c>
    </row>
    <row r="1248" spans="1:10" x14ac:dyDescent="0.35">
      <c r="A1248" t="s">
        <v>4665</v>
      </c>
      <c r="B1248" t="s">
        <v>3316</v>
      </c>
      <c r="C1248" t="s">
        <v>212</v>
      </c>
      <c r="D1248" s="1">
        <f t="shared" ca="1" si="19"/>
        <v>44746</v>
      </c>
      <c r="E1248" s="3" t="str">
        <f ca="1">TEXT(Table3[[#This Row],[Date]],"mmm")</f>
        <v>Jul</v>
      </c>
      <c r="F1248" s="3">
        <f ca="1">YEAR(Table3[[#This Row],[Date]])</f>
        <v>2022</v>
      </c>
      <c r="G1248" s="2">
        <v>963</v>
      </c>
      <c r="H1248" s="2" t="str" cm="1">
        <f t="array" ref="H1248">_xlfn.IFS(Table3[[#This Row],[Original Price]]&gt;3000,"Premium",Table3[[#This Row],[Original Price]]&gt;2000,"Expensive",Table3[[#This Row],[Original Price]]&gt;1000,"Economy",Table3[[#This Row],[Original Price]]&gt;0,"Budget")</f>
        <v>Budget</v>
      </c>
      <c r="I1248" s="4">
        <v>0.46</v>
      </c>
      <c r="J1248">
        <f>Table3[[#This Row],[Original Price]]-Table3[[#This Row],[Discount%]]*Table3[[#This Row],[Original Price]]</f>
        <v>520.02</v>
      </c>
    </row>
    <row r="1249" spans="1:10" x14ac:dyDescent="0.35">
      <c r="A1249" t="s">
        <v>4666</v>
      </c>
      <c r="B1249" t="s">
        <v>3317</v>
      </c>
      <c r="C1249" t="s">
        <v>213</v>
      </c>
      <c r="D1249" s="1">
        <f t="shared" ca="1" si="19"/>
        <v>44564</v>
      </c>
      <c r="E1249" s="3" t="str">
        <f ca="1">TEXT(Table3[[#This Row],[Date]],"mmm")</f>
        <v>Jan</v>
      </c>
      <c r="F1249" s="3">
        <f ca="1">YEAR(Table3[[#This Row],[Date]])</f>
        <v>2022</v>
      </c>
      <c r="G1249" s="2">
        <v>456</v>
      </c>
      <c r="H1249" s="2" t="str" cm="1">
        <f t="array" ref="H1249">_xlfn.IFS(Table3[[#This Row],[Original Price]]&gt;3000,"Premium",Table3[[#This Row],[Original Price]]&gt;2000,"Expensive",Table3[[#This Row],[Original Price]]&gt;1000,"Economy",Table3[[#This Row],[Original Price]]&gt;0,"Budget")</f>
        <v>Budget</v>
      </c>
      <c r="I1249" s="4">
        <v>0.46</v>
      </c>
      <c r="J1249">
        <f>Table3[[#This Row],[Original Price]]-Table3[[#This Row],[Discount%]]*Table3[[#This Row],[Original Price]]</f>
        <v>246.23999999999998</v>
      </c>
    </row>
    <row r="1250" spans="1:10" x14ac:dyDescent="0.35">
      <c r="A1250" t="s">
        <v>4667</v>
      </c>
      <c r="B1250" t="s">
        <v>3318</v>
      </c>
      <c r="C1250" t="s">
        <v>213</v>
      </c>
      <c r="D1250" s="1">
        <f t="shared" ca="1" si="19"/>
        <v>44670</v>
      </c>
      <c r="E1250" s="3" t="str">
        <f ca="1">TEXT(Table3[[#This Row],[Date]],"mmm")</f>
        <v>Apr</v>
      </c>
      <c r="F1250" s="3">
        <f ca="1">YEAR(Table3[[#This Row],[Date]])</f>
        <v>2022</v>
      </c>
      <c r="G1250" s="2">
        <v>1189</v>
      </c>
      <c r="H1250" s="2" t="str" cm="1">
        <f t="array" ref="H1250">_xlfn.IFS(Table3[[#This Row],[Original Price]]&gt;3000,"Premium",Table3[[#This Row],[Original Price]]&gt;2000,"Expensive",Table3[[#This Row],[Original Price]]&gt;1000,"Economy",Table3[[#This Row],[Original Price]]&gt;0,"Budget")</f>
        <v>Economy</v>
      </c>
      <c r="I1250" s="4">
        <v>0.3</v>
      </c>
      <c r="J1250">
        <f>Table3[[#This Row],[Original Price]]-Table3[[#This Row],[Discount%]]*Table3[[#This Row],[Original Price]]</f>
        <v>832.3</v>
      </c>
    </row>
    <row r="1251" spans="1:10" x14ac:dyDescent="0.35">
      <c r="A1251" t="s">
        <v>4668</v>
      </c>
      <c r="B1251" t="s">
        <v>3319</v>
      </c>
      <c r="C1251" t="s">
        <v>213</v>
      </c>
      <c r="D1251" s="1">
        <f t="shared" ca="1" si="19"/>
        <v>44619</v>
      </c>
      <c r="E1251" s="3" t="str">
        <f ca="1">TEXT(Table3[[#This Row],[Date]],"mmm")</f>
        <v>Feb</v>
      </c>
      <c r="F1251" s="3">
        <f ca="1">YEAR(Table3[[#This Row],[Date]])</f>
        <v>2022</v>
      </c>
      <c r="G1251" s="2">
        <v>1298</v>
      </c>
      <c r="H1251" s="2" t="str" cm="1">
        <f t="array" ref="H1251">_xlfn.IFS(Table3[[#This Row],[Original Price]]&gt;3000,"Premium",Table3[[#This Row],[Original Price]]&gt;2000,"Expensive",Table3[[#This Row],[Original Price]]&gt;1000,"Economy",Table3[[#This Row],[Original Price]]&gt;0,"Budget")</f>
        <v>Economy</v>
      </c>
      <c r="I1251" s="4">
        <v>0.3</v>
      </c>
      <c r="J1251">
        <f>Table3[[#This Row],[Original Price]]-Table3[[#This Row],[Discount%]]*Table3[[#This Row],[Original Price]]</f>
        <v>908.6</v>
      </c>
    </row>
    <row r="1252" spans="1:10" x14ac:dyDescent="0.35">
      <c r="A1252" t="s">
        <v>4669</v>
      </c>
      <c r="B1252" t="s">
        <v>3320</v>
      </c>
      <c r="C1252" t="s">
        <v>213</v>
      </c>
      <c r="D1252" s="1">
        <f t="shared" ca="1" si="19"/>
        <v>44449</v>
      </c>
      <c r="E1252" s="3" t="str">
        <f ca="1">TEXT(Table3[[#This Row],[Date]],"mmm")</f>
        <v>Sep</v>
      </c>
      <c r="F1252" s="3">
        <f ca="1">YEAR(Table3[[#This Row],[Date]])</f>
        <v>2021</v>
      </c>
      <c r="G1252" s="2">
        <v>1456</v>
      </c>
      <c r="H1252" s="2" t="str" cm="1">
        <f t="array" ref="H1252">_xlfn.IFS(Table3[[#This Row],[Original Price]]&gt;3000,"Premium",Table3[[#This Row],[Original Price]]&gt;2000,"Expensive",Table3[[#This Row],[Original Price]]&gt;1000,"Economy",Table3[[#This Row],[Original Price]]&gt;0,"Budget")</f>
        <v>Economy</v>
      </c>
      <c r="I1252" s="4">
        <v>0.3</v>
      </c>
      <c r="J1252">
        <f>Table3[[#This Row],[Original Price]]-Table3[[#This Row],[Discount%]]*Table3[[#This Row],[Original Price]]</f>
        <v>1019.2</v>
      </c>
    </row>
    <row r="1253" spans="1:10" x14ac:dyDescent="0.35">
      <c r="A1253" t="s">
        <v>4670</v>
      </c>
      <c r="B1253" t="s">
        <v>3321</v>
      </c>
      <c r="C1253" t="s">
        <v>213</v>
      </c>
      <c r="D1253" s="1">
        <f t="shared" ca="1" si="19"/>
        <v>44835</v>
      </c>
      <c r="E1253" s="3" t="str">
        <f ca="1">TEXT(Table3[[#This Row],[Date]],"mmm")</f>
        <v>Oct</v>
      </c>
      <c r="F1253" s="3">
        <f ca="1">YEAR(Table3[[#This Row],[Date]])</f>
        <v>2022</v>
      </c>
      <c r="G1253" s="2">
        <v>1478</v>
      </c>
      <c r="H1253" s="2" t="str" cm="1">
        <f t="array" ref="H1253">_xlfn.IFS(Table3[[#This Row],[Original Price]]&gt;3000,"Premium",Table3[[#This Row],[Original Price]]&gt;2000,"Expensive",Table3[[#This Row],[Original Price]]&gt;1000,"Economy",Table3[[#This Row],[Original Price]]&gt;0,"Budget")</f>
        <v>Economy</v>
      </c>
      <c r="I1253" s="4">
        <v>0.3</v>
      </c>
      <c r="J1253">
        <f>Table3[[#This Row],[Original Price]]-Table3[[#This Row],[Discount%]]*Table3[[#This Row],[Original Price]]</f>
        <v>1034.5999999999999</v>
      </c>
    </row>
    <row r="1254" spans="1:10" x14ac:dyDescent="0.35">
      <c r="A1254" t="s">
        <v>4671</v>
      </c>
      <c r="B1254" t="s">
        <v>3322</v>
      </c>
      <c r="C1254" t="s">
        <v>213</v>
      </c>
      <c r="D1254" s="1">
        <f t="shared" ca="1" si="19"/>
        <v>44666</v>
      </c>
      <c r="E1254" s="3" t="str">
        <f ca="1">TEXT(Table3[[#This Row],[Date]],"mmm")</f>
        <v>Apr</v>
      </c>
      <c r="F1254" s="3">
        <f ca="1">YEAR(Table3[[#This Row],[Date]])</f>
        <v>2022</v>
      </c>
      <c r="G1254" s="2">
        <v>256</v>
      </c>
      <c r="H1254" s="2" t="str" cm="1">
        <f t="array" ref="H1254">_xlfn.IFS(Table3[[#This Row],[Original Price]]&gt;3000,"Premium",Table3[[#This Row],[Original Price]]&gt;2000,"Expensive",Table3[[#This Row],[Original Price]]&gt;1000,"Economy",Table3[[#This Row],[Original Price]]&gt;0,"Budget")</f>
        <v>Budget</v>
      </c>
      <c r="I1254" s="4">
        <v>0.3</v>
      </c>
      <c r="J1254">
        <f>Table3[[#This Row],[Original Price]]-Table3[[#This Row],[Discount%]]*Table3[[#This Row],[Original Price]]</f>
        <v>179.2</v>
      </c>
    </row>
    <row r="1255" spans="1:10" x14ac:dyDescent="0.35">
      <c r="A1255" t="s">
        <v>4672</v>
      </c>
      <c r="B1255" t="s">
        <v>3323</v>
      </c>
      <c r="C1255" t="s">
        <v>214</v>
      </c>
      <c r="D1255" s="1">
        <f t="shared" ca="1" si="19"/>
        <v>44364</v>
      </c>
      <c r="E1255" s="3" t="str">
        <f ca="1">TEXT(Table3[[#This Row],[Date]],"mmm")</f>
        <v>Jun</v>
      </c>
      <c r="F1255" s="3">
        <f ca="1">YEAR(Table3[[#This Row],[Date]])</f>
        <v>2021</v>
      </c>
      <c r="G1255" s="2">
        <v>2698</v>
      </c>
      <c r="H1255" s="2" t="str" cm="1">
        <f t="array" ref="H1255">_xlfn.IFS(Table3[[#This Row],[Original Price]]&gt;3000,"Premium",Table3[[#This Row],[Original Price]]&gt;2000,"Expensive",Table3[[#This Row],[Original Price]]&gt;1000,"Economy",Table3[[#This Row],[Original Price]]&gt;0,"Budget")</f>
        <v>Expensive</v>
      </c>
      <c r="I1255" s="4">
        <v>0.35</v>
      </c>
      <c r="J1255">
        <f>Table3[[#This Row],[Original Price]]-Table3[[#This Row],[Discount%]]*Table3[[#This Row],[Original Price]]</f>
        <v>1753.7</v>
      </c>
    </row>
    <row r="1256" spans="1:10" x14ac:dyDescent="0.35">
      <c r="A1256" t="s">
        <v>4673</v>
      </c>
      <c r="B1256" t="s">
        <v>3324</v>
      </c>
      <c r="C1256" t="s">
        <v>215</v>
      </c>
      <c r="D1256" s="1">
        <f t="shared" ca="1" si="19"/>
        <v>44391</v>
      </c>
      <c r="E1256" s="3" t="str">
        <f ca="1">TEXT(Table3[[#This Row],[Date]],"mmm")</f>
        <v>Jul</v>
      </c>
      <c r="F1256" s="3">
        <f ca="1">YEAR(Table3[[#This Row],[Date]])</f>
        <v>2021</v>
      </c>
      <c r="G1256" s="2">
        <v>2364</v>
      </c>
      <c r="H1256" s="2" t="str" cm="1">
        <f t="array" ref="H1256">_xlfn.IFS(Table3[[#This Row],[Original Price]]&gt;3000,"Premium",Table3[[#This Row],[Original Price]]&gt;2000,"Expensive",Table3[[#This Row],[Original Price]]&gt;1000,"Economy",Table3[[#This Row],[Original Price]]&gt;0,"Budget")</f>
        <v>Expensive</v>
      </c>
      <c r="I1256" s="4">
        <v>0.35</v>
      </c>
      <c r="J1256">
        <f>Table3[[#This Row],[Original Price]]-Table3[[#This Row],[Discount%]]*Table3[[#This Row],[Original Price]]</f>
        <v>1536.6</v>
      </c>
    </row>
    <row r="1257" spans="1:10" x14ac:dyDescent="0.35">
      <c r="A1257" t="s">
        <v>4674</v>
      </c>
      <c r="B1257" t="s">
        <v>3325</v>
      </c>
      <c r="C1257" t="s">
        <v>216</v>
      </c>
      <c r="D1257" s="1">
        <f t="shared" ca="1" si="19"/>
        <v>44243</v>
      </c>
      <c r="E1257" s="3" t="str">
        <f ca="1">TEXT(Table3[[#This Row],[Date]],"mmm")</f>
        <v>Feb</v>
      </c>
      <c r="F1257" s="3">
        <f ca="1">YEAR(Table3[[#This Row],[Date]])</f>
        <v>2021</v>
      </c>
      <c r="G1257" s="2">
        <v>1236</v>
      </c>
      <c r="H1257" s="2" t="str" cm="1">
        <f t="array" ref="H1257">_xlfn.IFS(Table3[[#This Row],[Original Price]]&gt;3000,"Premium",Table3[[#This Row],[Original Price]]&gt;2000,"Expensive",Table3[[#This Row],[Original Price]]&gt;1000,"Economy",Table3[[#This Row],[Original Price]]&gt;0,"Budget")</f>
        <v>Economy</v>
      </c>
      <c r="I1257" s="4">
        <v>0.35</v>
      </c>
      <c r="J1257">
        <f>Table3[[#This Row],[Original Price]]-Table3[[#This Row],[Discount%]]*Table3[[#This Row],[Original Price]]</f>
        <v>803.40000000000009</v>
      </c>
    </row>
    <row r="1258" spans="1:10" x14ac:dyDescent="0.35">
      <c r="A1258" t="s">
        <v>4675</v>
      </c>
      <c r="B1258" t="s">
        <v>3326</v>
      </c>
      <c r="C1258" t="s">
        <v>217</v>
      </c>
      <c r="D1258" s="1">
        <f t="shared" ca="1" si="19"/>
        <v>44384</v>
      </c>
      <c r="E1258" s="3" t="str">
        <f ca="1">TEXT(Table3[[#This Row],[Date]],"mmm")</f>
        <v>Jul</v>
      </c>
      <c r="F1258" s="3">
        <f ca="1">YEAR(Table3[[#This Row],[Date]])</f>
        <v>2021</v>
      </c>
      <c r="G1258" s="2">
        <v>756</v>
      </c>
      <c r="H1258" s="2" t="str" cm="1">
        <f t="array" ref="H1258">_xlfn.IFS(Table3[[#This Row],[Original Price]]&gt;3000,"Premium",Table3[[#This Row],[Original Price]]&gt;2000,"Expensive",Table3[[#This Row],[Original Price]]&gt;1000,"Economy",Table3[[#This Row],[Original Price]]&gt;0,"Budget")</f>
        <v>Budget</v>
      </c>
      <c r="I1258" s="4">
        <v>0.35</v>
      </c>
      <c r="J1258">
        <f>Table3[[#This Row],[Original Price]]-Table3[[#This Row],[Discount%]]*Table3[[#This Row],[Original Price]]</f>
        <v>491.40000000000003</v>
      </c>
    </row>
    <row r="1259" spans="1:10" x14ac:dyDescent="0.35">
      <c r="A1259" t="s">
        <v>4676</v>
      </c>
      <c r="B1259" t="s">
        <v>3327</v>
      </c>
      <c r="C1259" t="s">
        <v>218</v>
      </c>
      <c r="D1259" s="1">
        <f t="shared" ca="1" si="19"/>
        <v>44799</v>
      </c>
      <c r="E1259" s="3" t="str">
        <f ca="1">TEXT(Table3[[#This Row],[Date]],"mmm")</f>
        <v>Aug</v>
      </c>
      <c r="F1259" s="3">
        <f ca="1">YEAR(Table3[[#This Row],[Date]])</f>
        <v>2022</v>
      </c>
      <c r="G1259" s="2">
        <v>326</v>
      </c>
      <c r="H1259" s="2" t="str" cm="1">
        <f t="array" ref="H1259">_xlfn.IFS(Table3[[#This Row],[Original Price]]&gt;3000,"Premium",Table3[[#This Row],[Original Price]]&gt;2000,"Expensive",Table3[[#This Row],[Original Price]]&gt;1000,"Economy",Table3[[#This Row],[Original Price]]&gt;0,"Budget")</f>
        <v>Budget</v>
      </c>
      <c r="I1259" s="4">
        <v>0.35</v>
      </c>
      <c r="J1259">
        <f>Table3[[#This Row],[Original Price]]-Table3[[#This Row],[Discount%]]*Table3[[#This Row],[Original Price]]</f>
        <v>211.9</v>
      </c>
    </row>
    <row r="1260" spans="1:10" x14ac:dyDescent="0.35">
      <c r="A1260" t="s">
        <v>4677</v>
      </c>
      <c r="B1260" t="s">
        <v>3328</v>
      </c>
      <c r="C1260" t="s">
        <v>219</v>
      </c>
      <c r="D1260" s="1">
        <f t="shared" ca="1" si="19"/>
        <v>44572</v>
      </c>
      <c r="E1260" s="3" t="str">
        <f ca="1">TEXT(Table3[[#This Row],[Date]],"mmm")</f>
        <v>Jan</v>
      </c>
      <c r="F1260" s="3">
        <f ca="1">YEAR(Table3[[#This Row],[Date]])</f>
        <v>2022</v>
      </c>
      <c r="G1260" s="2">
        <v>453</v>
      </c>
      <c r="H1260" s="2" t="str" cm="1">
        <f t="array" ref="H1260">_xlfn.IFS(Table3[[#This Row],[Original Price]]&gt;3000,"Premium",Table3[[#This Row],[Original Price]]&gt;2000,"Expensive",Table3[[#This Row],[Original Price]]&gt;1000,"Economy",Table3[[#This Row],[Original Price]]&gt;0,"Budget")</f>
        <v>Budget</v>
      </c>
      <c r="I1260" s="4">
        <v>0.35</v>
      </c>
      <c r="J1260">
        <f>Table3[[#This Row],[Original Price]]-Table3[[#This Row],[Discount%]]*Table3[[#This Row],[Original Price]]</f>
        <v>294.45000000000005</v>
      </c>
    </row>
    <row r="1261" spans="1:10" x14ac:dyDescent="0.35">
      <c r="A1261" t="s">
        <v>4678</v>
      </c>
      <c r="B1261" t="s">
        <v>3329</v>
      </c>
      <c r="C1261" t="s">
        <v>220</v>
      </c>
      <c r="D1261" s="1">
        <f t="shared" ca="1" si="19"/>
        <v>44481</v>
      </c>
      <c r="E1261" s="3" t="str">
        <f ca="1">TEXT(Table3[[#This Row],[Date]],"mmm")</f>
        <v>Oct</v>
      </c>
      <c r="F1261" s="3">
        <f ca="1">YEAR(Table3[[#This Row],[Date]])</f>
        <v>2021</v>
      </c>
      <c r="G1261" s="2">
        <v>326</v>
      </c>
      <c r="H1261" s="2" t="str" cm="1">
        <f t="array" ref="H1261">_xlfn.IFS(Table3[[#This Row],[Original Price]]&gt;3000,"Premium",Table3[[#This Row],[Original Price]]&gt;2000,"Expensive",Table3[[#This Row],[Original Price]]&gt;1000,"Economy",Table3[[#This Row],[Original Price]]&gt;0,"Budget")</f>
        <v>Budget</v>
      </c>
      <c r="I1261" s="4">
        <v>0.4</v>
      </c>
      <c r="J1261">
        <f>Table3[[#This Row],[Original Price]]-Table3[[#This Row],[Discount%]]*Table3[[#This Row],[Original Price]]</f>
        <v>195.6</v>
      </c>
    </row>
    <row r="1262" spans="1:10" x14ac:dyDescent="0.35">
      <c r="A1262" t="s">
        <v>4679</v>
      </c>
      <c r="B1262" t="s">
        <v>3330</v>
      </c>
      <c r="C1262" t="s">
        <v>221</v>
      </c>
      <c r="D1262" s="1">
        <f t="shared" ca="1" si="19"/>
        <v>44516</v>
      </c>
      <c r="E1262" s="3" t="str">
        <f ca="1">TEXT(Table3[[#This Row],[Date]],"mmm")</f>
        <v>Nov</v>
      </c>
      <c r="F1262" s="3">
        <f ca="1">YEAR(Table3[[#This Row],[Date]])</f>
        <v>2021</v>
      </c>
      <c r="G1262" s="2">
        <v>456</v>
      </c>
      <c r="H1262" s="2" t="str" cm="1">
        <f t="array" ref="H1262">_xlfn.IFS(Table3[[#This Row],[Original Price]]&gt;3000,"Premium",Table3[[#This Row],[Original Price]]&gt;2000,"Expensive",Table3[[#This Row],[Original Price]]&gt;1000,"Economy",Table3[[#This Row],[Original Price]]&gt;0,"Budget")</f>
        <v>Budget</v>
      </c>
      <c r="I1262" s="4">
        <v>0.4</v>
      </c>
      <c r="J1262">
        <f>Table3[[#This Row],[Original Price]]-Table3[[#This Row],[Discount%]]*Table3[[#This Row],[Original Price]]</f>
        <v>273.60000000000002</v>
      </c>
    </row>
    <row r="1263" spans="1:10" x14ac:dyDescent="0.35">
      <c r="A1263" t="s">
        <v>4680</v>
      </c>
      <c r="B1263" t="s">
        <v>3331</v>
      </c>
      <c r="C1263" t="s">
        <v>222</v>
      </c>
      <c r="D1263" s="1">
        <f t="shared" ca="1" si="19"/>
        <v>44306</v>
      </c>
      <c r="E1263" s="3" t="str">
        <f ca="1">TEXT(Table3[[#This Row],[Date]],"mmm")</f>
        <v>Apr</v>
      </c>
      <c r="F1263" s="3">
        <f ca="1">YEAR(Table3[[#This Row],[Date]])</f>
        <v>2021</v>
      </c>
      <c r="G1263" s="2">
        <v>456</v>
      </c>
      <c r="H1263" s="2" t="str" cm="1">
        <f t="array" ref="H1263">_xlfn.IFS(Table3[[#This Row],[Original Price]]&gt;3000,"Premium",Table3[[#This Row],[Original Price]]&gt;2000,"Expensive",Table3[[#This Row],[Original Price]]&gt;1000,"Economy",Table3[[#This Row],[Original Price]]&gt;0,"Budget")</f>
        <v>Budget</v>
      </c>
      <c r="I1263" s="4">
        <v>0.15</v>
      </c>
      <c r="J1263">
        <f>Table3[[#This Row],[Original Price]]-Table3[[#This Row],[Discount%]]*Table3[[#This Row],[Original Price]]</f>
        <v>387.6</v>
      </c>
    </row>
    <row r="1264" spans="1:10" x14ac:dyDescent="0.35">
      <c r="A1264" t="s">
        <v>4681</v>
      </c>
      <c r="B1264" t="s">
        <v>3332</v>
      </c>
      <c r="C1264" t="s">
        <v>223</v>
      </c>
      <c r="D1264" s="1">
        <f t="shared" ca="1" si="19"/>
        <v>44756</v>
      </c>
      <c r="E1264" s="3" t="str">
        <f ca="1">TEXT(Table3[[#This Row],[Date]],"mmm")</f>
        <v>Jul</v>
      </c>
      <c r="F1264" s="3">
        <f ca="1">YEAR(Table3[[#This Row],[Date]])</f>
        <v>2022</v>
      </c>
      <c r="G1264" s="2">
        <v>456</v>
      </c>
      <c r="H1264" s="2" t="str" cm="1">
        <f t="array" ref="H1264">_xlfn.IFS(Table3[[#This Row],[Original Price]]&gt;3000,"Premium",Table3[[#This Row],[Original Price]]&gt;2000,"Expensive",Table3[[#This Row],[Original Price]]&gt;1000,"Economy",Table3[[#This Row],[Original Price]]&gt;0,"Budget")</f>
        <v>Budget</v>
      </c>
      <c r="I1264" s="4">
        <v>0.15</v>
      </c>
      <c r="J1264">
        <f>Table3[[#This Row],[Original Price]]-Table3[[#This Row],[Discount%]]*Table3[[#This Row],[Original Price]]</f>
        <v>387.6</v>
      </c>
    </row>
    <row r="1265" spans="1:10" x14ac:dyDescent="0.35">
      <c r="A1265" t="s">
        <v>4682</v>
      </c>
      <c r="B1265" t="s">
        <v>3333</v>
      </c>
      <c r="C1265" t="s">
        <v>224</v>
      </c>
      <c r="D1265" s="1">
        <f t="shared" ca="1" si="19"/>
        <v>44884</v>
      </c>
      <c r="E1265" s="3" t="str">
        <f ca="1">TEXT(Table3[[#This Row],[Date]],"mmm")</f>
        <v>Nov</v>
      </c>
      <c r="F1265" s="3">
        <f ca="1">YEAR(Table3[[#This Row],[Date]])</f>
        <v>2022</v>
      </c>
      <c r="G1265" s="2">
        <v>456</v>
      </c>
      <c r="H1265" s="2" t="str" cm="1">
        <f t="array" ref="H1265">_xlfn.IFS(Table3[[#This Row],[Original Price]]&gt;3000,"Premium",Table3[[#This Row],[Original Price]]&gt;2000,"Expensive",Table3[[#This Row],[Original Price]]&gt;1000,"Economy",Table3[[#This Row],[Original Price]]&gt;0,"Budget")</f>
        <v>Budget</v>
      </c>
      <c r="I1265" s="4">
        <v>0.15</v>
      </c>
      <c r="J1265">
        <f>Table3[[#This Row],[Original Price]]-Table3[[#This Row],[Discount%]]*Table3[[#This Row],[Original Price]]</f>
        <v>387.6</v>
      </c>
    </row>
    <row r="1266" spans="1:10" x14ac:dyDescent="0.35">
      <c r="A1266" t="s">
        <v>4683</v>
      </c>
      <c r="B1266" t="s">
        <v>3334</v>
      </c>
      <c r="C1266" t="s">
        <v>225</v>
      </c>
      <c r="D1266" s="1">
        <f t="shared" ca="1" si="19"/>
        <v>44563</v>
      </c>
      <c r="E1266" s="3" t="str">
        <f ca="1">TEXT(Table3[[#This Row],[Date]],"mmm")</f>
        <v>Jan</v>
      </c>
      <c r="F1266" s="3">
        <f ca="1">YEAR(Table3[[#This Row],[Date]])</f>
        <v>2022</v>
      </c>
      <c r="G1266" s="2">
        <v>236</v>
      </c>
      <c r="H1266" s="2" t="str" cm="1">
        <f t="array" ref="H1266">_xlfn.IFS(Table3[[#This Row],[Original Price]]&gt;3000,"Premium",Table3[[#This Row],[Original Price]]&gt;2000,"Expensive",Table3[[#This Row],[Original Price]]&gt;1000,"Economy",Table3[[#This Row],[Original Price]]&gt;0,"Budget")</f>
        <v>Budget</v>
      </c>
      <c r="I1266" s="4">
        <v>0.3</v>
      </c>
      <c r="J1266">
        <f>Table3[[#This Row],[Original Price]]-Table3[[#This Row],[Discount%]]*Table3[[#This Row],[Original Price]]</f>
        <v>165.2</v>
      </c>
    </row>
    <row r="1267" spans="1:10" x14ac:dyDescent="0.35">
      <c r="A1267" t="s">
        <v>4684</v>
      </c>
      <c r="B1267" t="s">
        <v>3335</v>
      </c>
      <c r="C1267" t="s">
        <v>226</v>
      </c>
      <c r="D1267" s="1">
        <f t="shared" ca="1" si="19"/>
        <v>44357</v>
      </c>
      <c r="E1267" s="3" t="str">
        <f ca="1">TEXT(Table3[[#This Row],[Date]],"mmm")</f>
        <v>Jun</v>
      </c>
      <c r="F1267" s="3">
        <f ca="1">YEAR(Table3[[#This Row],[Date]])</f>
        <v>2021</v>
      </c>
      <c r="G1267" s="2">
        <v>996</v>
      </c>
      <c r="H1267" s="2" t="str" cm="1">
        <f t="array" ref="H1267">_xlfn.IFS(Table3[[#This Row],[Original Price]]&gt;3000,"Premium",Table3[[#This Row],[Original Price]]&gt;2000,"Expensive",Table3[[#This Row],[Original Price]]&gt;1000,"Economy",Table3[[#This Row],[Original Price]]&gt;0,"Budget")</f>
        <v>Budget</v>
      </c>
      <c r="I1267" s="4">
        <v>0.3</v>
      </c>
      <c r="J1267">
        <f>Table3[[#This Row],[Original Price]]-Table3[[#This Row],[Discount%]]*Table3[[#This Row],[Original Price]]</f>
        <v>697.2</v>
      </c>
    </row>
    <row r="1268" spans="1:10" x14ac:dyDescent="0.35">
      <c r="A1268" t="s">
        <v>4685</v>
      </c>
      <c r="B1268" t="s">
        <v>3336</v>
      </c>
      <c r="C1268" t="s">
        <v>227</v>
      </c>
      <c r="D1268" s="1">
        <f t="shared" ca="1" si="19"/>
        <v>44990</v>
      </c>
      <c r="E1268" s="3" t="str">
        <f ca="1">TEXT(Table3[[#This Row],[Date]],"mmm")</f>
        <v>Mar</v>
      </c>
      <c r="F1268" s="3">
        <f ca="1">YEAR(Table3[[#This Row],[Date]])</f>
        <v>2023</v>
      </c>
      <c r="G1268" s="2">
        <v>654</v>
      </c>
      <c r="H1268" s="2" t="str" cm="1">
        <f t="array" ref="H1268">_xlfn.IFS(Table3[[#This Row],[Original Price]]&gt;3000,"Premium",Table3[[#This Row],[Original Price]]&gt;2000,"Expensive",Table3[[#This Row],[Original Price]]&gt;1000,"Economy",Table3[[#This Row],[Original Price]]&gt;0,"Budget")</f>
        <v>Budget</v>
      </c>
      <c r="I1268" s="4">
        <v>0.3</v>
      </c>
      <c r="J1268">
        <f>Table3[[#This Row],[Original Price]]-Table3[[#This Row],[Discount%]]*Table3[[#This Row],[Original Price]]</f>
        <v>457.8</v>
      </c>
    </row>
    <row r="1269" spans="1:10" x14ac:dyDescent="0.35">
      <c r="A1269" t="s">
        <v>4686</v>
      </c>
      <c r="B1269" t="s">
        <v>3337</v>
      </c>
      <c r="C1269" t="s">
        <v>228</v>
      </c>
      <c r="D1269" s="1">
        <f t="shared" ca="1" si="19"/>
        <v>44862</v>
      </c>
      <c r="E1269" s="3" t="str">
        <f ca="1">TEXT(Table3[[#This Row],[Date]],"mmm")</f>
        <v>Oct</v>
      </c>
      <c r="F1269" s="3">
        <f ca="1">YEAR(Table3[[#This Row],[Date]])</f>
        <v>2022</v>
      </c>
      <c r="G1269" s="2">
        <v>456</v>
      </c>
      <c r="H1269" s="2" t="str" cm="1">
        <f t="array" ref="H1269">_xlfn.IFS(Table3[[#This Row],[Original Price]]&gt;3000,"Premium",Table3[[#This Row],[Original Price]]&gt;2000,"Expensive",Table3[[#This Row],[Original Price]]&gt;1000,"Economy",Table3[[#This Row],[Original Price]]&gt;0,"Budget")</f>
        <v>Budget</v>
      </c>
      <c r="I1269" s="4">
        <v>0.25</v>
      </c>
      <c r="J1269">
        <f>Table3[[#This Row],[Original Price]]-Table3[[#This Row],[Discount%]]*Table3[[#This Row],[Original Price]]</f>
        <v>342</v>
      </c>
    </row>
    <row r="1270" spans="1:10" x14ac:dyDescent="0.35">
      <c r="A1270" t="s">
        <v>4687</v>
      </c>
      <c r="B1270" t="s">
        <v>3338</v>
      </c>
      <c r="C1270" t="s">
        <v>229</v>
      </c>
      <c r="D1270" s="1">
        <f t="shared" ca="1" si="19"/>
        <v>44808</v>
      </c>
      <c r="E1270" s="3" t="str">
        <f ca="1">TEXT(Table3[[#This Row],[Date]],"mmm")</f>
        <v>Sep</v>
      </c>
      <c r="F1270" s="3">
        <f ca="1">YEAR(Table3[[#This Row],[Date]])</f>
        <v>2022</v>
      </c>
      <c r="G1270" s="2">
        <v>785</v>
      </c>
      <c r="H1270" s="2" t="str" cm="1">
        <f t="array" ref="H1270">_xlfn.IFS(Table3[[#This Row],[Original Price]]&gt;3000,"Premium",Table3[[#This Row],[Original Price]]&gt;2000,"Expensive",Table3[[#This Row],[Original Price]]&gt;1000,"Economy",Table3[[#This Row],[Original Price]]&gt;0,"Budget")</f>
        <v>Budget</v>
      </c>
      <c r="I1270" s="4">
        <v>0.25</v>
      </c>
      <c r="J1270">
        <f>Table3[[#This Row],[Original Price]]-Table3[[#This Row],[Discount%]]*Table3[[#This Row],[Original Price]]</f>
        <v>588.75</v>
      </c>
    </row>
    <row r="1271" spans="1:10" x14ac:dyDescent="0.35">
      <c r="A1271" t="s">
        <v>4688</v>
      </c>
      <c r="B1271" t="s">
        <v>3339</v>
      </c>
      <c r="C1271" t="s">
        <v>230</v>
      </c>
      <c r="D1271" s="1">
        <f t="shared" ca="1" si="19"/>
        <v>44462</v>
      </c>
      <c r="E1271" s="3" t="str">
        <f ca="1">TEXT(Table3[[#This Row],[Date]],"mmm")</f>
        <v>Sep</v>
      </c>
      <c r="F1271" s="3">
        <f ca="1">YEAR(Table3[[#This Row],[Date]])</f>
        <v>2021</v>
      </c>
      <c r="G1271" s="2">
        <v>365</v>
      </c>
      <c r="H1271" s="2" t="str" cm="1">
        <f t="array" ref="H1271">_xlfn.IFS(Table3[[#This Row],[Original Price]]&gt;3000,"Premium",Table3[[#This Row],[Original Price]]&gt;2000,"Expensive",Table3[[#This Row],[Original Price]]&gt;1000,"Economy",Table3[[#This Row],[Original Price]]&gt;0,"Budget")</f>
        <v>Budget</v>
      </c>
      <c r="I1271" s="4">
        <v>0.3</v>
      </c>
      <c r="J1271">
        <f>Table3[[#This Row],[Original Price]]-Table3[[#This Row],[Discount%]]*Table3[[#This Row],[Original Price]]</f>
        <v>255.5</v>
      </c>
    </row>
    <row r="1272" spans="1:10" x14ac:dyDescent="0.35">
      <c r="A1272" t="s">
        <v>4689</v>
      </c>
      <c r="B1272" t="s">
        <v>3340</v>
      </c>
      <c r="C1272" t="s">
        <v>231</v>
      </c>
      <c r="D1272" s="1">
        <f t="shared" ca="1" si="19"/>
        <v>44887</v>
      </c>
      <c r="E1272" s="3" t="str">
        <f ca="1">TEXT(Table3[[#This Row],[Date]],"mmm")</f>
        <v>Nov</v>
      </c>
      <c r="F1272" s="3">
        <f ca="1">YEAR(Table3[[#This Row],[Date]])</f>
        <v>2022</v>
      </c>
      <c r="G1272" s="2">
        <v>965</v>
      </c>
      <c r="H1272" s="2" t="str" cm="1">
        <f t="array" ref="H1272">_xlfn.IFS(Table3[[#This Row],[Original Price]]&gt;3000,"Premium",Table3[[#This Row],[Original Price]]&gt;2000,"Expensive",Table3[[#This Row],[Original Price]]&gt;1000,"Economy",Table3[[#This Row],[Original Price]]&gt;0,"Budget")</f>
        <v>Budget</v>
      </c>
      <c r="I1272" s="4">
        <v>0.3</v>
      </c>
      <c r="J1272">
        <f>Table3[[#This Row],[Original Price]]-Table3[[#This Row],[Discount%]]*Table3[[#This Row],[Original Price]]</f>
        <v>675.5</v>
      </c>
    </row>
    <row r="1273" spans="1:10" x14ac:dyDescent="0.35">
      <c r="A1273" t="s">
        <v>4690</v>
      </c>
      <c r="B1273" t="s">
        <v>3341</v>
      </c>
      <c r="C1273" t="s">
        <v>232</v>
      </c>
      <c r="D1273" s="1">
        <f t="shared" ca="1" si="19"/>
        <v>44920</v>
      </c>
      <c r="E1273" s="3" t="str">
        <f ca="1">TEXT(Table3[[#This Row],[Date]],"mmm")</f>
        <v>Dec</v>
      </c>
      <c r="F1273" s="3">
        <f ca="1">YEAR(Table3[[#This Row],[Date]])</f>
        <v>2022</v>
      </c>
      <c r="G1273" s="2">
        <v>444</v>
      </c>
      <c r="H1273" s="2" t="str" cm="1">
        <f t="array" ref="H1273">_xlfn.IFS(Table3[[#This Row],[Original Price]]&gt;3000,"Premium",Table3[[#This Row],[Original Price]]&gt;2000,"Expensive",Table3[[#This Row],[Original Price]]&gt;1000,"Economy",Table3[[#This Row],[Original Price]]&gt;0,"Budget")</f>
        <v>Budget</v>
      </c>
      <c r="I1273" s="4">
        <v>0.3</v>
      </c>
      <c r="J1273">
        <f>Table3[[#This Row],[Original Price]]-Table3[[#This Row],[Discount%]]*Table3[[#This Row],[Original Price]]</f>
        <v>310.8</v>
      </c>
    </row>
    <row r="1274" spans="1:10" x14ac:dyDescent="0.35">
      <c r="A1274" t="s">
        <v>4691</v>
      </c>
      <c r="B1274" t="s">
        <v>3342</v>
      </c>
      <c r="C1274" t="s">
        <v>233</v>
      </c>
      <c r="D1274" s="1">
        <f t="shared" ca="1" si="19"/>
        <v>44331</v>
      </c>
      <c r="E1274" s="3" t="str">
        <f ca="1">TEXT(Table3[[#This Row],[Date]],"mmm")</f>
        <v>May</v>
      </c>
      <c r="F1274" s="3">
        <f ca="1">YEAR(Table3[[#This Row],[Date]])</f>
        <v>2021</v>
      </c>
      <c r="G1274" s="2">
        <v>569</v>
      </c>
      <c r="H1274" s="2" t="str" cm="1">
        <f t="array" ref="H1274">_xlfn.IFS(Table3[[#This Row],[Original Price]]&gt;3000,"Premium",Table3[[#This Row],[Original Price]]&gt;2000,"Expensive",Table3[[#This Row],[Original Price]]&gt;1000,"Economy",Table3[[#This Row],[Original Price]]&gt;0,"Budget")</f>
        <v>Budget</v>
      </c>
      <c r="I1274" s="4">
        <v>0.4</v>
      </c>
      <c r="J1274">
        <f>Table3[[#This Row],[Original Price]]-Table3[[#This Row],[Discount%]]*Table3[[#This Row],[Original Price]]</f>
        <v>341.4</v>
      </c>
    </row>
    <row r="1275" spans="1:10" x14ac:dyDescent="0.35">
      <c r="A1275" t="s">
        <v>4692</v>
      </c>
      <c r="B1275" t="s">
        <v>3343</v>
      </c>
      <c r="C1275" t="s">
        <v>234</v>
      </c>
      <c r="D1275" s="1">
        <f t="shared" ca="1" si="19"/>
        <v>44703</v>
      </c>
      <c r="E1275" s="3" t="str">
        <f ca="1">TEXT(Table3[[#This Row],[Date]],"mmm")</f>
        <v>May</v>
      </c>
      <c r="F1275" s="3">
        <f ca="1">YEAR(Table3[[#This Row],[Date]])</f>
        <v>2022</v>
      </c>
      <c r="G1275" s="2">
        <v>475</v>
      </c>
      <c r="H1275" s="2" t="str" cm="1">
        <f t="array" ref="H1275">_xlfn.IFS(Table3[[#This Row],[Original Price]]&gt;3000,"Premium",Table3[[#This Row],[Original Price]]&gt;2000,"Expensive",Table3[[#This Row],[Original Price]]&gt;1000,"Economy",Table3[[#This Row],[Original Price]]&gt;0,"Budget")</f>
        <v>Budget</v>
      </c>
      <c r="I1275" s="4">
        <v>0.4</v>
      </c>
      <c r="J1275">
        <f>Table3[[#This Row],[Original Price]]-Table3[[#This Row],[Discount%]]*Table3[[#This Row],[Original Price]]</f>
        <v>285</v>
      </c>
    </row>
    <row r="1276" spans="1:10" x14ac:dyDescent="0.35">
      <c r="A1276" t="s">
        <v>4693</v>
      </c>
      <c r="B1276" t="s">
        <v>3344</v>
      </c>
      <c r="C1276" t="s">
        <v>235</v>
      </c>
      <c r="D1276" s="1">
        <f t="shared" ca="1" si="19"/>
        <v>44261</v>
      </c>
      <c r="E1276" s="3" t="str">
        <f ca="1">TEXT(Table3[[#This Row],[Date]],"mmm")</f>
        <v>Mar</v>
      </c>
      <c r="F1276" s="3">
        <f ca="1">YEAR(Table3[[#This Row],[Date]])</f>
        <v>2021</v>
      </c>
      <c r="G1276" s="2">
        <v>598</v>
      </c>
      <c r="H1276" s="2" t="str" cm="1">
        <f t="array" ref="H1276">_xlfn.IFS(Table3[[#This Row],[Original Price]]&gt;3000,"Premium",Table3[[#This Row],[Original Price]]&gt;2000,"Expensive",Table3[[#This Row],[Original Price]]&gt;1000,"Economy",Table3[[#This Row],[Original Price]]&gt;0,"Budget")</f>
        <v>Budget</v>
      </c>
      <c r="I1276" s="4">
        <v>0.4</v>
      </c>
      <c r="J1276">
        <f>Table3[[#This Row],[Original Price]]-Table3[[#This Row],[Discount%]]*Table3[[#This Row],[Original Price]]</f>
        <v>358.79999999999995</v>
      </c>
    </row>
    <row r="1277" spans="1:10" x14ac:dyDescent="0.35">
      <c r="A1277" t="s">
        <v>4694</v>
      </c>
      <c r="B1277" t="s">
        <v>3345</v>
      </c>
      <c r="C1277" t="s">
        <v>236</v>
      </c>
      <c r="D1277" s="1">
        <f t="shared" ca="1" si="19"/>
        <v>44842</v>
      </c>
      <c r="E1277" s="3" t="str">
        <f ca="1">TEXT(Table3[[#This Row],[Date]],"mmm")</f>
        <v>Oct</v>
      </c>
      <c r="F1277" s="3">
        <f ca="1">YEAR(Table3[[#This Row],[Date]])</f>
        <v>2022</v>
      </c>
      <c r="G1277" s="2">
        <v>536</v>
      </c>
      <c r="H1277" s="2" t="str" cm="1">
        <f t="array" ref="H1277">_xlfn.IFS(Table3[[#This Row],[Original Price]]&gt;3000,"Premium",Table3[[#This Row],[Original Price]]&gt;2000,"Expensive",Table3[[#This Row],[Original Price]]&gt;1000,"Economy",Table3[[#This Row],[Original Price]]&gt;0,"Budget")</f>
        <v>Budget</v>
      </c>
      <c r="I1277" s="4">
        <v>0.4</v>
      </c>
      <c r="J1277">
        <f>Table3[[#This Row],[Original Price]]-Table3[[#This Row],[Discount%]]*Table3[[#This Row],[Original Price]]</f>
        <v>321.60000000000002</v>
      </c>
    </row>
    <row r="1278" spans="1:10" x14ac:dyDescent="0.35">
      <c r="A1278" t="s">
        <v>4695</v>
      </c>
      <c r="B1278" t="s">
        <v>3346</v>
      </c>
      <c r="C1278" t="s">
        <v>237</v>
      </c>
      <c r="D1278" s="1">
        <f t="shared" ca="1" si="19"/>
        <v>44533</v>
      </c>
      <c r="E1278" s="3" t="str">
        <f ca="1">TEXT(Table3[[#This Row],[Date]],"mmm")</f>
        <v>Dec</v>
      </c>
      <c r="F1278" s="3">
        <f ca="1">YEAR(Table3[[#This Row],[Date]])</f>
        <v>2021</v>
      </c>
      <c r="G1278" s="2">
        <v>256</v>
      </c>
      <c r="H1278" s="2" t="str" cm="1">
        <f t="array" ref="H1278">_xlfn.IFS(Table3[[#This Row],[Original Price]]&gt;3000,"Premium",Table3[[#This Row],[Original Price]]&gt;2000,"Expensive",Table3[[#This Row],[Original Price]]&gt;1000,"Economy",Table3[[#This Row],[Original Price]]&gt;0,"Budget")</f>
        <v>Budget</v>
      </c>
      <c r="I1278" s="4">
        <v>0.4</v>
      </c>
      <c r="J1278">
        <f>Table3[[#This Row],[Original Price]]-Table3[[#This Row],[Discount%]]*Table3[[#This Row],[Original Price]]</f>
        <v>153.6</v>
      </c>
    </row>
    <row r="1279" spans="1:10" x14ac:dyDescent="0.35">
      <c r="A1279" t="s">
        <v>4696</v>
      </c>
      <c r="B1279" t="s">
        <v>3347</v>
      </c>
      <c r="C1279" t="s">
        <v>238</v>
      </c>
      <c r="D1279" s="1">
        <f t="shared" ca="1" si="19"/>
        <v>44259</v>
      </c>
      <c r="E1279" s="3" t="str">
        <f ca="1">TEXT(Table3[[#This Row],[Date]],"mmm")</f>
        <v>Mar</v>
      </c>
      <c r="F1279" s="3">
        <f ca="1">YEAR(Table3[[#This Row],[Date]])</f>
        <v>2021</v>
      </c>
      <c r="G1279" s="2">
        <v>456</v>
      </c>
      <c r="H1279" s="2" t="str" cm="1">
        <f t="array" ref="H1279">_xlfn.IFS(Table3[[#This Row],[Original Price]]&gt;3000,"Premium",Table3[[#This Row],[Original Price]]&gt;2000,"Expensive",Table3[[#This Row],[Original Price]]&gt;1000,"Economy",Table3[[#This Row],[Original Price]]&gt;0,"Budget")</f>
        <v>Budget</v>
      </c>
      <c r="I1279" s="4">
        <v>0.4</v>
      </c>
      <c r="J1279">
        <f>Table3[[#This Row],[Original Price]]-Table3[[#This Row],[Discount%]]*Table3[[#This Row],[Original Price]]</f>
        <v>273.60000000000002</v>
      </c>
    </row>
    <row r="1280" spans="1:10" x14ac:dyDescent="0.35">
      <c r="A1280" t="s">
        <v>4697</v>
      </c>
      <c r="B1280" t="s">
        <v>3348</v>
      </c>
      <c r="C1280" t="s">
        <v>239</v>
      </c>
      <c r="D1280" s="1">
        <f t="shared" ca="1" si="19"/>
        <v>44650</v>
      </c>
      <c r="E1280" s="3" t="str">
        <f ca="1">TEXT(Table3[[#This Row],[Date]],"mmm")</f>
        <v>Mar</v>
      </c>
      <c r="F1280" s="3">
        <f ca="1">YEAR(Table3[[#This Row],[Date]])</f>
        <v>2022</v>
      </c>
      <c r="G1280" s="2">
        <v>456</v>
      </c>
      <c r="H1280" s="2" t="str" cm="1">
        <f t="array" ref="H1280">_xlfn.IFS(Table3[[#This Row],[Original Price]]&gt;3000,"Premium",Table3[[#This Row],[Original Price]]&gt;2000,"Expensive",Table3[[#This Row],[Original Price]]&gt;1000,"Economy",Table3[[#This Row],[Original Price]]&gt;0,"Budget")</f>
        <v>Budget</v>
      </c>
      <c r="I1280" s="4">
        <v>0.45</v>
      </c>
      <c r="J1280">
        <f>Table3[[#This Row],[Original Price]]-Table3[[#This Row],[Discount%]]*Table3[[#This Row],[Original Price]]</f>
        <v>250.79999999999998</v>
      </c>
    </row>
    <row r="1281" spans="1:10" x14ac:dyDescent="0.35">
      <c r="A1281" t="s">
        <v>4698</v>
      </c>
      <c r="B1281" t="s">
        <v>3349</v>
      </c>
      <c r="C1281" t="s">
        <v>240</v>
      </c>
      <c r="D1281" s="1">
        <f t="shared" ca="1" si="19"/>
        <v>44985</v>
      </c>
      <c r="E1281" s="3" t="str">
        <f ca="1">TEXT(Table3[[#This Row],[Date]],"mmm")</f>
        <v>Feb</v>
      </c>
      <c r="F1281" s="3">
        <f ca="1">YEAR(Table3[[#This Row],[Date]])</f>
        <v>2023</v>
      </c>
      <c r="G1281" s="2">
        <v>745</v>
      </c>
      <c r="H1281" s="2" t="str" cm="1">
        <f t="array" ref="H1281">_xlfn.IFS(Table3[[#This Row],[Original Price]]&gt;3000,"Premium",Table3[[#This Row],[Original Price]]&gt;2000,"Expensive",Table3[[#This Row],[Original Price]]&gt;1000,"Economy",Table3[[#This Row],[Original Price]]&gt;0,"Budget")</f>
        <v>Budget</v>
      </c>
      <c r="I1281" s="4">
        <v>0.45</v>
      </c>
      <c r="J1281">
        <f>Table3[[#This Row],[Original Price]]-Table3[[#This Row],[Discount%]]*Table3[[#This Row],[Original Price]]</f>
        <v>409.75</v>
      </c>
    </row>
    <row r="1282" spans="1:10" x14ac:dyDescent="0.35">
      <c r="A1282" t="s">
        <v>4699</v>
      </c>
      <c r="B1282" t="s">
        <v>3350</v>
      </c>
      <c r="C1282" t="s">
        <v>241</v>
      </c>
      <c r="D1282" s="1">
        <f t="shared" ca="1" si="19"/>
        <v>44964</v>
      </c>
      <c r="E1282" s="3" t="str">
        <f ca="1">TEXT(Table3[[#This Row],[Date]],"mmm")</f>
        <v>Feb</v>
      </c>
      <c r="F1282" s="3">
        <f ca="1">YEAR(Table3[[#This Row],[Date]])</f>
        <v>2023</v>
      </c>
      <c r="G1282" s="2">
        <v>356</v>
      </c>
      <c r="H1282" s="2" t="str" cm="1">
        <f t="array" ref="H1282">_xlfn.IFS(Table3[[#This Row],[Original Price]]&gt;3000,"Premium",Table3[[#This Row],[Original Price]]&gt;2000,"Expensive",Table3[[#This Row],[Original Price]]&gt;1000,"Economy",Table3[[#This Row],[Original Price]]&gt;0,"Budget")</f>
        <v>Budget</v>
      </c>
      <c r="I1282" s="4">
        <v>0.45</v>
      </c>
      <c r="J1282">
        <f>Table3[[#This Row],[Original Price]]-Table3[[#This Row],[Discount%]]*Table3[[#This Row],[Original Price]]</f>
        <v>195.79999999999998</v>
      </c>
    </row>
    <row r="1283" spans="1:10" x14ac:dyDescent="0.35">
      <c r="A1283" t="s">
        <v>4700</v>
      </c>
      <c r="B1283" t="s">
        <v>3351</v>
      </c>
      <c r="C1283" t="s">
        <v>242</v>
      </c>
      <c r="D1283" s="1">
        <f t="shared" ref="D1283:D1346" ca="1" si="20">RANDBETWEEN(DATE(2021,1,1),DATE(2023,3,31))</f>
        <v>44382</v>
      </c>
      <c r="E1283" s="3" t="str">
        <f ca="1">TEXT(Table3[[#This Row],[Date]],"mmm")</f>
        <v>Jul</v>
      </c>
      <c r="F1283" s="3">
        <f ca="1">YEAR(Table3[[#This Row],[Date]])</f>
        <v>2021</v>
      </c>
      <c r="G1283" s="2">
        <v>1189</v>
      </c>
      <c r="H1283" s="2" t="str" cm="1">
        <f t="array" ref="H1283">_xlfn.IFS(Table3[[#This Row],[Original Price]]&gt;3000,"Premium",Table3[[#This Row],[Original Price]]&gt;2000,"Expensive",Table3[[#This Row],[Original Price]]&gt;1000,"Economy",Table3[[#This Row],[Original Price]]&gt;0,"Budget")</f>
        <v>Economy</v>
      </c>
      <c r="I1283" s="4">
        <v>0.47</v>
      </c>
      <c r="J1283">
        <f>Table3[[#This Row],[Original Price]]-Table3[[#This Row],[Discount%]]*Table3[[#This Row],[Original Price]]</f>
        <v>630.17000000000007</v>
      </c>
    </row>
    <row r="1284" spans="1:10" x14ac:dyDescent="0.35">
      <c r="A1284" t="s">
        <v>4701</v>
      </c>
      <c r="B1284" t="s">
        <v>3352</v>
      </c>
      <c r="C1284" t="s">
        <v>243</v>
      </c>
      <c r="D1284" s="1">
        <f t="shared" ca="1" si="20"/>
        <v>44406</v>
      </c>
      <c r="E1284" s="3" t="str">
        <f ca="1">TEXT(Table3[[#This Row],[Date]],"mmm")</f>
        <v>Jul</v>
      </c>
      <c r="F1284" s="3">
        <f ca="1">YEAR(Table3[[#This Row],[Date]])</f>
        <v>2021</v>
      </c>
      <c r="G1284" s="2">
        <v>426</v>
      </c>
      <c r="H1284" s="2" t="str" cm="1">
        <f t="array" ref="H1284">_xlfn.IFS(Table3[[#This Row],[Original Price]]&gt;3000,"Premium",Table3[[#This Row],[Original Price]]&gt;2000,"Expensive",Table3[[#This Row],[Original Price]]&gt;1000,"Economy",Table3[[#This Row],[Original Price]]&gt;0,"Budget")</f>
        <v>Budget</v>
      </c>
      <c r="I1284" s="4">
        <v>0.47</v>
      </c>
      <c r="J1284">
        <f>Table3[[#This Row],[Original Price]]-Table3[[#This Row],[Discount%]]*Table3[[#This Row],[Original Price]]</f>
        <v>225.78</v>
      </c>
    </row>
    <row r="1285" spans="1:10" x14ac:dyDescent="0.35">
      <c r="A1285" t="s">
        <v>4702</v>
      </c>
      <c r="B1285" t="s">
        <v>3353</v>
      </c>
      <c r="C1285" t="s">
        <v>244</v>
      </c>
      <c r="D1285" s="1">
        <f t="shared" ca="1" si="20"/>
        <v>44644</v>
      </c>
      <c r="E1285" s="3" t="str">
        <f ca="1">TEXT(Table3[[#This Row],[Date]],"mmm")</f>
        <v>Mar</v>
      </c>
      <c r="F1285" s="3">
        <f ca="1">YEAR(Table3[[#This Row],[Date]])</f>
        <v>2022</v>
      </c>
      <c r="G1285" s="2">
        <v>1126</v>
      </c>
      <c r="H1285" s="2" t="str" cm="1">
        <f t="array" ref="H1285">_xlfn.IFS(Table3[[#This Row],[Original Price]]&gt;3000,"Premium",Table3[[#This Row],[Original Price]]&gt;2000,"Expensive",Table3[[#This Row],[Original Price]]&gt;1000,"Economy",Table3[[#This Row],[Original Price]]&gt;0,"Budget")</f>
        <v>Economy</v>
      </c>
      <c r="I1285" s="4">
        <v>0.46</v>
      </c>
      <c r="J1285">
        <f>Table3[[#This Row],[Original Price]]-Table3[[#This Row],[Discount%]]*Table3[[#This Row],[Original Price]]</f>
        <v>608.04</v>
      </c>
    </row>
    <row r="1286" spans="1:10" x14ac:dyDescent="0.35">
      <c r="A1286" t="s">
        <v>4703</v>
      </c>
      <c r="B1286" t="s">
        <v>3354</v>
      </c>
      <c r="C1286" t="s">
        <v>245</v>
      </c>
      <c r="D1286" s="1">
        <f t="shared" ca="1" si="20"/>
        <v>44680</v>
      </c>
      <c r="E1286" s="3" t="str">
        <f ca="1">TEXT(Table3[[#This Row],[Date]],"mmm")</f>
        <v>Apr</v>
      </c>
      <c r="F1286" s="3">
        <f ca="1">YEAR(Table3[[#This Row],[Date]])</f>
        <v>2022</v>
      </c>
      <c r="G1286" s="2">
        <v>1145</v>
      </c>
      <c r="H1286" s="2" t="str" cm="1">
        <f t="array" ref="H1286">_xlfn.IFS(Table3[[#This Row],[Original Price]]&gt;3000,"Premium",Table3[[#This Row],[Original Price]]&gt;2000,"Expensive",Table3[[#This Row],[Original Price]]&gt;1000,"Economy",Table3[[#This Row],[Original Price]]&gt;0,"Budget")</f>
        <v>Economy</v>
      </c>
      <c r="I1286" s="4">
        <v>0.46</v>
      </c>
      <c r="J1286">
        <f>Table3[[#This Row],[Original Price]]-Table3[[#This Row],[Discount%]]*Table3[[#This Row],[Original Price]]</f>
        <v>618.29999999999995</v>
      </c>
    </row>
    <row r="1287" spans="1:10" x14ac:dyDescent="0.35">
      <c r="A1287" t="s">
        <v>4704</v>
      </c>
      <c r="B1287" t="s">
        <v>3355</v>
      </c>
      <c r="C1287" t="s">
        <v>246</v>
      </c>
      <c r="D1287" s="1">
        <f t="shared" ca="1" si="20"/>
        <v>44967</v>
      </c>
      <c r="E1287" s="3" t="str">
        <f ca="1">TEXT(Table3[[#This Row],[Date]],"mmm")</f>
        <v>Feb</v>
      </c>
      <c r="F1287" s="3">
        <f ca="1">YEAR(Table3[[#This Row],[Date]])</f>
        <v>2023</v>
      </c>
      <c r="G1287" s="2">
        <v>1235</v>
      </c>
      <c r="H1287" s="2" t="str" cm="1">
        <f t="array" ref="H1287">_xlfn.IFS(Table3[[#This Row],[Original Price]]&gt;3000,"Premium",Table3[[#This Row],[Original Price]]&gt;2000,"Expensive",Table3[[#This Row],[Original Price]]&gt;1000,"Economy",Table3[[#This Row],[Original Price]]&gt;0,"Budget")</f>
        <v>Economy</v>
      </c>
      <c r="I1287" s="4">
        <v>0.46</v>
      </c>
      <c r="J1287">
        <f>Table3[[#This Row],[Original Price]]-Table3[[#This Row],[Discount%]]*Table3[[#This Row],[Original Price]]</f>
        <v>666.9</v>
      </c>
    </row>
    <row r="1288" spans="1:10" x14ac:dyDescent="0.35">
      <c r="A1288" t="s">
        <v>4705</v>
      </c>
      <c r="B1288" t="s">
        <v>3356</v>
      </c>
      <c r="C1288" t="s">
        <v>247</v>
      </c>
      <c r="D1288" s="1">
        <f t="shared" ca="1" si="20"/>
        <v>44956</v>
      </c>
      <c r="E1288" s="3" t="str">
        <f ca="1">TEXT(Table3[[#This Row],[Date]],"mmm")</f>
        <v>Jan</v>
      </c>
      <c r="F1288" s="3">
        <f ca="1">YEAR(Table3[[#This Row],[Date]])</f>
        <v>2023</v>
      </c>
      <c r="G1288" s="2">
        <v>1564</v>
      </c>
      <c r="H1288" s="2" t="str" cm="1">
        <f t="array" ref="H1288">_xlfn.IFS(Table3[[#This Row],[Original Price]]&gt;3000,"Premium",Table3[[#This Row],[Original Price]]&gt;2000,"Expensive",Table3[[#This Row],[Original Price]]&gt;1000,"Economy",Table3[[#This Row],[Original Price]]&gt;0,"Budget")</f>
        <v>Economy</v>
      </c>
      <c r="I1288" s="4">
        <v>0.3</v>
      </c>
      <c r="J1288">
        <f>Table3[[#This Row],[Original Price]]-Table3[[#This Row],[Discount%]]*Table3[[#This Row],[Original Price]]</f>
        <v>1094.8</v>
      </c>
    </row>
    <row r="1289" spans="1:10" x14ac:dyDescent="0.35">
      <c r="A1289" t="s">
        <v>4706</v>
      </c>
      <c r="B1289" t="s">
        <v>3357</v>
      </c>
      <c r="C1289" t="s">
        <v>248</v>
      </c>
      <c r="D1289" s="1">
        <f t="shared" ca="1" si="20"/>
        <v>44229</v>
      </c>
      <c r="E1289" s="3" t="str">
        <f ca="1">TEXT(Table3[[#This Row],[Date]],"mmm")</f>
        <v>Feb</v>
      </c>
      <c r="F1289" s="3">
        <f ca="1">YEAR(Table3[[#This Row],[Date]])</f>
        <v>2021</v>
      </c>
      <c r="G1289" s="2">
        <v>654</v>
      </c>
      <c r="H1289" s="2" t="str" cm="1">
        <f t="array" ref="H1289">_xlfn.IFS(Table3[[#This Row],[Original Price]]&gt;3000,"Premium",Table3[[#This Row],[Original Price]]&gt;2000,"Expensive",Table3[[#This Row],[Original Price]]&gt;1000,"Economy",Table3[[#This Row],[Original Price]]&gt;0,"Budget")</f>
        <v>Budget</v>
      </c>
      <c r="I1289" s="4">
        <v>0.3</v>
      </c>
      <c r="J1289">
        <f>Table3[[#This Row],[Original Price]]-Table3[[#This Row],[Discount%]]*Table3[[#This Row],[Original Price]]</f>
        <v>457.8</v>
      </c>
    </row>
    <row r="1290" spans="1:10" x14ac:dyDescent="0.35">
      <c r="A1290" t="s">
        <v>4707</v>
      </c>
      <c r="B1290" t="s">
        <v>3358</v>
      </c>
      <c r="C1290" t="s">
        <v>249</v>
      </c>
      <c r="D1290" s="1">
        <f t="shared" ca="1" si="20"/>
        <v>44873</v>
      </c>
      <c r="E1290" s="3" t="str">
        <f ca="1">TEXT(Table3[[#This Row],[Date]],"mmm")</f>
        <v>Nov</v>
      </c>
      <c r="F1290" s="3">
        <f ca="1">YEAR(Table3[[#This Row],[Date]])</f>
        <v>2022</v>
      </c>
      <c r="G1290" s="2">
        <v>854</v>
      </c>
      <c r="H1290" s="2" t="str" cm="1">
        <f t="array" ref="H1290">_xlfn.IFS(Table3[[#This Row],[Original Price]]&gt;3000,"Premium",Table3[[#This Row],[Original Price]]&gt;2000,"Expensive",Table3[[#This Row],[Original Price]]&gt;1000,"Economy",Table3[[#This Row],[Original Price]]&gt;0,"Budget")</f>
        <v>Budget</v>
      </c>
      <c r="I1290" s="4">
        <v>0.3</v>
      </c>
      <c r="J1290">
        <f>Table3[[#This Row],[Original Price]]-Table3[[#This Row],[Discount%]]*Table3[[#This Row],[Original Price]]</f>
        <v>597.79999999999995</v>
      </c>
    </row>
    <row r="1291" spans="1:10" x14ac:dyDescent="0.35">
      <c r="A1291" t="s">
        <v>4708</v>
      </c>
      <c r="B1291" t="s">
        <v>3359</v>
      </c>
      <c r="C1291" t="s">
        <v>250</v>
      </c>
      <c r="D1291" s="1">
        <f t="shared" ca="1" si="20"/>
        <v>44871</v>
      </c>
      <c r="E1291" s="3" t="str">
        <f ca="1">TEXT(Table3[[#This Row],[Date]],"mmm")</f>
        <v>Nov</v>
      </c>
      <c r="F1291" s="3">
        <f ca="1">YEAR(Table3[[#This Row],[Date]])</f>
        <v>2022</v>
      </c>
      <c r="G1291" s="2">
        <v>475</v>
      </c>
      <c r="H1291" s="2" t="str" cm="1">
        <f t="array" ref="H1291">_xlfn.IFS(Table3[[#This Row],[Original Price]]&gt;3000,"Premium",Table3[[#This Row],[Original Price]]&gt;2000,"Expensive",Table3[[#This Row],[Original Price]]&gt;1000,"Economy",Table3[[#This Row],[Original Price]]&gt;0,"Budget")</f>
        <v>Budget</v>
      </c>
      <c r="I1291" s="4">
        <v>0.3</v>
      </c>
      <c r="J1291">
        <f>Table3[[#This Row],[Original Price]]-Table3[[#This Row],[Discount%]]*Table3[[#This Row],[Original Price]]</f>
        <v>332.5</v>
      </c>
    </row>
    <row r="1292" spans="1:10" x14ac:dyDescent="0.35">
      <c r="A1292" t="s">
        <v>4709</v>
      </c>
      <c r="B1292" t="s">
        <v>3360</v>
      </c>
      <c r="C1292" t="s">
        <v>251</v>
      </c>
      <c r="D1292" s="1">
        <f t="shared" ca="1" si="20"/>
        <v>44614</v>
      </c>
      <c r="E1292" s="3" t="str">
        <f ca="1">TEXT(Table3[[#This Row],[Date]],"mmm")</f>
        <v>Feb</v>
      </c>
      <c r="F1292" s="3">
        <f ca="1">YEAR(Table3[[#This Row],[Date]])</f>
        <v>2022</v>
      </c>
      <c r="G1292" s="2">
        <v>475</v>
      </c>
      <c r="H1292" s="2" t="str" cm="1">
        <f t="array" ref="H1292">_xlfn.IFS(Table3[[#This Row],[Original Price]]&gt;3000,"Premium",Table3[[#This Row],[Original Price]]&gt;2000,"Expensive",Table3[[#This Row],[Original Price]]&gt;1000,"Economy",Table3[[#This Row],[Original Price]]&gt;0,"Budget")</f>
        <v>Budget</v>
      </c>
      <c r="I1292" s="4">
        <v>0.3</v>
      </c>
      <c r="J1292">
        <f>Table3[[#This Row],[Original Price]]-Table3[[#This Row],[Discount%]]*Table3[[#This Row],[Original Price]]</f>
        <v>332.5</v>
      </c>
    </row>
    <row r="1293" spans="1:10" x14ac:dyDescent="0.35">
      <c r="A1293" t="s">
        <v>4710</v>
      </c>
      <c r="B1293" t="s">
        <v>3361</v>
      </c>
      <c r="C1293" t="s">
        <v>252</v>
      </c>
      <c r="D1293" s="1">
        <f t="shared" ca="1" si="20"/>
        <v>44654</v>
      </c>
      <c r="E1293" s="3" t="str">
        <f ca="1">TEXT(Table3[[#This Row],[Date]],"mmm")</f>
        <v>Apr</v>
      </c>
      <c r="F1293" s="3">
        <f ca="1">YEAR(Table3[[#This Row],[Date]])</f>
        <v>2022</v>
      </c>
      <c r="G1293" s="2">
        <v>475</v>
      </c>
      <c r="H1293" s="2" t="str" cm="1">
        <f t="array" ref="H1293">_xlfn.IFS(Table3[[#This Row],[Original Price]]&gt;3000,"Premium",Table3[[#This Row],[Original Price]]&gt;2000,"Expensive",Table3[[#This Row],[Original Price]]&gt;1000,"Economy",Table3[[#This Row],[Original Price]]&gt;0,"Budget")</f>
        <v>Budget</v>
      </c>
      <c r="I1293" s="4">
        <v>0.35</v>
      </c>
      <c r="J1293">
        <f>Table3[[#This Row],[Original Price]]-Table3[[#This Row],[Discount%]]*Table3[[#This Row],[Original Price]]</f>
        <v>308.75</v>
      </c>
    </row>
    <row r="1294" spans="1:10" x14ac:dyDescent="0.35">
      <c r="A1294" t="s">
        <v>4711</v>
      </c>
      <c r="B1294" t="s">
        <v>3362</v>
      </c>
      <c r="C1294" t="s">
        <v>253</v>
      </c>
      <c r="D1294" s="1">
        <f t="shared" ca="1" si="20"/>
        <v>44969</v>
      </c>
      <c r="E1294" s="3" t="str">
        <f ca="1">TEXT(Table3[[#This Row],[Date]],"mmm")</f>
        <v>Feb</v>
      </c>
      <c r="F1294" s="3">
        <f ca="1">YEAR(Table3[[#This Row],[Date]])</f>
        <v>2023</v>
      </c>
      <c r="G1294" s="2">
        <v>475</v>
      </c>
      <c r="H1294" s="2" t="str" cm="1">
        <f t="array" ref="H1294">_xlfn.IFS(Table3[[#This Row],[Original Price]]&gt;3000,"Premium",Table3[[#This Row],[Original Price]]&gt;2000,"Expensive",Table3[[#This Row],[Original Price]]&gt;1000,"Economy",Table3[[#This Row],[Original Price]]&gt;0,"Budget")</f>
        <v>Budget</v>
      </c>
      <c r="I1294" s="4">
        <v>0.35</v>
      </c>
      <c r="J1294">
        <f>Table3[[#This Row],[Original Price]]-Table3[[#This Row],[Discount%]]*Table3[[#This Row],[Original Price]]</f>
        <v>308.75</v>
      </c>
    </row>
    <row r="1295" spans="1:10" x14ac:dyDescent="0.35">
      <c r="A1295" t="s">
        <v>4712</v>
      </c>
      <c r="B1295" t="s">
        <v>3363</v>
      </c>
      <c r="C1295" t="s">
        <v>254</v>
      </c>
      <c r="D1295" s="1">
        <f t="shared" ca="1" si="20"/>
        <v>44726</v>
      </c>
      <c r="E1295" s="3" t="str">
        <f ca="1">TEXT(Table3[[#This Row],[Date]],"mmm")</f>
        <v>Jun</v>
      </c>
      <c r="F1295" s="3">
        <f ca="1">YEAR(Table3[[#This Row],[Date]])</f>
        <v>2022</v>
      </c>
      <c r="G1295" s="2">
        <v>475</v>
      </c>
      <c r="H1295" s="2" t="str" cm="1">
        <f t="array" ref="H1295">_xlfn.IFS(Table3[[#This Row],[Original Price]]&gt;3000,"Premium",Table3[[#This Row],[Original Price]]&gt;2000,"Expensive",Table3[[#This Row],[Original Price]]&gt;1000,"Economy",Table3[[#This Row],[Original Price]]&gt;0,"Budget")</f>
        <v>Budget</v>
      </c>
      <c r="I1295" s="4">
        <v>0.35</v>
      </c>
      <c r="J1295">
        <f>Table3[[#This Row],[Original Price]]-Table3[[#This Row],[Discount%]]*Table3[[#This Row],[Original Price]]</f>
        <v>308.75</v>
      </c>
    </row>
    <row r="1296" spans="1:10" x14ac:dyDescent="0.35">
      <c r="A1296" t="s">
        <v>4713</v>
      </c>
      <c r="B1296" t="s">
        <v>3364</v>
      </c>
      <c r="C1296" t="s">
        <v>255</v>
      </c>
      <c r="D1296" s="1">
        <f t="shared" ca="1" si="20"/>
        <v>44463</v>
      </c>
      <c r="E1296" s="3" t="str">
        <f ca="1">TEXT(Table3[[#This Row],[Date]],"mmm")</f>
        <v>Sep</v>
      </c>
      <c r="F1296" s="3">
        <f ca="1">YEAR(Table3[[#This Row],[Date]])</f>
        <v>2021</v>
      </c>
      <c r="G1296" s="2">
        <v>475</v>
      </c>
      <c r="H1296" s="2" t="str" cm="1">
        <f t="array" ref="H1296">_xlfn.IFS(Table3[[#This Row],[Original Price]]&gt;3000,"Premium",Table3[[#This Row],[Original Price]]&gt;2000,"Expensive",Table3[[#This Row],[Original Price]]&gt;1000,"Economy",Table3[[#This Row],[Original Price]]&gt;0,"Budget")</f>
        <v>Budget</v>
      </c>
      <c r="I1296" s="4">
        <v>0.35</v>
      </c>
      <c r="J1296">
        <f>Table3[[#This Row],[Original Price]]-Table3[[#This Row],[Discount%]]*Table3[[#This Row],[Original Price]]</f>
        <v>308.75</v>
      </c>
    </row>
    <row r="1297" spans="1:10" x14ac:dyDescent="0.35">
      <c r="A1297" t="s">
        <v>4714</v>
      </c>
      <c r="B1297" t="s">
        <v>3365</v>
      </c>
      <c r="C1297" t="s">
        <v>256</v>
      </c>
      <c r="D1297" s="1">
        <f t="shared" ca="1" si="20"/>
        <v>44928</v>
      </c>
      <c r="E1297" s="3" t="str">
        <f ca="1">TEXT(Table3[[#This Row],[Date]],"mmm")</f>
        <v>Jan</v>
      </c>
      <c r="F1297" s="3">
        <f ca="1">YEAR(Table3[[#This Row],[Date]])</f>
        <v>2023</v>
      </c>
      <c r="G1297" s="2">
        <v>475</v>
      </c>
      <c r="H1297" s="2" t="str" cm="1">
        <f t="array" ref="H1297">_xlfn.IFS(Table3[[#This Row],[Original Price]]&gt;3000,"Premium",Table3[[#This Row],[Original Price]]&gt;2000,"Expensive",Table3[[#This Row],[Original Price]]&gt;1000,"Economy",Table3[[#This Row],[Original Price]]&gt;0,"Budget")</f>
        <v>Budget</v>
      </c>
      <c r="I1297" s="4">
        <v>0.35</v>
      </c>
      <c r="J1297">
        <f>Table3[[#This Row],[Original Price]]-Table3[[#This Row],[Discount%]]*Table3[[#This Row],[Original Price]]</f>
        <v>308.75</v>
      </c>
    </row>
    <row r="1298" spans="1:10" x14ac:dyDescent="0.35">
      <c r="A1298" t="s">
        <v>4715</v>
      </c>
      <c r="B1298" t="s">
        <v>3366</v>
      </c>
      <c r="C1298" t="s">
        <v>257</v>
      </c>
      <c r="D1298" s="1">
        <f t="shared" ca="1" si="20"/>
        <v>44676</v>
      </c>
      <c r="E1298" s="3" t="str">
        <f ca="1">TEXT(Table3[[#This Row],[Date]],"mmm")</f>
        <v>Apr</v>
      </c>
      <c r="F1298" s="3">
        <f ca="1">YEAR(Table3[[#This Row],[Date]])</f>
        <v>2022</v>
      </c>
      <c r="G1298" s="2">
        <v>475</v>
      </c>
      <c r="H1298" s="2" t="str" cm="1">
        <f t="array" ref="H1298">_xlfn.IFS(Table3[[#This Row],[Original Price]]&gt;3000,"Premium",Table3[[#This Row],[Original Price]]&gt;2000,"Expensive",Table3[[#This Row],[Original Price]]&gt;1000,"Economy",Table3[[#This Row],[Original Price]]&gt;0,"Budget")</f>
        <v>Budget</v>
      </c>
      <c r="I1298" s="4">
        <v>0.35</v>
      </c>
      <c r="J1298">
        <f>Table3[[#This Row],[Original Price]]-Table3[[#This Row],[Discount%]]*Table3[[#This Row],[Original Price]]</f>
        <v>308.75</v>
      </c>
    </row>
    <row r="1299" spans="1:10" x14ac:dyDescent="0.35">
      <c r="A1299" t="s">
        <v>4716</v>
      </c>
      <c r="B1299" t="s">
        <v>3367</v>
      </c>
      <c r="C1299" t="s">
        <v>258</v>
      </c>
      <c r="D1299" s="1">
        <f t="shared" ca="1" si="20"/>
        <v>44949</v>
      </c>
      <c r="E1299" s="3" t="str">
        <f ca="1">TEXT(Table3[[#This Row],[Date]],"mmm")</f>
        <v>Jan</v>
      </c>
      <c r="F1299" s="3">
        <f ca="1">YEAR(Table3[[#This Row],[Date]])</f>
        <v>2023</v>
      </c>
      <c r="G1299" s="2">
        <v>564</v>
      </c>
      <c r="H1299" s="2" t="str" cm="1">
        <f t="array" ref="H1299">_xlfn.IFS(Table3[[#This Row],[Original Price]]&gt;3000,"Premium",Table3[[#This Row],[Original Price]]&gt;2000,"Expensive",Table3[[#This Row],[Original Price]]&gt;1000,"Economy",Table3[[#This Row],[Original Price]]&gt;0,"Budget")</f>
        <v>Budget</v>
      </c>
      <c r="I1299" s="4">
        <v>0.4</v>
      </c>
      <c r="J1299">
        <f>Table3[[#This Row],[Original Price]]-Table3[[#This Row],[Discount%]]*Table3[[#This Row],[Original Price]]</f>
        <v>338.4</v>
      </c>
    </row>
    <row r="1300" spans="1:10" x14ac:dyDescent="0.35">
      <c r="A1300" t="s">
        <v>4717</v>
      </c>
      <c r="B1300" t="s">
        <v>3368</v>
      </c>
      <c r="C1300" t="s">
        <v>258</v>
      </c>
      <c r="D1300" s="1">
        <f t="shared" ca="1" si="20"/>
        <v>44384</v>
      </c>
      <c r="E1300" s="3" t="str">
        <f ca="1">TEXT(Table3[[#This Row],[Date]],"mmm")</f>
        <v>Jul</v>
      </c>
      <c r="F1300" s="3">
        <f ca="1">YEAR(Table3[[#This Row],[Date]])</f>
        <v>2021</v>
      </c>
      <c r="G1300" s="2">
        <v>478</v>
      </c>
      <c r="H1300" s="2" t="str" cm="1">
        <f t="array" ref="H1300">_xlfn.IFS(Table3[[#This Row],[Original Price]]&gt;3000,"Premium",Table3[[#This Row],[Original Price]]&gt;2000,"Expensive",Table3[[#This Row],[Original Price]]&gt;1000,"Economy",Table3[[#This Row],[Original Price]]&gt;0,"Budget")</f>
        <v>Budget</v>
      </c>
      <c r="I1300" s="4">
        <v>0.4</v>
      </c>
      <c r="J1300">
        <f>Table3[[#This Row],[Original Price]]-Table3[[#This Row],[Discount%]]*Table3[[#This Row],[Original Price]]</f>
        <v>286.79999999999995</v>
      </c>
    </row>
    <row r="1301" spans="1:10" x14ac:dyDescent="0.35">
      <c r="A1301" t="s">
        <v>4718</v>
      </c>
      <c r="B1301" t="s">
        <v>3369</v>
      </c>
      <c r="C1301" t="s">
        <v>258</v>
      </c>
      <c r="D1301" s="1">
        <f t="shared" ca="1" si="20"/>
        <v>44624</v>
      </c>
      <c r="E1301" s="3" t="str">
        <f ca="1">TEXT(Table3[[#This Row],[Date]],"mmm")</f>
        <v>Mar</v>
      </c>
      <c r="F1301" s="3">
        <f ca="1">YEAR(Table3[[#This Row],[Date]])</f>
        <v>2022</v>
      </c>
      <c r="G1301" s="2">
        <v>1264</v>
      </c>
      <c r="H1301" s="2" t="str" cm="1">
        <f t="array" ref="H1301">_xlfn.IFS(Table3[[#This Row],[Original Price]]&gt;3000,"Premium",Table3[[#This Row],[Original Price]]&gt;2000,"Expensive",Table3[[#This Row],[Original Price]]&gt;1000,"Economy",Table3[[#This Row],[Original Price]]&gt;0,"Budget")</f>
        <v>Economy</v>
      </c>
      <c r="I1301" s="4">
        <v>0.15</v>
      </c>
      <c r="J1301">
        <f>Table3[[#This Row],[Original Price]]-Table3[[#This Row],[Discount%]]*Table3[[#This Row],[Original Price]]</f>
        <v>1074.4000000000001</v>
      </c>
    </row>
    <row r="1302" spans="1:10" x14ac:dyDescent="0.35">
      <c r="A1302" t="s">
        <v>4719</v>
      </c>
      <c r="B1302" t="s">
        <v>3370</v>
      </c>
      <c r="C1302" t="s">
        <v>258</v>
      </c>
      <c r="D1302" s="1">
        <f t="shared" ca="1" si="20"/>
        <v>44831</v>
      </c>
      <c r="E1302" s="3" t="str">
        <f ca="1">TEXT(Table3[[#This Row],[Date]],"mmm")</f>
        <v>Sep</v>
      </c>
      <c r="F1302" s="3">
        <f ca="1">YEAR(Table3[[#This Row],[Date]])</f>
        <v>2022</v>
      </c>
      <c r="G1302" s="2">
        <v>458</v>
      </c>
      <c r="H1302" s="2" t="str" cm="1">
        <f t="array" ref="H1302">_xlfn.IFS(Table3[[#This Row],[Original Price]]&gt;3000,"Premium",Table3[[#This Row],[Original Price]]&gt;2000,"Expensive",Table3[[#This Row],[Original Price]]&gt;1000,"Economy",Table3[[#This Row],[Original Price]]&gt;0,"Budget")</f>
        <v>Budget</v>
      </c>
      <c r="I1302" s="4">
        <v>0.15</v>
      </c>
      <c r="J1302">
        <f>Table3[[#This Row],[Original Price]]-Table3[[#This Row],[Discount%]]*Table3[[#This Row],[Original Price]]</f>
        <v>389.3</v>
      </c>
    </row>
    <row r="1303" spans="1:10" x14ac:dyDescent="0.35">
      <c r="A1303" t="s">
        <v>4720</v>
      </c>
      <c r="B1303" t="s">
        <v>3371</v>
      </c>
      <c r="C1303" t="s">
        <v>258</v>
      </c>
      <c r="D1303" s="1">
        <f t="shared" ca="1" si="20"/>
        <v>44409</v>
      </c>
      <c r="E1303" s="3" t="str">
        <f ca="1">TEXT(Table3[[#This Row],[Date]],"mmm")</f>
        <v>Aug</v>
      </c>
      <c r="F1303" s="3">
        <f ca="1">YEAR(Table3[[#This Row],[Date]])</f>
        <v>2021</v>
      </c>
      <c r="G1303" s="2">
        <v>899</v>
      </c>
      <c r="H1303" s="2" t="str" cm="1">
        <f t="array" ref="H1303">_xlfn.IFS(Table3[[#This Row],[Original Price]]&gt;3000,"Premium",Table3[[#This Row],[Original Price]]&gt;2000,"Expensive",Table3[[#This Row],[Original Price]]&gt;1000,"Economy",Table3[[#This Row],[Original Price]]&gt;0,"Budget")</f>
        <v>Budget</v>
      </c>
      <c r="I1303" s="4">
        <v>0.15</v>
      </c>
      <c r="J1303">
        <f>Table3[[#This Row],[Original Price]]-Table3[[#This Row],[Discount%]]*Table3[[#This Row],[Original Price]]</f>
        <v>764.15</v>
      </c>
    </row>
    <row r="1304" spans="1:10" x14ac:dyDescent="0.35">
      <c r="A1304" t="s">
        <v>4721</v>
      </c>
      <c r="B1304" t="s">
        <v>3372</v>
      </c>
      <c r="C1304" t="s">
        <v>258</v>
      </c>
      <c r="D1304" s="1">
        <f t="shared" ca="1" si="20"/>
        <v>44197</v>
      </c>
      <c r="E1304" s="3" t="str">
        <f ca="1">TEXT(Table3[[#This Row],[Date]],"mmm")</f>
        <v>Jan</v>
      </c>
      <c r="F1304" s="3">
        <f ca="1">YEAR(Table3[[#This Row],[Date]])</f>
        <v>2021</v>
      </c>
      <c r="G1304" s="2">
        <v>859</v>
      </c>
      <c r="H1304" s="2" t="str" cm="1">
        <f t="array" ref="H1304">_xlfn.IFS(Table3[[#This Row],[Original Price]]&gt;3000,"Premium",Table3[[#This Row],[Original Price]]&gt;2000,"Expensive",Table3[[#This Row],[Original Price]]&gt;1000,"Economy",Table3[[#This Row],[Original Price]]&gt;0,"Budget")</f>
        <v>Budget</v>
      </c>
      <c r="I1304" s="4">
        <v>0.35</v>
      </c>
      <c r="J1304">
        <f>Table3[[#This Row],[Original Price]]-Table3[[#This Row],[Discount%]]*Table3[[#This Row],[Original Price]]</f>
        <v>558.35</v>
      </c>
    </row>
    <row r="1305" spans="1:10" x14ac:dyDescent="0.35">
      <c r="A1305" t="s">
        <v>4722</v>
      </c>
      <c r="B1305" t="s">
        <v>3373</v>
      </c>
      <c r="C1305" t="s">
        <v>259</v>
      </c>
      <c r="D1305" s="1">
        <f t="shared" ca="1" si="20"/>
        <v>44919</v>
      </c>
      <c r="E1305" s="3" t="str">
        <f ca="1">TEXT(Table3[[#This Row],[Date]],"mmm")</f>
        <v>Dec</v>
      </c>
      <c r="F1305" s="3">
        <f ca="1">YEAR(Table3[[#This Row],[Date]])</f>
        <v>2022</v>
      </c>
      <c r="G1305" s="2">
        <v>758</v>
      </c>
      <c r="H1305" s="2" t="str" cm="1">
        <f t="array" ref="H1305">_xlfn.IFS(Table3[[#This Row],[Original Price]]&gt;3000,"Premium",Table3[[#This Row],[Original Price]]&gt;2000,"Expensive",Table3[[#This Row],[Original Price]]&gt;1000,"Economy",Table3[[#This Row],[Original Price]]&gt;0,"Budget")</f>
        <v>Budget</v>
      </c>
      <c r="I1305" s="4">
        <v>0.35</v>
      </c>
      <c r="J1305">
        <f>Table3[[#This Row],[Original Price]]-Table3[[#This Row],[Discount%]]*Table3[[#This Row],[Original Price]]</f>
        <v>492.7</v>
      </c>
    </row>
    <row r="1306" spans="1:10" x14ac:dyDescent="0.35">
      <c r="A1306" t="s">
        <v>4723</v>
      </c>
      <c r="B1306" t="s">
        <v>3374</v>
      </c>
      <c r="C1306" t="s">
        <v>260</v>
      </c>
      <c r="D1306" s="1">
        <f t="shared" ca="1" si="20"/>
        <v>44374</v>
      </c>
      <c r="E1306" s="3" t="str">
        <f ca="1">TEXT(Table3[[#This Row],[Date]],"mmm")</f>
        <v>Jun</v>
      </c>
      <c r="F1306" s="3">
        <f ca="1">YEAR(Table3[[#This Row],[Date]])</f>
        <v>2021</v>
      </c>
      <c r="G1306" s="2">
        <v>2354</v>
      </c>
      <c r="H1306" s="2" t="str" cm="1">
        <f t="array" ref="H1306">_xlfn.IFS(Table3[[#This Row],[Original Price]]&gt;3000,"Premium",Table3[[#This Row],[Original Price]]&gt;2000,"Expensive",Table3[[#This Row],[Original Price]]&gt;1000,"Economy",Table3[[#This Row],[Original Price]]&gt;0,"Budget")</f>
        <v>Expensive</v>
      </c>
      <c r="I1306" s="4">
        <v>0.35</v>
      </c>
      <c r="J1306">
        <f>Table3[[#This Row],[Original Price]]-Table3[[#This Row],[Discount%]]*Table3[[#This Row],[Original Price]]</f>
        <v>1530.1</v>
      </c>
    </row>
    <row r="1307" spans="1:10" x14ac:dyDescent="0.35">
      <c r="A1307" t="s">
        <v>4724</v>
      </c>
      <c r="B1307" t="s">
        <v>3375</v>
      </c>
      <c r="C1307" t="s">
        <v>261</v>
      </c>
      <c r="D1307" s="1">
        <f t="shared" ca="1" si="20"/>
        <v>44215</v>
      </c>
      <c r="E1307" s="3" t="str">
        <f ca="1">TEXT(Table3[[#This Row],[Date]],"mmm")</f>
        <v>Jan</v>
      </c>
      <c r="F1307" s="3">
        <f ca="1">YEAR(Table3[[#This Row],[Date]])</f>
        <v>2021</v>
      </c>
      <c r="G1307" s="2">
        <v>2344</v>
      </c>
      <c r="H1307" s="2" t="str" cm="1">
        <f t="array" ref="H1307">_xlfn.IFS(Table3[[#This Row],[Original Price]]&gt;3000,"Premium",Table3[[#This Row],[Original Price]]&gt;2000,"Expensive",Table3[[#This Row],[Original Price]]&gt;1000,"Economy",Table3[[#This Row],[Original Price]]&gt;0,"Budget")</f>
        <v>Expensive</v>
      </c>
      <c r="I1307" s="4">
        <v>0.35</v>
      </c>
      <c r="J1307">
        <f>Table3[[#This Row],[Original Price]]-Table3[[#This Row],[Discount%]]*Table3[[#This Row],[Original Price]]</f>
        <v>1523.6</v>
      </c>
    </row>
    <row r="1308" spans="1:10" x14ac:dyDescent="0.35">
      <c r="A1308" t="s">
        <v>4725</v>
      </c>
      <c r="B1308" t="s">
        <v>3376</v>
      </c>
      <c r="C1308" t="s">
        <v>262</v>
      </c>
      <c r="D1308" s="1">
        <f t="shared" ca="1" si="20"/>
        <v>44963</v>
      </c>
      <c r="E1308" s="3" t="str">
        <f ca="1">TEXT(Table3[[#This Row],[Date]],"mmm")</f>
        <v>Feb</v>
      </c>
      <c r="F1308" s="3">
        <f ca="1">YEAR(Table3[[#This Row],[Date]])</f>
        <v>2023</v>
      </c>
      <c r="G1308" s="2">
        <v>2453</v>
      </c>
      <c r="H1308" s="2" t="str" cm="1">
        <f t="array" ref="H1308">_xlfn.IFS(Table3[[#This Row],[Original Price]]&gt;3000,"Premium",Table3[[#This Row],[Original Price]]&gt;2000,"Expensive",Table3[[#This Row],[Original Price]]&gt;1000,"Economy",Table3[[#This Row],[Original Price]]&gt;0,"Budget")</f>
        <v>Expensive</v>
      </c>
      <c r="I1308" s="4">
        <v>0.55000000000000004</v>
      </c>
      <c r="J1308">
        <f>Table3[[#This Row],[Original Price]]-Table3[[#This Row],[Discount%]]*Table3[[#This Row],[Original Price]]</f>
        <v>1103.8499999999999</v>
      </c>
    </row>
    <row r="1309" spans="1:10" x14ac:dyDescent="0.35">
      <c r="A1309" t="s">
        <v>4726</v>
      </c>
      <c r="B1309" t="s">
        <v>3377</v>
      </c>
      <c r="C1309" t="s">
        <v>263</v>
      </c>
      <c r="D1309" s="1">
        <f t="shared" ca="1" si="20"/>
        <v>44977</v>
      </c>
      <c r="E1309" s="3" t="str">
        <f ca="1">TEXT(Table3[[#This Row],[Date]],"mmm")</f>
        <v>Feb</v>
      </c>
      <c r="F1309" s="3">
        <f ca="1">YEAR(Table3[[#This Row],[Date]])</f>
        <v>2023</v>
      </c>
      <c r="G1309" s="2">
        <v>2154</v>
      </c>
      <c r="H1309" s="2" t="str" cm="1">
        <f t="array" ref="H1309">_xlfn.IFS(Table3[[#This Row],[Original Price]]&gt;3000,"Premium",Table3[[#This Row],[Original Price]]&gt;2000,"Expensive",Table3[[#This Row],[Original Price]]&gt;1000,"Economy",Table3[[#This Row],[Original Price]]&gt;0,"Budget")</f>
        <v>Expensive</v>
      </c>
      <c r="I1309" s="4">
        <v>0.55000000000000004</v>
      </c>
      <c r="J1309">
        <f>Table3[[#This Row],[Original Price]]-Table3[[#This Row],[Discount%]]*Table3[[#This Row],[Original Price]]</f>
        <v>969.3</v>
      </c>
    </row>
    <row r="1310" spans="1:10" x14ac:dyDescent="0.35">
      <c r="A1310" t="s">
        <v>4727</v>
      </c>
      <c r="B1310" t="s">
        <v>3378</v>
      </c>
      <c r="C1310" t="s">
        <v>264</v>
      </c>
      <c r="D1310" s="1">
        <f t="shared" ca="1" si="20"/>
        <v>44305</v>
      </c>
      <c r="E1310" s="3" t="str">
        <f ca="1">TEXT(Table3[[#This Row],[Date]],"mmm")</f>
        <v>Apr</v>
      </c>
      <c r="F1310" s="3">
        <f ca="1">YEAR(Table3[[#This Row],[Date]])</f>
        <v>2021</v>
      </c>
      <c r="G1310" s="2">
        <v>896</v>
      </c>
      <c r="H1310" s="2" t="str" cm="1">
        <f t="array" ref="H1310">_xlfn.IFS(Table3[[#This Row],[Original Price]]&gt;3000,"Premium",Table3[[#This Row],[Original Price]]&gt;2000,"Expensive",Table3[[#This Row],[Original Price]]&gt;1000,"Economy",Table3[[#This Row],[Original Price]]&gt;0,"Budget")</f>
        <v>Budget</v>
      </c>
      <c r="I1310" s="4">
        <v>0.55000000000000004</v>
      </c>
      <c r="J1310">
        <f>Table3[[#This Row],[Original Price]]-Table3[[#This Row],[Discount%]]*Table3[[#This Row],[Original Price]]</f>
        <v>403.19999999999993</v>
      </c>
    </row>
    <row r="1311" spans="1:10" x14ac:dyDescent="0.35">
      <c r="A1311" t="s">
        <v>4728</v>
      </c>
      <c r="B1311" t="s">
        <v>3379</v>
      </c>
      <c r="C1311" t="s">
        <v>265</v>
      </c>
      <c r="D1311" s="1">
        <f t="shared" ca="1" si="20"/>
        <v>44632</v>
      </c>
      <c r="E1311" s="3" t="str">
        <f ca="1">TEXT(Table3[[#This Row],[Date]],"mmm")</f>
        <v>Mar</v>
      </c>
      <c r="F1311" s="3">
        <f ca="1">YEAR(Table3[[#This Row],[Date]])</f>
        <v>2022</v>
      </c>
      <c r="G1311" s="2">
        <v>756</v>
      </c>
      <c r="H1311" s="2" t="str" cm="1">
        <f t="array" ref="H1311">_xlfn.IFS(Table3[[#This Row],[Original Price]]&gt;3000,"Premium",Table3[[#This Row],[Original Price]]&gt;2000,"Expensive",Table3[[#This Row],[Original Price]]&gt;1000,"Economy",Table3[[#This Row],[Original Price]]&gt;0,"Budget")</f>
        <v>Budget</v>
      </c>
      <c r="I1311" s="4">
        <v>0.55000000000000004</v>
      </c>
      <c r="J1311">
        <f>Table3[[#This Row],[Original Price]]-Table3[[#This Row],[Discount%]]*Table3[[#This Row],[Original Price]]</f>
        <v>340.2</v>
      </c>
    </row>
    <row r="1312" spans="1:10" x14ac:dyDescent="0.35">
      <c r="A1312" t="s">
        <v>4729</v>
      </c>
      <c r="B1312" t="s">
        <v>3380</v>
      </c>
      <c r="C1312" t="s">
        <v>266</v>
      </c>
      <c r="D1312" s="1">
        <f t="shared" ca="1" si="20"/>
        <v>45010</v>
      </c>
      <c r="E1312" s="3" t="str">
        <f ca="1">TEXT(Table3[[#This Row],[Date]],"mmm")</f>
        <v>Mar</v>
      </c>
      <c r="F1312" s="3">
        <f ca="1">YEAR(Table3[[#This Row],[Date]])</f>
        <v>2023</v>
      </c>
      <c r="G1312" s="2">
        <v>236</v>
      </c>
      <c r="H1312" s="2" t="str" cm="1">
        <f t="array" ref="H1312">_xlfn.IFS(Table3[[#This Row],[Original Price]]&gt;3000,"Premium",Table3[[#This Row],[Original Price]]&gt;2000,"Expensive",Table3[[#This Row],[Original Price]]&gt;1000,"Economy",Table3[[#This Row],[Original Price]]&gt;0,"Budget")</f>
        <v>Budget</v>
      </c>
      <c r="I1312" s="4">
        <v>0.5</v>
      </c>
      <c r="J1312">
        <f>Table3[[#This Row],[Original Price]]-Table3[[#This Row],[Discount%]]*Table3[[#This Row],[Original Price]]</f>
        <v>118</v>
      </c>
    </row>
    <row r="1313" spans="1:10" x14ac:dyDescent="0.35">
      <c r="A1313" t="s">
        <v>4730</v>
      </c>
      <c r="B1313" t="s">
        <v>3381</v>
      </c>
      <c r="C1313" t="s">
        <v>267</v>
      </c>
      <c r="D1313" s="1">
        <f t="shared" ca="1" si="20"/>
        <v>44673</v>
      </c>
      <c r="E1313" s="3" t="str">
        <f ca="1">TEXT(Table3[[#This Row],[Date]],"mmm")</f>
        <v>Apr</v>
      </c>
      <c r="F1313" s="3">
        <f ca="1">YEAR(Table3[[#This Row],[Date]])</f>
        <v>2022</v>
      </c>
      <c r="G1313" s="2">
        <v>475</v>
      </c>
      <c r="H1313" s="2" t="str" cm="1">
        <f t="array" ref="H1313">_xlfn.IFS(Table3[[#This Row],[Original Price]]&gt;3000,"Premium",Table3[[#This Row],[Original Price]]&gt;2000,"Expensive",Table3[[#This Row],[Original Price]]&gt;1000,"Economy",Table3[[#This Row],[Original Price]]&gt;0,"Budget")</f>
        <v>Budget</v>
      </c>
      <c r="I1313" s="4">
        <v>0.5</v>
      </c>
      <c r="J1313">
        <f>Table3[[#This Row],[Original Price]]-Table3[[#This Row],[Discount%]]*Table3[[#This Row],[Original Price]]</f>
        <v>237.5</v>
      </c>
    </row>
    <row r="1314" spans="1:10" x14ac:dyDescent="0.35">
      <c r="A1314" t="s">
        <v>4731</v>
      </c>
      <c r="B1314" t="s">
        <v>3382</v>
      </c>
      <c r="C1314" t="s">
        <v>268</v>
      </c>
      <c r="D1314" s="1">
        <f t="shared" ca="1" si="20"/>
        <v>44399</v>
      </c>
      <c r="E1314" s="3" t="str">
        <f ca="1">TEXT(Table3[[#This Row],[Date]],"mmm")</f>
        <v>Jul</v>
      </c>
      <c r="F1314" s="3">
        <f ca="1">YEAR(Table3[[#This Row],[Date]])</f>
        <v>2021</v>
      </c>
      <c r="G1314" s="2">
        <v>589</v>
      </c>
      <c r="H1314" s="2" t="str" cm="1">
        <f t="array" ref="H1314">_xlfn.IFS(Table3[[#This Row],[Original Price]]&gt;3000,"Premium",Table3[[#This Row],[Original Price]]&gt;2000,"Expensive",Table3[[#This Row],[Original Price]]&gt;1000,"Economy",Table3[[#This Row],[Original Price]]&gt;0,"Budget")</f>
        <v>Budget</v>
      </c>
      <c r="I1314" s="4">
        <v>0.5</v>
      </c>
      <c r="J1314">
        <f>Table3[[#This Row],[Original Price]]-Table3[[#This Row],[Discount%]]*Table3[[#This Row],[Original Price]]</f>
        <v>294.5</v>
      </c>
    </row>
    <row r="1315" spans="1:10" x14ac:dyDescent="0.35">
      <c r="A1315" t="s">
        <v>4732</v>
      </c>
      <c r="B1315" t="s">
        <v>3383</v>
      </c>
      <c r="C1315" t="s">
        <v>269</v>
      </c>
      <c r="D1315" s="1">
        <f t="shared" ca="1" si="20"/>
        <v>44501</v>
      </c>
      <c r="E1315" s="3" t="str">
        <f ca="1">TEXT(Table3[[#This Row],[Date]],"mmm")</f>
        <v>Nov</v>
      </c>
      <c r="F1315" s="3">
        <f ca="1">YEAR(Table3[[#This Row],[Date]])</f>
        <v>2021</v>
      </c>
      <c r="G1315" s="2">
        <v>365</v>
      </c>
      <c r="H1315" s="2" t="str" cm="1">
        <f t="array" ref="H1315">_xlfn.IFS(Table3[[#This Row],[Original Price]]&gt;3000,"Premium",Table3[[#This Row],[Original Price]]&gt;2000,"Expensive",Table3[[#This Row],[Original Price]]&gt;1000,"Economy",Table3[[#This Row],[Original Price]]&gt;0,"Budget")</f>
        <v>Budget</v>
      </c>
      <c r="I1315" s="4">
        <v>0.5</v>
      </c>
      <c r="J1315">
        <f>Table3[[#This Row],[Original Price]]-Table3[[#This Row],[Discount%]]*Table3[[#This Row],[Original Price]]</f>
        <v>182.5</v>
      </c>
    </row>
    <row r="1316" spans="1:10" x14ac:dyDescent="0.35">
      <c r="A1316" t="s">
        <v>4733</v>
      </c>
      <c r="B1316" t="s">
        <v>3384</v>
      </c>
      <c r="C1316" t="s">
        <v>270</v>
      </c>
      <c r="D1316" s="1">
        <f t="shared" ca="1" si="20"/>
        <v>44239</v>
      </c>
      <c r="E1316" s="3" t="str">
        <f ca="1">TEXT(Table3[[#This Row],[Date]],"mmm")</f>
        <v>Feb</v>
      </c>
      <c r="F1316" s="3">
        <f ca="1">YEAR(Table3[[#This Row],[Date]])</f>
        <v>2021</v>
      </c>
      <c r="G1316" s="2">
        <v>1233</v>
      </c>
      <c r="H1316" s="2" t="str" cm="1">
        <f t="array" ref="H1316">_xlfn.IFS(Table3[[#This Row],[Original Price]]&gt;3000,"Premium",Table3[[#This Row],[Original Price]]&gt;2000,"Expensive",Table3[[#This Row],[Original Price]]&gt;1000,"Economy",Table3[[#This Row],[Original Price]]&gt;0,"Budget")</f>
        <v>Economy</v>
      </c>
      <c r="I1316" s="4">
        <v>0.5</v>
      </c>
      <c r="J1316">
        <f>Table3[[#This Row],[Original Price]]-Table3[[#This Row],[Discount%]]*Table3[[#This Row],[Original Price]]</f>
        <v>616.5</v>
      </c>
    </row>
    <row r="1317" spans="1:10" x14ac:dyDescent="0.35">
      <c r="A1317" t="s">
        <v>4734</v>
      </c>
      <c r="B1317" t="s">
        <v>3285</v>
      </c>
      <c r="C1317" t="s">
        <v>271</v>
      </c>
      <c r="D1317" s="1">
        <f t="shared" ca="1" si="20"/>
        <v>44758</v>
      </c>
      <c r="E1317" s="3" t="str">
        <f ca="1">TEXT(Table3[[#This Row],[Date]],"mmm")</f>
        <v>Jul</v>
      </c>
      <c r="F1317" s="3">
        <f ca="1">YEAR(Table3[[#This Row],[Date]])</f>
        <v>2022</v>
      </c>
      <c r="G1317" s="2">
        <v>1233</v>
      </c>
      <c r="H1317" s="2" t="str" cm="1">
        <f t="array" ref="H1317">_xlfn.IFS(Table3[[#This Row],[Original Price]]&gt;3000,"Premium",Table3[[#This Row],[Original Price]]&gt;2000,"Expensive",Table3[[#This Row],[Original Price]]&gt;1000,"Economy",Table3[[#This Row],[Original Price]]&gt;0,"Budget")</f>
        <v>Economy</v>
      </c>
      <c r="I1317" s="4">
        <v>0.3</v>
      </c>
      <c r="J1317">
        <f>Table3[[#This Row],[Original Price]]-Table3[[#This Row],[Discount%]]*Table3[[#This Row],[Original Price]]</f>
        <v>863.1</v>
      </c>
    </row>
    <row r="1318" spans="1:10" x14ac:dyDescent="0.35">
      <c r="A1318" t="s">
        <v>4735</v>
      </c>
      <c r="B1318" t="s">
        <v>3286</v>
      </c>
      <c r="C1318" t="s">
        <v>272</v>
      </c>
      <c r="D1318" s="1">
        <f t="shared" ca="1" si="20"/>
        <v>44243</v>
      </c>
      <c r="E1318" s="3" t="str">
        <f ca="1">TEXT(Table3[[#This Row],[Date]],"mmm")</f>
        <v>Feb</v>
      </c>
      <c r="F1318" s="3">
        <f ca="1">YEAR(Table3[[#This Row],[Date]])</f>
        <v>2021</v>
      </c>
      <c r="G1318" s="2">
        <v>1233</v>
      </c>
      <c r="H1318" s="2" t="str" cm="1">
        <f t="array" ref="H1318">_xlfn.IFS(Table3[[#This Row],[Original Price]]&gt;3000,"Premium",Table3[[#This Row],[Original Price]]&gt;2000,"Expensive",Table3[[#This Row],[Original Price]]&gt;1000,"Economy",Table3[[#This Row],[Original Price]]&gt;0,"Budget")</f>
        <v>Economy</v>
      </c>
      <c r="I1318" s="4">
        <v>0.32</v>
      </c>
      <c r="J1318">
        <f>Table3[[#This Row],[Original Price]]-Table3[[#This Row],[Discount%]]*Table3[[#This Row],[Original Price]]</f>
        <v>838.44</v>
      </c>
    </row>
    <row r="1319" spans="1:10" x14ac:dyDescent="0.35">
      <c r="A1319" t="s">
        <v>4736</v>
      </c>
      <c r="B1319" t="s">
        <v>3287</v>
      </c>
      <c r="C1319" t="s">
        <v>273</v>
      </c>
      <c r="D1319" s="1">
        <f t="shared" ca="1" si="20"/>
        <v>44399</v>
      </c>
      <c r="E1319" s="3" t="str">
        <f ca="1">TEXT(Table3[[#This Row],[Date]],"mmm")</f>
        <v>Jul</v>
      </c>
      <c r="F1319" s="3">
        <f ca="1">YEAR(Table3[[#This Row],[Date]])</f>
        <v>2021</v>
      </c>
      <c r="G1319" s="2">
        <v>1233</v>
      </c>
      <c r="H1319" s="2" t="str" cm="1">
        <f t="array" ref="H1319">_xlfn.IFS(Table3[[#This Row],[Original Price]]&gt;3000,"Premium",Table3[[#This Row],[Original Price]]&gt;2000,"Expensive",Table3[[#This Row],[Original Price]]&gt;1000,"Economy",Table3[[#This Row],[Original Price]]&gt;0,"Budget")</f>
        <v>Economy</v>
      </c>
      <c r="I1319" s="4">
        <v>0.25</v>
      </c>
      <c r="J1319">
        <f>Table3[[#This Row],[Original Price]]-Table3[[#This Row],[Discount%]]*Table3[[#This Row],[Original Price]]</f>
        <v>924.75</v>
      </c>
    </row>
    <row r="1320" spans="1:10" x14ac:dyDescent="0.35">
      <c r="A1320" t="s">
        <v>4737</v>
      </c>
      <c r="B1320" t="s">
        <v>3288</v>
      </c>
      <c r="C1320" t="s">
        <v>274</v>
      </c>
      <c r="D1320" s="1">
        <f t="shared" ca="1" si="20"/>
        <v>44748</v>
      </c>
      <c r="E1320" s="3" t="str">
        <f ca="1">TEXT(Table3[[#This Row],[Date]],"mmm")</f>
        <v>Jul</v>
      </c>
      <c r="F1320" s="3">
        <f ca="1">YEAR(Table3[[#This Row],[Date]])</f>
        <v>2022</v>
      </c>
      <c r="G1320" s="2">
        <v>1233</v>
      </c>
      <c r="H1320" s="2" t="str" cm="1">
        <f t="array" ref="H1320">_xlfn.IFS(Table3[[#This Row],[Original Price]]&gt;3000,"Premium",Table3[[#This Row],[Original Price]]&gt;2000,"Expensive",Table3[[#This Row],[Original Price]]&gt;1000,"Economy",Table3[[#This Row],[Original Price]]&gt;0,"Budget")</f>
        <v>Economy</v>
      </c>
      <c r="I1320" s="4">
        <v>0.45</v>
      </c>
      <c r="J1320">
        <f>Table3[[#This Row],[Original Price]]-Table3[[#This Row],[Discount%]]*Table3[[#This Row],[Original Price]]</f>
        <v>678.15</v>
      </c>
    </row>
    <row r="1321" spans="1:10" x14ac:dyDescent="0.35">
      <c r="A1321" t="s">
        <v>4738</v>
      </c>
      <c r="B1321" t="s">
        <v>3289</v>
      </c>
      <c r="C1321" t="s">
        <v>275</v>
      </c>
      <c r="D1321" s="1">
        <f t="shared" ca="1" si="20"/>
        <v>44815</v>
      </c>
      <c r="E1321" s="3" t="str">
        <f ca="1">TEXT(Table3[[#This Row],[Date]],"mmm")</f>
        <v>Sep</v>
      </c>
      <c r="F1321" s="3">
        <f ca="1">YEAR(Table3[[#This Row],[Date]])</f>
        <v>2022</v>
      </c>
      <c r="G1321" s="2">
        <v>1233</v>
      </c>
      <c r="H1321" s="2" t="str" cm="1">
        <f t="array" ref="H1321">_xlfn.IFS(Table3[[#This Row],[Original Price]]&gt;3000,"Premium",Table3[[#This Row],[Original Price]]&gt;2000,"Expensive",Table3[[#This Row],[Original Price]]&gt;1000,"Economy",Table3[[#This Row],[Original Price]]&gt;0,"Budget")</f>
        <v>Economy</v>
      </c>
      <c r="I1321" s="4">
        <v>0.15</v>
      </c>
      <c r="J1321">
        <f>Table3[[#This Row],[Original Price]]-Table3[[#This Row],[Discount%]]*Table3[[#This Row],[Original Price]]</f>
        <v>1048.05</v>
      </c>
    </row>
    <row r="1322" spans="1:10" x14ac:dyDescent="0.35">
      <c r="A1322" t="s">
        <v>4739</v>
      </c>
      <c r="B1322" t="s">
        <v>3290</v>
      </c>
      <c r="C1322" t="s">
        <v>276</v>
      </c>
      <c r="D1322" s="1">
        <f t="shared" ca="1" si="20"/>
        <v>44491</v>
      </c>
      <c r="E1322" s="3" t="str">
        <f ca="1">TEXT(Table3[[#This Row],[Date]],"mmm")</f>
        <v>Oct</v>
      </c>
      <c r="F1322" s="3">
        <f ca="1">YEAR(Table3[[#This Row],[Date]])</f>
        <v>2021</v>
      </c>
      <c r="G1322" s="2">
        <v>456</v>
      </c>
      <c r="H1322" s="2" t="str" cm="1">
        <f t="array" ref="H1322">_xlfn.IFS(Table3[[#This Row],[Original Price]]&gt;3000,"Premium",Table3[[#This Row],[Original Price]]&gt;2000,"Expensive",Table3[[#This Row],[Original Price]]&gt;1000,"Economy",Table3[[#This Row],[Original Price]]&gt;0,"Budget")</f>
        <v>Budget</v>
      </c>
      <c r="I1322" s="4">
        <v>0.33</v>
      </c>
      <c r="J1322">
        <f>Table3[[#This Row],[Original Price]]-Table3[[#This Row],[Discount%]]*Table3[[#This Row],[Original Price]]</f>
        <v>305.52</v>
      </c>
    </row>
    <row r="1323" spans="1:10" x14ac:dyDescent="0.35">
      <c r="A1323" t="s">
        <v>4740</v>
      </c>
      <c r="B1323" t="s">
        <v>3291</v>
      </c>
      <c r="C1323" t="s">
        <v>277</v>
      </c>
      <c r="D1323" s="1">
        <f t="shared" ca="1" si="20"/>
        <v>44279</v>
      </c>
      <c r="E1323" s="3" t="str">
        <f ca="1">TEXT(Table3[[#This Row],[Date]],"mmm")</f>
        <v>Mar</v>
      </c>
      <c r="F1323" s="3">
        <f ca="1">YEAR(Table3[[#This Row],[Date]])</f>
        <v>2021</v>
      </c>
      <c r="G1323" s="2">
        <v>456</v>
      </c>
      <c r="H1323" s="2" t="str" cm="1">
        <f t="array" ref="H1323">_xlfn.IFS(Table3[[#This Row],[Original Price]]&gt;3000,"Premium",Table3[[#This Row],[Original Price]]&gt;2000,"Expensive",Table3[[#This Row],[Original Price]]&gt;1000,"Economy",Table3[[#This Row],[Original Price]]&gt;0,"Budget")</f>
        <v>Budget</v>
      </c>
      <c r="I1323" s="4">
        <v>0.42</v>
      </c>
      <c r="J1323">
        <f>Table3[[#This Row],[Original Price]]-Table3[[#This Row],[Discount%]]*Table3[[#This Row],[Original Price]]</f>
        <v>264.48</v>
      </c>
    </row>
    <row r="1324" spans="1:10" x14ac:dyDescent="0.35">
      <c r="A1324" t="s">
        <v>4741</v>
      </c>
      <c r="B1324" t="s">
        <v>3292</v>
      </c>
      <c r="C1324" t="s">
        <v>278</v>
      </c>
      <c r="D1324" s="1">
        <f t="shared" ca="1" si="20"/>
        <v>44325</v>
      </c>
      <c r="E1324" s="3" t="str">
        <f ca="1">TEXT(Table3[[#This Row],[Date]],"mmm")</f>
        <v>May</v>
      </c>
      <c r="F1324" s="3">
        <f ca="1">YEAR(Table3[[#This Row],[Date]])</f>
        <v>2021</v>
      </c>
      <c r="G1324" s="2">
        <v>456</v>
      </c>
      <c r="H1324" s="2" t="str" cm="1">
        <f t="array" ref="H1324">_xlfn.IFS(Table3[[#This Row],[Original Price]]&gt;3000,"Premium",Table3[[#This Row],[Original Price]]&gt;2000,"Expensive",Table3[[#This Row],[Original Price]]&gt;1000,"Economy",Table3[[#This Row],[Original Price]]&gt;0,"Budget")</f>
        <v>Budget</v>
      </c>
      <c r="I1324" s="4">
        <v>0.42</v>
      </c>
      <c r="J1324">
        <f>Table3[[#This Row],[Original Price]]-Table3[[#This Row],[Discount%]]*Table3[[#This Row],[Original Price]]</f>
        <v>264.48</v>
      </c>
    </row>
    <row r="1325" spans="1:10" x14ac:dyDescent="0.35">
      <c r="A1325" t="s">
        <v>4742</v>
      </c>
      <c r="B1325" t="s">
        <v>3293</v>
      </c>
      <c r="C1325" t="s">
        <v>279</v>
      </c>
      <c r="D1325" s="1">
        <f t="shared" ca="1" si="20"/>
        <v>44587</v>
      </c>
      <c r="E1325" s="3" t="str">
        <f ca="1">TEXT(Table3[[#This Row],[Date]],"mmm")</f>
        <v>Jan</v>
      </c>
      <c r="F1325" s="3">
        <f ca="1">YEAR(Table3[[#This Row],[Date]])</f>
        <v>2022</v>
      </c>
      <c r="G1325" s="2">
        <v>456</v>
      </c>
      <c r="H1325" s="2" t="str" cm="1">
        <f t="array" ref="H1325">_xlfn.IFS(Table3[[#This Row],[Original Price]]&gt;3000,"Premium",Table3[[#This Row],[Original Price]]&gt;2000,"Expensive",Table3[[#This Row],[Original Price]]&gt;1000,"Economy",Table3[[#This Row],[Original Price]]&gt;0,"Budget")</f>
        <v>Budget</v>
      </c>
      <c r="I1325" s="4">
        <v>0.39</v>
      </c>
      <c r="J1325">
        <f>Table3[[#This Row],[Original Price]]-Table3[[#This Row],[Discount%]]*Table3[[#This Row],[Original Price]]</f>
        <v>278.15999999999997</v>
      </c>
    </row>
    <row r="1326" spans="1:10" x14ac:dyDescent="0.35">
      <c r="A1326" t="s">
        <v>4743</v>
      </c>
      <c r="B1326" t="s">
        <v>3294</v>
      </c>
      <c r="C1326" t="s">
        <v>280</v>
      </c>
      <c r="D1326" s="1">
        <f t="shared" ca="1" si="20"/>
        <v>44609</v>
      </c>
      <c r="E1326" s="3" t="str">
        <f ca="1">TEXT(Table3[[#This Row],[Date]],"mmm")</f>
        <v>Feb</v>
      </c>
      <c r="F1326" s="3">
        <f ca="1">YEAR(Table3[[#This Row],[Date]])</f>
        <v>2022</v>
      </c>
      <c r="G1326" s="2">
        <v>786</v>
      </c>
      <c r="H1326" s="2" t="str" cm="1">
        <f t="array" ref="H1326">_xlfn.IFS(Table3[[#This Row],[Original Price]]&gt;3000,"Premium",Table3[[#This Row],[Original Price]]&gt;2000,"Expensive",Table3[[#This Row],[Original Price]]&gt;1000,"Economy",Table3[[#This Row],[Original Price]]&gt;0,"Budget")</f>
        <v>Budget</v>
      </c>
      <c r="I1326" s="4">
        <v>0.39</v>
      </c>
      <c r="J1326">
        <f>Table3[[#This Row],[Original Price]]-Table3[[#This Row],[Discount%]]*Table3[[#This Row],[Original Price]]</f>
        <v>479.46</v>
      </c>
    </row>
    <row r="1327" spans="1:10" x14ac:dyDescent="0.35">
      <c r="A1327" t="s">
        <v>4744</v>
      </c>
      <c r="B1327" t="s">
        <v>3295</v>
      </c>
      <c r="C1327" t="s">
        <v>281</v>
      </c>
      <c r="D1327" s="1">
        <f t="shared" ca="1" si="20"/>
        <v>44970</v>
      </c>
      <c r="E1327" s="3" t="str">
        <f ca="1">TEXT(Table3[[#This Row],[Date]],"mmm")</f>
        <v>Feb</v>
      </c>
      <c r="F1327" s="3">
        <f ca="1">YEAR(Table3[[#This Row],[Date]])</f>
        <v>2023</v>
      </c>
      <c r="G1327" s="2">
        <v>786</v>
      </c>
      <c r="H1327" s="2" t="str" cm="1">
        <f t="array" ref="H1327">_xlfn.IFS(Table3[[#This Row],[Original Price]]&gt;3000,"Premium",Table3[[#This Row],[Original Price]]&gt;2000,"Expensive",Table3[[#This Row],[Original Price]]&gt;1000,"Economy",Table3[[#This Row],[Original Price]]&gt;0,"Budget")</f>
        <v>Budget</v>
      </c>
      <c r="I1327" s="4">
        <v>0.39</v>
      </c>
      <c r="J1327">
        <f>Table3[[#This Row],[Original Price]]-Table3[[#This Row],[Discount%]]*Table3[[#This Row],[Original Price]]</f>
        <v>479.46</v>
      </c>
    </row>
    <row r="1328" spans="1:10" x14ac:dyDescent="0.35">
      <c r="A1328" t="s">
        <v>4745</v>
      </c>
      <c r="B1328" t="s">
        <v>3296</v>
      </c>
      <c r="C1328" t="s">
        <v>282</v>
      </c>
      <c r="D1328" s="1">
        <f t="shared" ca="1" si="20"/>
        <v>44443</v>
      </c>
      <c r="E1328" s="3" t="str">
        <f ca="1">TEXT(Table3[[#This Row],[Date]],"mmm")</f>
        <v>Sep</v>
      </c>
      <c r="F1328" s="3">
        <f ca="1">YEAR(Table3[[#This Row],[Date]])</f>
        <v>2021</v>
      </c>
      <c r="G1328" s="2">
        <v>786</v>
      </c>
      <c r="H1328" s="2" t="str" cm="1">
        <f t="array" ref="H1328">_xlfn.IFS(Table3[[#This Row],[Original Price]]&gt;3000,"Premium",Table3[[#This Row],[Original Price]]&gt;2000,"Expensive",Table3[[#This Row],[Original Price]]&gt;1000,"Economy",Table3[[#This Row],[Original Price]]&gt;0,"Budget")</f>
        <v>Budget</v>
      </c>
      <c r="I1328" s="4">
        <v>0.39</v>
      </c>
      <c r="J1328">
        <f>Table3[[#This Row],[Original Price]]-Table3[[#This Row],[Discount%]]*Table3[[#This Row],[Original Price]]</f>
        <v>479.46</v>
      </c>
    </row>
    <row r="1329" spans="1:10" x14ac:dyDescent="0.35">
      <c r="A1329" t="s">
        <v>4746</v>
      </c>
      <c r="B1329" t="s">
        <v>3297</v>
      </c>
      <c r="C1329" t="s">
        <v>283</v>
      </c>
      <c r="D1329" s="1">
        <f t="shared" ca="1" si="20"/>
        <v>44656</v>
      </c>
      <c r="E1329" s="3" t="str">
        <f ca="1">TEXT(Table3[[#This Row],[Date]],"mmm")</f>
        <v>Apr</v>
      </c>
      <c r="F1329" s="3">
        <f ca="1">YEAR(Table3[[#This Row],[Date]])</f>
        <v>2022</v>
      </c>
      <c r="G1329" s="2">
        <v>786</v>
      </c>
      <c r="H1329" s="2" t="str" cm="1">
        <f t="array" ref="H1329">_xlfn.IFS(Table3[[#This Row],[Original Price]]&gt;3000,"Premium",Table3[[#This Row],[Original Price]]&gt;2000,"Expensive",Table3[[#This Row],[Original Price]]&gt;1000,"Economy",Table3[[#This Row],[Original Price]]&gt;0,"Budget")</f>
        <v>Budget</v>
      </c>
      <c r="I1329" s="4">
        <v>0.3</v>
      </c>
      <c r="J1329">
        <f>Table3[[#This Row],[Original Price]]-Table3[[#This Row],[Discount%]]*Table3[[#This Row],[Original Price]]</f>
        <v>550.20000000000005</v>
      </c>
    </row>
    <row r="1330" spans="1:10" x14ac:dyDescent="0.35">
      <c r="A1330" t="s">
        <v>4747</v>
      </c>
      <c r="B1330" t="s">
        <v>3298</v>
      </c>
      <c r="C1330" t="s">
        <v>284</v>
      </c>
      <c r="D1330" s="1">
        <f t="shared" ca="1" si="20"/>
        <v>44791</v>
      </c>
      <c r="E1330" s="3" t="str">
        <f ca="1">TEXT(Table3[[#This Row],[Date]],"mmm")</f>
        <v>Aug</v>
      </c>
      <c r="F1330" s="3">
        <f ca="1">YEAR(Table3[[#This Row],[Date]])</f>
        <v>2022</v>
      </c>
      <c r="G1330" s="2">
        <v>786</v>
      </c>
      <c r="H1330" s="2" t="str" cm="1">
        <f t="array" ref="H1330">_xlfn.IFS(Table3[[#This Row],[Original Price]]&gt;3000,"Premium",Table3[[#This Row],[Original Price]]&gt;2000,"Expensive",Table3[[#This Row],[Original Price]]&gt;1000,"Economy",Table3[[#This Row],[Original Price]]&gt;0,"Budget")</f>
        <v>Budget</v>
      </c>
      <c r="I1330" s="4">
        <v>0.3</v>
      </c>
      <c r="J1330">
        <f>Table3[[#This Row],[Original Price]]-Table3[[#This Row],[Discount%]]*Table3[[#This Row],[Original Price]]</f>
        <v>550.20000000000005</v>
      </c>
    </row>
    <row r="1331" spans="1:10" x14ac:dyDescent="0.35">
      <c r="A1331" t="s">
        <v>4748</v>
      </c>
      <c r="B1331" t="s">
        <v>3299</v>
      </c>
      <c r="C1331" t="s">
        <v>285</v>
      </c>
      <c r="D1331" s="1">
        <f t="shared" ca="1" si="20"/>
        <v>44826</v>
      </c>
      <c r="E1331" s="3" t="str">
        <f ca="1">TEXT(Table3[[#This Row],[Date]],"mmm")</f>
        <v>Sep</v>
      </c>
      <c r="F1331" s="3">
        <f ca="1">YEAR(Table3[[#This Row],[Date]])</f>
        <v>2022</v>
      </c>
      <c r="G1331" s="2">
        <v>786</v>
      </c>
      <c r="H1331" s="2" t="str" cm="1">
        <f t="array" ref="H1331">_xlfn.IFS(Table3[[#This Row],[Original Price]]&gt;3000,"Premium",Table3[[#This Row],[Original Price]]&gt;2000,"Expensive",Table3[[#This Row],[Original Price]]&gt;1000,"Economy",Table3[[#This Row],[Original Price]]&gt;0,"Budget")</f>
        <v>Budget</v>
      </c>
      <c r="I1331" s="4">
        <v>0.3</v>
      </c>
      <c r="J1331">
        <f>Table3[[#This Row],[Original Price]]-Table3[[#This Row],[Discount%]]*Table3[[#This Row],[Original Price]]</f>
        <v>550.20000000000005</v>
      </c>
    </row>
    <row r="1332" spans="1:10" x14ac:dyDescent="0.35">
      <c r="A1332" t="s">
        <v>4749</v>
      </c>
      <c r="B1332" t="s">
        <v>3300</v>
      </c>
      <c r="C1332" t="s">
        <v>286</v>
      </c>
      <c r="D1332" s="1">
        <f t="shared" ca="1" si="20"/>
        <v>44716</v>
      </c>
      <c r="E1332" s="3" t="str">
        <f ca="1">TEXT(Table3[[#This Row],[Date]],"mmm")</f>
        <v>Jun</v>
      </c>
      <c r="F1332" s="3">
        <f ca="1">YEAR(Table3[[#This Row],[Date]])</f>
        <v>2022</v>
      </c>
      <c r="G1332" s="2">
        <v>569</v>
      </c>
      <c r="H1332" s="2" t="str" cm="1">
        <f t="array" ref="H1332">_xlfn.IFS(Table3[[#This Row],[Original Price]]&gt;3000,"Premium",Table3[[#This Row],[Original Price]]&gt;2000,"Expensive",Table3[[#This Row],[Original Price]]&gt;1000,"Economy",Table3[[#This Row],[Original Price]]&gt;0,"Budget")</f>
        <v>Budget</v>
      </c>
      <c r="I1332" s="4">
        <v>0.25</v>
      </c>
      <c r="J1332">
        <f>Table3[[#This Row],[Original Price]]-Table3[[#This Row],[Discount%]]*Table3[[#This Row],[Original Price]]</f>
        <v>426.75</v>
      </c>
    </row>
    <row r="1333" spans="1:10" x14ac:dyDescent="0.35">
      <c r="A1333" t="s">
        <v>4750</v>
      </c>
      <c r="B1333" t="s">
        <v>3301</v>
      </c>
      <c r="C1333" t="s">
        <v>287</v>
      </c>
      <c r="D1333" s="1">
        <f t="shared" ca="1" si="20"/>
        <v>44453</v>
      </c>
      <c r="E1333" s="3" t="str">
        <f ca="1">TEXT(Table3[[#This Row],[Date]],"mmm")</f>
        <v>Sep</v>
      </c>
      <c r="F1333" s="3">
        <f ca="1">YEAR(Table3[[#This Row],[Date]])</f>
        <v>2021</v>
      </c>
      <c r="G1333" s="2">
        <v>569</v>
      </c>
      <c r="H1333" s="2" t="str" cm="1">
        <f t="array" ref="H1333">_xlfn.IFS(Table3[[#This Row],[Original Price]]&gt;3000,"Premium",Table3[[#This Row],[Original Price]]&gt;2000,"Expensive",Table3[[#This Row],[Original Price]]&gt;1000,"Economy",Table3[[#This Row],[Original Price]]&gt;0,"Budget")</f>
        <v>Budget</v>
      </c>
      <c r="I1333" s="4">
        <v>0.25</v>
      </c>
      <c r="J1333">
        <f>Table3[[#This Row],[Original Price]]-Table3[[#This Row],[Discount%]]*Table3[[#This Row],[Original Price]]</f>
        <v>426.75</v>
      </c>
    </row>
    <row r="1334" spans="1:10" x14ac:dyDescent="0.35">
      <c r="A1334" t="s">
        <v>4751</v>
      </c>
      <c r="B1334" t="s">
        <v>3302</v>
      </c>
      <c r="C1334" t="s">
        <v>288</v>
      </c>
      <c r="D1334" s="1">
        <f t="shared" ca="1" si="20"/>
        <v>44496</v>
      </c>
      <c r="E1334" s="3" t="str">
        <f ca="1">TEXT(Table3[[#This Row],[Date]],"mmm")</f>
        <v>Oct</v>
      </c>
      <c r="F1334" s="3">
        <f ca="1">YEAR(Table3[[#This Row],[Date]])</f>
        <v>2021</v>
      </c>
      <c r="G1334" s="2">
        <v>569</v>
      </c>
      <c r="H1334" s="2" t="str" cm="1">
        <f t="array" ref="H1334">_xlfn.IFS(Table3[[#This Row],[Original Price]]&gt;3000,"Premium",Table3[[#This Row],[Original Price]]&gt;2000,"Expensive",Table3[[#This Row],[Original Price]]&gt;1000,"Economy",Table3[[#This Row],[Original Price]]&gt;0,"Budget")</f>
        <v>Budget</v>
      </c>
      <c r="I1334" s="4">
        <v>0.3</v>
      </c>
      <c r="J1334">
        <f>Table3[[#This Row],[Original Price]]-Table3[[#This Row],[Discount%]]*Table3[[#This Row],[Original Price]]</f>
        <v>398.3</v>
      </c>
    </row>
    <row r="1335" spans="1:10" x14ac:dyDescent="0.35">
      <c r="A1335" t="s">
        <v>4752</v>
      </c>
      <c r="B1335" t="s">
        <v>3303</v>
      </c>
      <c r="C1335" t="s">
        <v>289</v>
      </c>
      <c r="D1335" s="1">
        <f t="shared" ca="1" si="20"/>
        <v>44547</v>
      </c>
      <c r="E1335" s="3" t="str">
        <f ca="1">TEXT(Table3[[#This Row],[Date]],"mmm")</f>
        <v>Dec</v>
      </c>
      <c r="F1335" s="3">
        <f ca="1">YEAR(Table3[[#This Row],[Date]])</f>
        <v>2021</v>
      </c>
      <c r="G1335" s="2">
        <v>569</v>
      </c>
      <c r="H1335" s="2" t="str" cm="1">
        <f t="array" ref="H1335">_xlfn.IFS(Table3[[#This Row],[Original Price]]&gt;3000,"Premium",Table3[[#This Row],[Original Price]]&gt;2000,"Expensive",Table3[[#This Row],[Original Price]]&gt;1000,"Economy",Table3[[#This Row],[Original Price]]&gt;0,"Budget")</f>
        <v>Budget</v>
      </c>
      <c r="I1335" s="4">
        <v>0.3</v>
      </c>
      <c r="J1335">
        <f>Table3[[#This Row],[Original Price]]-Table3[[#This Row],[Discount%]]*Table3[[#This Row],[Original Price]]</f>
        <v>398.3</v>
      </c>
    </row>
    <row r="1336" spans="1:10" x14ac:dyDescent="0.35">
      <c r="A1336" t="s">
        <v>4753</v>
      </c>
      <c r="B1336" t="s">
        <v>3304</v>
      </c>
      <c r="C1336" t="s">
        <v>290</v>
      </c>
      <c r="D1336" s="1">
        <f t="shared" ca="1" si="20"/>
        <v>44864</v>
      </c>
      <c r="E1336" s="3" t="str">
        <f ca="1">TEXT(Table3[[#This Row],[Date]],"mmm")</f>
        <v>Oct</v>
      </c>
      <c r="F1336" s="3">
        <f ca="1">YEAR(Table3[[#This Row],[Date]])</f>
        <v>2022</v>
      </c>
      <c r="G1336" s="2">
        <v>569</v>
      </c>
      <c r="H1336" s="2" t="str" cm="1">
        <f t="array" ref="H1336">_xlfn.IFS(Table3[[#This Row],[Original Price]]&gt;3000,"Premium",Table3[[#This Row],[Original Price]]&gt;2000,"Expensive",Table3[[#This Row],[Original Price]]&gt;1000,"Economy",Table3[[#This Row],[Original Price]]&gt;0,"Budget")</f>
        <v>Budget</v>
      </c>
      <c r="I1336" s="4">
        <v>0.3</v>
      </c>
      <c r="J1336">
        <f>Table3[[#This Row],[Original Price]]-Table3[[#This Row],[Discount%]]*Table3[[#This Row],[Original Price]]</f>
        <v>398.3</v>
      </c>
    </row>
    <row r="1337" spans="1:10" x14ac:dyDescent="0.35">
      <c r="A1337" t="s">
        <v>4754</v>
      </c>
      <c r="B1337" t="s">
        <v>3305</v>
      </c>
      <c r="C1337" t="s">
        <v>291</v>
      </c>
      <c r="D1337" s="1">
        <f t="shared" ca="1" si="20"/>
        <v>44563</v>
      </c>
      <c r="E1337" s="3" t="str">
        <f ca="1">TEXT(Table3[[#This Row],[Date]],"mmm")</f>
        <v>Jan</v>
      </c>
      <c r="F1337" s="3">
        <f ca="1">YEAR(Table3[[#This Row],[Date]])</f>
        <v>2022</v>
      </c>
      <c r="G1337" s="2">
        <v>569</v>
      </c>
      <c r="H1337" s="2" t="str" cm="1">
        <f t="array" ref="H1337">_xlfn.IFS(Table3[[#This Row],[Original Price]]&gt;3000,"Premium",Table3[[#This Row],[Original Price]]&gt;2000,"Expensive",Table3[[#This Row],[Original Price]]&gt;1000,"Economy",Table3[[#This Row],[Original Price]]&gt;0,"Budget")</f>
        <v>Budget</v>
      </c>
      <c r="I1337" s="4">
        <v>0.4</v>
      </c>
      <c r="J1337">
        <f>Table3[[#This Row],[Original Price]]-Table3[[#This Row],[Discount%]]*Table3[[#This Row],[Original Price]]</f>
        <v>341.4</v>
      </c>
    </row>
    <row r="1338" spans="1:10" x14ac:dyDescent="0.35">
      <c r="A1338" t="s">
        <v>4755</v>
      </c>
      <c r="B1338" t="s">
        <v>3306</v>
      </c>
      <c r="C1338" t="s">
        <v>292</v>
      </c>
      <c r="D1338" s="1">
        <f t="shared" ca="1" si="20"/>
        <v>44346</v>
      </c>
      <c r="E1338" s="3" t="str">
        <f ca="1">TEXT(Table3[[#This Row],[Date]],"mmm")</f>
        <v>May</v>
      </c>
      <c r="F1338" s="3">
        <f ca="1">YEAR(Table3[[#This Row],[Date]])</f>
        <v>2021</v>
      </c>
      <c r="G1338" s="2">
        <v>569</v>
      </c>
      <c r="H1338" s="2" t="str" cm="1">
        <f t="array" ref="H1338">_xlfn.IFS(Table3[[#This Row],[Original Price]]&gt;3000,"Premium",Table3[[#This Row],[Original Price]]&gt;2000,"Expensive",Table3[[#This Row],[Original Price]]&gt;1000,"Economy",Table3[[#This Row],[Original Price]]&gt;0,"Budget")</f>
        <v>Budget</v>
      </c>
      <c r="I1338" s="4">
        <v>0.4</v>
      </c>
      <c r="J1338">
        <f>Table3[[#This Row],[Original Price]]-Table3[[#This Row],[Discount%]]*Table3[[#This Row],[Original Price]]</f>
        <v>341.4</v>
      </c>
    </row>
    <row r="1339" spans="1:10" x14ac:dyDescent="0.35">
      <c r="A1339" t="s">
        <v>4756</v>
      </c>
      <c r="B1339" t="s">
        <v>3307</v>
      </c>
      <c r="C1339" t="s">
        <v>293</v>
      </c>
      <c r="D1339" s="1">
        <f t="shared" ca="1" si="20"/>
        <v>44270</v>
      </c>
      <c r="E1339" s="3" t="str">
        <f ca="1">TEXT(Table3[[#This Row],[Date]],"mmm")</f>
        <v>Mar</v>
      </c>
      <c r="F1339" s="3">
        <f ca="1">YEAR(Table3[[#This Row],[Date]])</f>
        <v>2021</v>
      </c>
      <c r="G1339" s="2">
        <v>569</v>
      </c>
      <c r="H1339" s="2" t="str" cm="1">
        <f t="array" ref="H1339">_xlfn.IFS(Table3[[#This Row],[Original Price]]&gt;3000,"Premium",Table3[[#This Row],[Original Price]]&gt;2000,"Expensive",Table3[[#This Row],[Original Price]]&gt;1000,"Economy",Table3[[#This Row],[Original Price]]&gt;0,"Budget")</f>
        <v>Budget</v>
      </c>
      <c r="I1339" s="4">
        <v>0.4</v>
      </c>
      <c r="J1339">
        <f>Table3[[#This Row],[Original Price]]-Table3[[#This Row],[Discount%]]*Table3[[#This Row],[Original Price]]</f>
        <v>341.4</v>
      </c>
    </row>
    <row r="1340" spans="1:10" x14ac:dyDescent="0.35">
      <c r="A1340" t="s">
        <v>4757</v>
      </c>
      <c r="B1340" t="s">
        <v>3308</v>
      </c>
      <c r="C1340" t="s">
        <v>294</v>
      </c>
      <c r="D1340" s="1">
        <f t="shared" ca="1" si="20"/>
        <v>44850</v>
      </c>
      <c r="E1340" s="3" t="str">
        <f ca="1">TEXT(Table3[[#This Row],[Date]],"mmm")</f>
        <v>Oct</v>
      </c>
      <c r="F1340" s="3">
        <f ca="1">YEAR(Table3[[#This Row],[Date]])</f>
        <v>2022</v>
      </c>
      <c r="G1340" s="2">
        <v>349</v>
      </c>
      <c r="H1340" s="2" t="str" cm="1">
        <f t="array" ref="H1340">_xlfn.IFS(Table3[[#This Row],[Original Price]]&gt;3000,"Premium",Table3[[#This Row],[Original Price]]&gt;2000,"Expensive",Table3[[#This Row],[Original Price]]&gt;1000,"Economy",Table3[[#This Row],[Original Price]]&gt;0,"Budget")</f>
        <v>Budget</v>
      </c>
      <c r="I1340" s="4">
        <v>0.4</v>
      </c>
      <c r="J1340">
        <f>Table3[[#This Row],[Original Price]]-Table3[[#This Row],[Discount%]]*Table3[[#This Row],[Original Price]]</f>
        <v>209.4</v>
      </c>
    </row>
    <row r="1341" spans="1:10" x14ac:dyDescent="0.35">
      <c r="A1341" t="s">
        <v>4758</v>
      </c>
      <c r="B1341" t="s">
        <v>3309</v>
      </c>
      <c r="C1341" t="s">
        <v>295</v>
      </c>
      <c r="D1341" s="1">
        <f t="shared" ca="1" si="20"/>
        <v>44943</v>
      </c>
      <c r="E1341" s="3" t="str">
        <f ca="1">TEXT(Table3[[#This Row],[Date]],"mmm")</f>
        <v>Jan</v>
      </c>
      <c r="F1341" s="3">
        <f ca="1">YEAR(Table3[[#This Row],[Date]])</f>
        <v>2023</v>
      </c>
      <c r="G1341" s="2">
        <v>350</v>
      </c>
      <c r="H1341" s="2" t="str" cm="1">
        <f t="array" ref="H1341">_xlfn.IFS(Table3[[#This Row],[Original Price]]&gt;3000,"Premium",Table3[[#This Row],[Original Price]]&gt;2000,"Expensive",Table3[[#This Row],[Original Price]]&gt;1000,"Economy",Table3[[#This Row],[Original Price]]&gt;0,"Budget")</f>
        <v>Budget</v>
      </c>
      <c r="I1341" s="4">
        <v>0.4</v>
      </c>
      <c r="J1341">
        <f>Table3[[#This Row],[Original Price]]-Table3[[#This Row],[Discount%]]*Table3[[#This Row],[Original Price]]</f>
        <v>210</v>
      </c>
    </row>
    <row r="1342" spans="1:10" x14ac:dyDescent="0.35">
      <c r="A1342" t="s">
        <v>4759</v>
      </c>
      <c r="B1342" t="s">
        <v>3310</v>
      </c>
      <c r="C1342" t="s">
        <v>296</v>
      </c>
      <c r="D1342" s="1">
        <f t="shared" ca="1" si="20"/>
        <v>44658</v>
      </c>
      <c r="E1342" s="3" t="str">
        <f ca="1">TEXT(Table3[[#This Row],[Date]],"mmm")</f>
        <v>Apr</v>
      </c>
      <c r="F1342" s="3">
        <f ca="1">YEAR(Table3[[#This Row],[Date]])</f>
        <v>2022</v>
      </c>
      <c r="G1342" s="2">
        <v>351</v>
      </c>
      <c r="H1342" s="2" t="str" cm="1">
        <f t="array" ref="H1342">_xlfn.IFS(Table3[[#This Row],[Original Price]]&gt;3000,"Premium",Table3[[#This Row],[Original Price]]&gt;2000,"Expensive",Table3[[#This Row],[Original Price]]&gt;1000,"Economy",Table3[[#This Row],[Original Price]]&gt;0,"Budget")</f>
        <v>Budget</v>
      </c>
      <c r="I1342" s="4">
        <v>0.4</v>
      </c>
      <c r="J1342">
        <f>Table3[[#This Row],[Original Price]]-Table3[[#This Row],[Discount%]]*Table3[[#This Row],[Original Price]]</f>
        <v>210.6</v>
      </c>
    </row>
    <row r="1343" spans="1:10" x14ac:dyDescent="0.35">
      <c r="A1343" t="s">
        <v>4760</v>
      </c>
      <c r="B1343" t="s">
        <v>3311</v>
      </c>
      <c r="C1343" t="s">
        <v>297</v>
      </c>
      <c r="D1343" s="1">
        <f t="shared" ca="1" si="20"/>
        <v>44230</v>
      </c>
      <c r="E1343" s="3" t="str">
        <f ca="1">TEXT(Table3[[#This Row],[Date]],"mmm")</f>
        <v>Feb</v>
      </c>
      <c r="F1343" s="3">
        <f ca="1">YEAR(Table3[[#This Row],[Date]])</f>
        <v>2021</v>
      </c>
      <c r="G1343" s="2">
        <v>352</v>
      </c>
      <c r="H1343" s="2" t="str" cm="1">
        <f t="array" ref="H1343">_xlfn.IFS(Table3[[#This Row],[Original Price]]&gt;3000,"Premium",Table3[[#This Row],[Original Price]]&gt;2000,"Expensive",Table3[[#This Row],[Original Price]]&gt;1000,"Economy",Table3[[#This Row],[Original Price]]&gt;0,"Budget")</f>
        <v>Budget</v>
      </c>
      <c r="I1343" s="4">
        <v>0.45</v>
      </c>
      <c r="J1343">
        <f>Table3[[#This Row],[Original Price]]-Table3[[#This Row],[Discount%]]*Table3[[#This Row],[Original Price]]</f>
        <v>193.6</v>
      </c>
    </row>
    <row r="1344" spans="1:10" x14ac:dyDescent="0.35">
      <c r="A1344" t="s">
        <v>4761</v>
      </c>
      <c r="B1344" t="s">
        <v>3312</v>
      </c>
      <c r="C1344" t="s">
        <v>298</v>
      </c>
      <c r="D1344" s="1">
        <f t="shared" ca="1" si="20"/>
        <v>44520</v>
      </c>
      <c r="E1344" s="3" t="str">
        <f ca="1">TEXT(Table3[[#This Row],[Date]],"mmm")</f>
        <v>Nov</v>
      </c>
      <c r="F1344" s="3">
        <f ca="1">YEAR(Table3[[#This Row],[Date]])</f>
        <v>2021</v>
      </c>
      <c r="G1344" s="2">
        <v>353</v>
      </c>
      <c r="H1344" s="2" t="str" cm="1">
        <f t="array" ref="H1344">_xlfn.IFS(Table3[[#This Row],[Original Price]]&gt;3000,"Premium",Table3[[#This Row],[Original Price]]&gt;2000,"Expensive",Table3[[#This Row],[Original Price]]&gt;1000,"Economy",Table3[[#This Row],[Original Price]]&gt;0,"Budget")</f>
        <v>Budget</v>
      </c>
      <c r="I1344" s="4">
        <v>0.45</v>
      </c>
      <c r="J1344">
        <f>Table3[[#This Row],[Original Price]]-Table3[[#This Row],[Discount%]]*Table3[[#This Row],[Original Price]]</f>
        <v>194.15</v>
      </c>
    </row>
    <row r="1345" spans="1:10" x14ac:dyDescent="0.35">
      <c r="A1345" t="s">
        <v>4762</v>
      </c>
      <c r="B1345" t="s">
        <v>3313</v>
      </c>
      <c r="C1345" t="s">
        <v>299</v>
      </c>
      <c r="D1345" s="1">
        <f t="shared" ca="1" si="20"/>
        <v>44207</v>
      </c>
      <c r="E1345" s="3" t="str">
        <f ca="1">TEXT(Table3[[#This Row],[Date]],"mmm")</f>
        <v>Jan</v>
      </c>
      <c r="F1345" s="3">
        <f ca="1">YEAR(Table3[[#This Row],[Date]])</f>
        <v>2021</v>
      </c>
      <c r="G1345" s="2">
        <v>354</v>
      </c>
      <c r="H1345" s="2" t="str" cm="1">
        <f t="array" ref="H1345">_xlfn.IFS(Table3[[#This Row],[Original Price]]&gt;3000,"Premium",Table3[[#This Row],[Original Price]]&gt;2000,"Expensive",Table3[[#This Row],[Original Price]]&gt;1000,"Economy",Table3[[#This Row],[Original Price]]&gt;0,"Budget")</f>
        <v>Budget</v>
      </c>
      <c r="I1345" s="4">
        <v>0.45</v>
      </c>
      <c r="J1345">
        <f>Table3[[#This Row],[Original Price]]-Table3[[#This Row],[Discount%]]*Table3[[#This Row],[Original Price]]</f>
        <v>194.7</v>
      </c>
    </row>
    <row r="1346" spans="1:10" x14ac:dyDescent="0.35">
      <c r="A1346" t="s">
        <v>4763</v>
      </c>
      <c r="B1346" t="s">
        <v>3314</v>
      </c>
      <c r="C1346" t="s">
        <v>300</v>
      </c>
      <c r="D1346" s="1">
        <f t="shared" ca="1" si="20"/>
        <v>44986</v>
      </c>
      <c r="E1346" s="3" t="str">
        <f ca="1">TEXT(Table3[[#This Row],[Date]],"mmm")</f>
        <v>Mar</v>
      </c>
      <c r="F1346" s="3">
        <f ca="1">YEAR(Table3[[#This Row],[Date]])</f>
        <v>2023</v>
      </c>
      <c r="G1346" s="2">
        <v>355</v>
      </c>
      <c r="H1346" s="2" t="str" cm="1">
        <f t="array" ref="H1346">_xlfn.IFS(Table3[[#This Row],[Original Price]]&gt;3000,"Premium",Table3[[#This Row],[Original Price]]&gt;2000,"Expensive",Table3[[#This Row],[Original Price]]&gt;1000,"Economy",Table3[[#This Row],[Original Price]]&gt;0,"Budget")</f>
        <v>Budget</v>
      </c>
      <c r="I1346" s="4">
        <v>0.47</v>
      </c>
      <c r="J1346">
        <f>Table3[[#This Row],[Original Price]]-Table3[[#This Row],[Discount%]]*Table3[[#This Row],[Original Price]]</f>
        <v>188.15</v>
      </c>
    </row>
    <row r="1347" spans="1:10" x14ac:dyDescent="0.35">
      <c r="A1347" t="s">
        <v>4764</v>
      </c>
      <c r="B1347" t="s">
        <v>3315</v>
      </c>
      <c r="C1347" t="s">
        <v>301</v>
      </c>
      <c r="D1347" s="1">
        <f t="shared" ref="D1347:D1410" ca="1" si="21">RANDBETWEEN(DATE(2021,1,1),DATE(2023,3,31))</f>
        <v>44952</v>
      </c>
      <c r="E1347" s="3" t="str">
        <f ca="1">TEXT(Table3[[#This Row],[Date]],"mmm")</f>
        <v>Jan</v>
      </c>
      <c r="F1347" s="3">
        <f ca="1">YEAR(Table3[[#This Row],[Date]])</f>
        <v>2023</v>
      </c>
      <c r="G1347" s="2">
        <v>356</v>
      </c>
      <c r="H1347" s="2" t="str" cm="1">
        <f t="array" ref="H1347">_xlfn.IFS(Table3[[#This Row],[Original Price]]&gt;3000,"Premium",Table3[[#This Row],[Original Price]]&gt;2000,"Expensive",Table3[[#This Row],[Original Price]]&gt;1000,"Economy",Table3[[#This Row],[Original Price]]&gt;0,"Budget")</f>
        <v>Budget</v>
      </c>
      <c r="I1347" s="4">
        <v>0.47</v>
      </c>
      <c r="J1347">
        <f>Table3[[#This Row],[Original Price]]-Table3[[#This Row],[Discount%]]*Table3[[#This Row],[Original Price]]</f>
        <v>188.68</v>
      </c>
    </row>
    <row r="1348" spans="1:10" x14ac:dyDescent="0.35">
      <c r="A1348" t="s">
        <v>4765</v>
      </c>
      <c r="B1348" t="s">
        <v>3316</v>
      </c>
      <c r="C1348" t="s">
        <v>302</v>
      </c>
      <c r="D1348" s="1">
        <f t="shared" ca="1" si="21"/>
        <v>44773</v>
      </c>
      <c r="E1348" s="3" t="str">
        <f ca="1">TEXT(Table3[[#This Row],[Date]],"mmm")</f>
        <v>Jul</v>
      </c>
      <c r="F1348" s="3">
        <f ca="1">YEAR(Table3[[#This Row],[Date]])</f>
        <v>2022</v>
      </c>
      <c r="G1348" s="2">
        <v>999</v>
      </c>
      <c r="H1348" s="2" t="str" cm="1">
        <f t="array" ref="H1348">_xlfn.IFS(Table3[[#This Row],[Original Price]]&gt;3000,"Premium",Table3[[#This Row],[Original Price]]&gt;2000,"Expensive",Table3[[#This Row],[Original Price]]&gt;1000,"Economy",Table3[[#This Row],[Original Price]]&gt;0,"Budget")</f>
        <v>Budget</v>
      </c>
      <c r="I1348" s="4">
        <v>0.46</v>
      </c>
      <c r="J1348">
        <f>Table3[[#This Row],[Original Price]]-Table3[[#This Row],[Discount%]]*Table3[[#This Row],[Original Price]]</f>
        <v>539.46</v>
      </c>
    </row>
    <row r="1349" spans="1:10" x14ac:dyDescent="0.35">
      <c r="A1349" t="s">
        <v>4766</v>
      </c>
      <c r="B1349" t="s">
        <v>3317</v>
      </c>
      <c r="C1349" t="s">
        <v>303</v>
      </c>
      <c r="D1349" s="1">
        <f t="shared" ca="1" si="21"/>
        <v>44417</v>
      </c>
      <c r="E1349" s="3" t="str">
        <f ca="1">TEXT(Table3[[#This Row],[Date]],"mmm")</f>
        <v>Aug</v>
      </c>
      <c r="F1349" s="3">
        <f ca="1">YEAR(Table3[[#This Row],[Date]])</f>
        <v>2021</v>
      </c>
      <c r="G1349" s="2">
        <v>555</v>
      </c>
      <c r="H1349" s="2" t="str" cm="1">
        <f t="array" ref="H1349">_xlfn.IFS(Table3[[#This Row],[Original Price]]&gt;3000,"Premium",Table3[[#This Row],[Original Price]]&gt;2000,"Expensive",Table3[[#This Row],[Original Price]]&gt;1000,"Economy",Table3[[#This Row],[Original Price]]&gt;0,"Budget")</f>
        <v>Budget</v>
      </c>
      <c r="I1349" s="4">
        <v>0.46</v>
      </c>
      <c r="J1349">
        <f>Table3[[#This Row],[Original Price]]-Table3[[#This Row],[Discount%]]*Table3[[#This Row],[Original Price]]</f>
        <v>299.7</v>
      </c>
    </row>
    <row r="1350" spans="1:10" x14ac:dyDescent="0.35">
      <c r="A1350" t="s">
        <v>4767</v>
      </c>
      <c r="B1350" t="s">
        <v>3318</v>
      </c>
      <c r="C1350" t="s">
        <v>304</v>
      </c>
      <c r="D1350" s="1">
        <f t="shared" ca="1" si="21"/>
        <v>44296</v>
      </c>
      <c r="E1350" s="3" t="str">
        <f ca="1">TEXT(Table3[[#This Row],[Date]],"mmm")</f>
        <v>Apr</v>
      </c>
      <c r="F1350" s="3">
        <f ca="1">YEAR(Table3[[#This Row],[Date]])</f>
        <v>2021</v>
      </c>
      <c r="G1350" s="2">
        <v>555</v>
      </c>
      <c r="H1350" s="2" t="str" cm="1">
        <f t="array" ref="H1350">_xlfn.IFS(Table3[[#This Row],[Original Price]]&gt;3000,"Premium",Table3[[#This Row],[Original Price]]&gt;2000,"Expensive",Table3[[#This Row],[Original Price]]&gt;1000,"Economy",Table3[[#This Row],[Original Price]]&gt;0,"Budget")</f>
        <v>Budget</v>
      </c>
      <c r="I1350" s="4">
        <v>0.46</v>
      </c>
      <c r="J1350">
        <f>Table3[[#This Row],[Original Price]]-Table3[[#This Row],[Discount%]]*Table3[[#This Row],[Original Price]]</f>
        <v>299.7</v>
      </c>
    </row>
    <row r="1351" spans="1:10" x14ac:dyDescent="0.35">
      <c r="A1351" t="s">
        <v>4768</v>
      </c>
      <c r="B1351" t="s">
        <v>3319</v>
      </c>
      <c r="C1351" t="s">
        <v>305</v>
      </c>
      <c r="D1351" s="1">
        <f t="shared" ca="1" si="21"/>
        <v>44219</v>
      </c>
      <c r="E1351" s="3" t="str">
        <f ca="1">TEXT(Table3[[#This Row],[Date]],"mmm")</f>
        <v>Jan</v>
      </c>
      <c r="F1351" s="3">
        <f ca="1">YEAR(Table3[[#This Row],[Date]])</f>
        <v>2021</v>
      </c>
      <c r="G1351" s="2">
        <v>555</v>
      </c>
      <c r="H1351" s="2" t="str" cm="1">
        <f t="array" ref="H1351">_xlfn.IFS(Table3[[#This Row],[Original Price]]&gt;3000,"Premium",Table3[[#This Row],[Original Price]]&gt;2000,"Expensive",Table3[[#This Row],[Original Price]]&gt;1000,"Economy",Table3[[#This Row],[Original Price]]&gt;0,"Budget")</f>
        <v>Budget</v>
      </c>
      <c r="I1351" s="4">
        <v>0.3</v>
      </c>
      <c r="J1351">
        <f>Table3[[#This Row],[Original Price]]-Table3[[#This Row],[Discount%]]*Table3[[#This Row],[Original Price]]</f>
        <v>388.5</v>
      </c>
    </row>
    <row r="1352" spans="1:10" x14ac:dyDescent="0.35">
      <c r="A1352" t="s">
        <v>4769</v>
      </c>
      <c r="B1352" t="s">
        <v>3320</v>
      </c>
      <c r="C1352" t="s">
        <v>306</v>
      </c>
      <c r="D1352" s="1">
        <f t="shared" ca="1" si="21"/>
        <v>44658</v>
      </c>
      <c r="E1352" s="3" t="str">
        <f ca="1">TEXT(Table3[[#This Row],[Date]],"mmm")</f>
        <v>Apr</v>
      </c>
      <c r="F1352" s="3">
        <f ca="1">YEAR(Table3[[#This Row],[Date]])</f>
        <v>2022</v>
      </c>
      <c r="G1352" s="2">
        <v>555</v>
      </c>
      <c r="H1352" s="2" t="str" cm="1">
        <f t="array" ref="H1352">_xlfn.IFS(Table3[[#This Row],[Original Price]]&gt;3000,"Premium",Table3[[#This Row],[Original Price]]&gt;2000,"Expensive",Table3[[#This Row],[Original Price]]&gt;1000,"Economy",Table3[[#This Row],[Original Price]]&gt;0,"Budget")</f>
        <v>Budget</v>
      </c>
      <c r="I1352" s="4">
        <v>0.3</v>
      </c>
      <c r="J1352">
        <f>Table3[[#This Row],[Original Price]]-Table3[[#This Row],[Discount%]]*Table3[[#This Row],[Original Price]]</f>
        <v>388.5</v>
      </c>
    </row>
    <row r="1353" spans="1:10" x14ac:dyDescent="0.35">
      <c r="A1353" t="s">
        <v>4770</v>
      </c>
      <c r="B1353" t="s">
        <v>3321</v>
      </c>
      <c r="C1353" t="s">
        <v>307</v>
      </c>
      <c r="D1353" s="1">
        <f t="shared" ca="1" si="21"/>
        <v>44759</v>
      </c>
      <c r="E1353" s="3" t="str">
        <f ca="1">TEXT(Table3[[#This Row],[Date]],"mmm")</f>
        <v>Jul</v>
      </c>
      <c r="F1353" s="3">
        <f ca="1">YEAR(Table3[[#This Row],[Date]])</f>
        <v>2022</v>
      </c>
      <c r="G1353" s="2">
        <v>1025</v>
      </c>
      <c r="H1353" s="2" t="str" cm="1">
        <f t="array" ref="H1353">_xlfn.IFS(Table3[[#This Row],[Original Price]]&gt;3000,"Premium",Table3[[#This Row],[Original Price]]&gt;2000,"Expensive",Table3[[#This Row],[Original Price]]&gt;1000,"Economy",Table3[[#This Row],[Original Price]]&gt;0,"Budget")</f>
        <v>Economy</v>
      </c>
      <c r="I1353" s="4">
        <v>0.3</v>
      </c>
      <c r="J1353">
        <f>Table3[[#This Row],[Original Price]]-Table3[[#This Row],[Discount%]]*Table3[[#This Row],[Original Price]]</f>
        <v>717.5</v>
      </c>
    </row>
    <row r="1354" spans="1:10" x14ac:dyDescent="0.35">
      <c r="A1354" t="s">
        <v>4771</v>
      </c>
      <c r="B1354" t="s">
        <v>3322</v>
      </c>
      <c r="C1354" t="s">
        <v>308</v>
      </c>
      <c r="D1354" s="1">
        <f t="shared" ca="1" si="21"/>
        <v>44325</v>
      </c>
      <c r="E1354" s="3" t="str">
        <f ca="1">TEXT(Table3[[#This Row],[Date]],"mmm")</f>
        <v>May</v>
      </c>
      <c r="F1354" s="3">
        <f ca="1">YEAR(Table3[[#This Row],[Date]])</f>
        <v>2021</v>
      </c>
      <c r="G1354" s="2">
        <v>1025</v>
      </c>
      <c r="H1354" s="2" t="str" cm="1">
        <f t="array" ref="H1354">_xlfn.IFS(Table3[[#This Row],[Original Price]]&gt;3000,"Premium",Table3[[#This Row],[Original Price]]&gt;2000,"Expensive",Table3[[#This Row],[Original Price]]&gt;1000,"Economy",Table3[[#This Row],[Original Price]]&gt;0,"Budget")</f>
        <v>Economy</v>
      </c>
      <c r="I1354" s="4">
        <v>0.3</v>
      </c>
      <c r="J1354">
        <f>Table3[[#This Row],[Original Price]]-Table3[[#This Row],[Discount%]]*Table3[[#This Row],[Original Price]]</f>
        <v>717.5</v>
      </c>
    </row>
    <row r="1355" spans="1:10" x14ac:dyDescent="0.35">
      <c r="A1355" t="s">
        <v>4772</v>
      </c>
      <c r="B1355" t="s">
        <v>3323</v>
      </c>
      <c r="C1355" t="s">
        <v>309</v>
      </c>
      <c r="D1355" s="1">
        <f t="shared" ca="1" si="21"/>
        <v>44875</v>
      </c>
      <c r="E1355" s="3" t="str">
        <f ca="1">TEXT(Table3[[#This Row],[Date]],"mmm")</f>
        <v>Nov</v>
      </c>
      <c r="F1355" s="3">
        <f ca="1">YEAR(Table3[[#This Row],[Date]])</f>
        <v>2022</v>
      </c>
      <c r="G1355" s="2">
        <v>1025</v>
      </c>
      <c r="H1355" s="2" t="str" cm="1">
        <f t="array" ref="H1355">_xlfn.IFS(Table3[[#This Row],[Original Price]]&gt;3000,"Premium",Table3[[#This Row],[Original Price]]&gt;2000,"Expensive",Table3[[#This Row],[Original Price]]&gt;1000,"Economy",Table3[[#This Row],[Original Price]]&gt;0,"Budget")</f>
        <v>Economy</v>
      </c>
      <c r="I1355" s="4">
        <v>0.3</v>
      </c>
      <c r="J1355">
        <f>Table3[[#This Row],[Original Price]]-Table3[[#This Row],[Discount%]]*Table3[[#This Row],[Original Price]]</f>
        <v>717.5</v>
      </c>
    </row>
    <row r="1356" spans="1:10" x14ac:dyDescent="0.35">
      <c r="A1356" t="s">
        <v>4773</v>
      </c>
      <c r="B1356" t="s">
        <v>3324</v>
      </c>
      <c r="C1356" t="s">
        <v>309</v>
      </c>
      <c r="D1356" s="1">
        <f t="shared" ca="1" si="21"/>
        <v>44621</v>
      </c>
      <c r="E1356" s="3" t="str">
        <f ca="1">TEXT(Table3[[#This Row],[Date]],"mmm")</f>
        <v>Mar</v>
      </c>
      <c r="F1356" s="3">
        <f ca="1">YEAR(Table3[[#This Row],[Date]])</f>
        <v>2022</v>
      </c>
      <c r="G1356" s="2">
        <v>555</v>
      </c>
      <c r="H1356" s="2" t="str" cm="1">
        <f t="array" ref="H1356">_xlfn.IFS(Table3[[#This Row],[Original Price]]&gt;3000,"Premium",Table3[[#This Row],[Original Price]]&gt;2000,"Expensive",Table3[[#This Row],[Original Price]]&gt;1000,"Economy",Table3[[#This Row],[Original Price]]&gt;0,"Budget")</f>
        <v>Budget</v>
      </c>
      <c r="I1356" s="4">
        <v>0.35</v>
      </c>
      <c r="J1356">
        <f>Table3[[#This Row],[Original Price]]-Table3[[#This Row],[Discount%]]*Table3[[#This Row],[Original Price]]</f>
        <v>360.75</v>
      </c>
    </row>
    <row r="1357" spans="1:10" x14ac:dyDescent="0.35">
      <c r="A1357" t="s">
        <v>4774</v>
      </c>
      <c r="B1357" t="s">
        <v>3325</v>
      </c>
      <c r="C1357" t="s">
        <v>309</v>
      </c>
      <c r="D1357" s="1">
        <f t="shared" ca="1" si="21"/>
        <v>44551</v>
      </c>
      <c r="E1357" s="3" t="str">
        <f ca="1">TEXT(Table3[[#This Row],[Date]],"mmm")</f>
        <v>Dec</v>
      </c>
      <c r="F1357" s="3">
        <f ca="1">YEAR(Table3[[#This Row],[Date]])</f>
        <v>2021</v>
      </c>
      <c r="G1357" s="2">
        <v>599</v>
      </c>
      <c r="H1357" s="2" t="str" cm="1">
        <f t="array" ref="H1357">_xlfn.IFS(Table3[[#This Row],[Original Price]]&gt;3000,"Premium",Table3[[#This Row],[Original Price]]&gt;2000,"Expensive",Table3[[#This Row],[Original Price]]&gt;1000,"Economy",Table3[[#This Row],[Original Price]]&gt;0,"Budget")</f>
        <v>Budget</v>
      </c>
      <c r="I1357" s="4">
        <v>0.35</v>
      </c>
      <c r="J1357">
        <f>Table3[[#This Row],[Original Price]]-Table3[[#This Row],[Discount%]]*Table3[[#This Row],[Original Price]]</f>
        <v>389.35</v>
      </c>
    </row>
    <row r="1358" spans="1:10" x14ac:dyDescent="0.35">
      <c r="A1358" t="s">
        <v>4775</v>
      </c>
      <c r="B1358" t="s">
        <v>3326</v>
      </c>
      <c r="C1358" t="s">
        <v>309</v>
      </c>
      <c r="D1358" s="1">
        <f t="shared" ca="1" si="21"/>
        <v>44307</v>
      </c>
      <c r="E1358" s="3" t="str">
        <f ca="1">TEXT(Table3[[#This Row],[Date]],"mmm")</f>
        <v>Apr</v>
      </c>
      <c r="F1358" s="3">
        <f ca="1">YEAR(Table3[[#This Row],[Date]])</f>
        <v>2021</v>
      </c>
      <c r="G1358" s="2">
        <v>555</v>
      </c>
      <c r="H1358" s="2" t="str" cm="1">
        <f t="array" ref="H1358">_xlfn.IFS(Table3[[#This Row],[Original Price]]&gt;3000,"Premium",Table3[[#This Row],[Original Price]]&gt;2000,"Expensive",Table3[[#This Row],[Original Price]]&gt;1000,"Economy",Table3[[#This Row],[Original Price]]&gt;0,"Budget")</f>
        <v>Budget</v>
      </c>
      <c r="I1358" s="4">
        <v>0.35</v>
      </c>
      <c r="J1358">
        <f>Table3[[#This Row],[Original Price]]-Table3[[#This Row],[Discount%]]*Table3[[#This Row],[Original Price]]</f>
        <v>360.75</v>
      </c>
    </row>
    <row r="1359" spans="1:10" x14ac:dyDescent="0.35">
      <c r="A1359" t="s">
        <v>4776</v>
      </c>
      <c r="B1359" t="s">
        <v>3327</v>
      </c>
      <c r="C1359" t="s">
        <v>309</v>
      </c>
      <c r="D1359" s="1">
        <f t="shared" ca="1" si="21"/>
        <v>44753</v>
      </c>
      <c r="E1359" s="3" t="str">
        <f ca="1">TEXT(Table3[[#This Row],[Date]],"mmm")</f>
        <v>Jul</v>
      </c>
      <c r="F1359" s="3">
        <f ca="1">YEAR(Table3[[#This Row],[Date]])</f>
        <v>2022</v>
      </c>
      <c r="G1359" s="2">
        <v>555</v>
      </c>
      <c r="H1359" s="2" t="str" cm="1">
        <f t="array" ref="H1359">_xlfn.IFS(Table3[[#This Row],[Original Price]]&gt;3000,"Premium",Table3[[#This Row],[Original Price]]&gt;2000,"Expensive",Table3[[#This Row],[Original Price]]&gt;1000,"Economy",Table3[[#This Row],[Original Price]]&gt;0,"Budget")</f>
        <v>Budget</v>
      </c>
      <c r="I1359" s="4">
        <v>0.35</v>
      </c>
      <c r="J1359">
        <f>Table3[[#This Row],[Original Price]]-Table3[[#This Row],[Discount%]]*Table3[[#This Row],[Original Price]]</f>
        <v>360.75</v>
      </c>
    </row>
    <row r="1360" spans="1:10" x14ac:dyDescent="0.35">
      <c r="A1360" t="s">
        <v>4777</v>
      </c>
      <c r="B1360" t="s">
        <v>3328</v>
      </c>
      <c r="C1360" t="s">
        <v>309</v>
      </c>
      <c r="D1360" s="1">
        <f t="shared" ca="1" si="21"/>
        <v>44373</v>
      </c>
      <c r="E1360" s="3" t="str">
        <f ca="1">TEXT(Table3[[#This Row],[Date]],"mmm")</f>
        <v>Jun</v>
      </c>
      <c r="F1360" s="3">
        <f ca="1">YEAR(Table3[[#This Row],[Date]])</f>
        <v>2021</v>
      </c>
      <c r="G1360" s="2">
        <v>565</v>
      </c>
      <c r="H1360" s="2" t="str" cm="1">
        <f t="array" ref="H1360">_xlfn.IFS(Table3[[#This Row],[Original Price]]&gt;3000,"Premium",Table3[[#This Row],[Original Price]]&gt;2000,"Expensive",Table3[[#This Row],[Original Price]]&gt;1000,"Economy",Table3[[#This Row],[Original Price]]&gt;0,"Budget")</f>
        <v>Budget</v>
      </c>
      <c r="I1360" s="4">
        <v>0.35</v>
      </c>
      <c r="J1360">
        <f>Table3[[#This Row],[Original Price]]-Table3[[#This Row],[Discount%]]*Table3[[#This Row],[Original Price]]</f>
        <v>367.25</v>
      </c>
    </row>
    <row r="1361" spans="1:10" x14ac:dyDescent="0.35">
      <c r="A1361" t="s">
        <v>4778</v>
      </c>
      <c r="B1361" t="s">
        <v>3329</v>
      </c>
      <c r="C1361" t="s">
        <v>309</v>
      </c>
      <c r="D1361" s="1">
        <f t="shared" ca="1" si="21"/>
        <v>44242</v>
      </c>
      <c r="E1361" s="3" t="str">
        <f ca="1">TEXT(Table3[[#This Row],[Date]],"mmm")</f>
        <v>Feb</v>
      </c>
      <c r="F1361" s="3">
        <f ca="1">YEAR(Table3[[#This Row],[Date]])</f>
        <v>2021</v>
      </c>
      <c r="G1361" s="2">
        <v>555</v>
      </c>
      <c r="H1361" s="2" t="str" cm="1">
        <f t="array" ref="H1361">_xlfn.IFS(Table3[[#This Row],[Original Price]]&gt;3000,"Premium",Table3[[#This Row],[Original Price]]&gt;2000,"Expensive",Table3[[#This Row],[Original Price]]&gt;1000,"Economy",Table3[[#This Row],[Original Price]]&gt;0,"Budget")</f>
        <v>Budget</v>
      </c>
      <c r="I1361" s="4">
        <v>0.35</v>
      </c>
      <c r="J1361">
        <f>Table3[[#This Row],[Original Price]]-Table3[[#This Row],[Discount%]]*Table3[[#This Row],[Original Price]]</f>
        <v>360.75</v>
      </c>
    </row>
    <row r="1362" spans="1:10" x14ac:dyDescent="0.35">
      <c r="A1362" t="s">
        <v>4779</v>
      </c>
      <c r="B1362" t="s">
        <v>3330</v>
      </c>
      <c r="C1362" t="s">
        <v>309</v>
      </c>
      <c r="D1362" s="1">
        <f t="shared" ca="1" si="21"/>
        <v>44310</v>
      </c>
      <c r="E1362" s="3" t="str">
        <f ca="1">TEXT(Table3[[#This Row],[Date]],"mmm")</f>
        <v>Apr</v>
      </c>
      <c r="F1362" s="3">
        <f ca="1">YEAR(Table3[[#This Row],[Date]])</f>
        <v>2021</v>
      </c>
      <c r="G1362" s="2">
        <v>999</v>
      </c>
      <c r="H1362" s="2" t="str" cm="1">
        <f t="array" ref="H1362">_xlfn.IFS(Table3[[#This Row],[Original Price]]&gt;3000,"Premium",Table3[[#This Row],[Original Price]]&gt;2000,"Expensive",Table3[[#This Row],[Original Price]]&gt;1000,"Economy",Table3[[#This Row],[Original Price]]&gt;0,"Budget")</f>
        <v>Budget</v>
      </c>
      <c r="I1362" s="4">
        <v>0.4</v>
      </c>
      <c r="J1362">
        <f>Table3[[#This Row],[Original Price]]-Table3[[#This Row],[Discount%]]*Table3[[#This Row],[Original Price]]</f>
        <v>599.4</v>
      </c>
    </row>
    <row r="1363" spans="1:10" x14ac:dyDescent="0.35">
      <c r="A1363" t="s">
        <v>4780</v>
      </c>
      <c r="B1363" t="s">
        <v>3331</v>
      </c>
      <c r="C1363" t="s">
        <v>310</v>
      </c>
      <c r="D1363" s="1">
        <f t="shared" ca="1" si="21"/>
        <v>44438</v>
      </c>
      <c r="E1363" s="3" t="str">
        <f ca="1">TEXT(Table3[[#This Row],[Date]],"mmm")</f>
        <v>Aug</v>
      </c>
      <c r="F1363" s="3">
        <f ca="1">YEAR(Table3[[#This Row],[Date]])</f>
        <v>2021</v>
      </c>
      <c r="G1363" s="2">
        <v>999</v>
      </c>
      <c r="H1363" s="2" t="str" cm="1">
        <f t="array" ref="H1363">_xlfn.IFS(Table3[[#This Row],[Original Price]]&gt;3000,"Premium",Table3[[#This Row],[Original Price]]&gt;2000,"Expensive",Table3[[#This Row],[Original Price]]&gt;1000,"Economy",Table3[[#This Row],[Original Price]]&gt;0,"Budget")</f>
        <v>Budget</v>
      </c>
      <c r="I1363" s="4">
        <v>0.4</v>
      </c>
      <c r="J1363">
        <f>Table3[[#This Row],[Original Price]]-Table3[[#This Row],[Discount%]]*Table3[[#This Row],[Original Price]]</f>
        <v>599.4</v>
      </c>
    </row>
    <row r="1364" spans="1:10" x14ac:dyDescent="0.35">
      <c r="A1364" t="s">
        <v>4781</v>
      </c>
      <c r="B1364" t="s">
        <v>3332</v>
      </c>
      <c r="C1364" t="s">
        <v>311</v>
      </c>
      <c r="D1364" s="1">
        <f t="shared" ca="1" si="21"/>
        <v>44626</v>
      </c>
      <c r="E1364" s="3" t="str">
        <f ca="1">TEXT(Table3[[#This Row],[Date]],"mmm")</f>
        <v>Mar</v>
      </c>
      <c r="F1364" s="3">
        <f ca="1">YEAR(Table3[[#This Row],[Date]])</f>
        <v>2022</v>
      </c>
      <c r="G1364" s="2">
        <v>999</v>
      </c>
      <c r="H1364" s="2" t="str" cm="1">
        <f t="array" ref="H1364">_xlfn.IFS(Table3[[#This Row],[Original Price]]&gt;3000,"Premium",Table3[[#This Row],[Original Price]]&gt;2000,"Expensive",Table3[[#This Row],[Original Price]]&gt;1000,"Economy",Table3[[#This Row],[Original Price]]&gt;0,"Budget")</f>
        <v>Budget</v>
      </c>
      <c r="I1364" s="4">
        <v>0.15</v>
      </c>
      <c r="J1364">
        <f>Table3[[#This Row],[Original Price]]-Table3[[#This Row],[Discount%]]*Table3[[#This Row],[Original Price]]</f>
        <v>849.15</v>
      </c>
    </row>
    <row r="1365" spans="1:10" x14ac:dyDescent="0.35">
      <c r="A1365" t="s">
        <v>4782</v>
      </c>
      <c r="B1365" t="s">
        <v>3333</v>
      </c>
      <c r="C1365" t="s">
        <v>312</v>
      </c>
      <c r="D1365" s="1">
        <f t="shared" ca="1" si="21"/>
        <v>45002</v>
      </c>
      <c r="E1365" s="3" t="str">
        <f ca="1">TEXT(Table3[[#This Row],[Date]],"mmm")</f>
        <v>Mar</v>
      </c>
      <c r="F1365" s="3">
        <f ca="1">YEAR(Table3[[#This Row],[Date]])</f>
        <v>2023</v>
      </c>
      <c r="G1365" s="2">
        <v>999</v>
      </c>
      <c r="H1365" s="2" t="str" cm="1">
        <f t="array" ref="H1365">_xlfn.IFS(Table3[[#This Row],[Original Price]]&gt;3000,"Premium",Table3[[#This Row],[Original Price]]&gt;2000,"Expensive",Table3[[#This Row],[Original Price]]&gt;1000,"Economy",Table3[[#This Row],[Original Price]]&gt;0,"Budget")</f>
        <v>Budget</v>
      </c>
      <c r="I1365" s="4">
        <v>0.15</v>
      </c>
      <c r="J1365">
        <f>Table3[[#This Row],[Original Price]]-Table3[[#This Row],[Discount%]]*Table3[[#This Row],[Original Price]]</f>
        <v>849.15</v>
      </c>
    </row>
    <row r="1366" spans="1:10" x14ac:dyDescent="0.35">
      <c r="A1366" t="s">
        <v>4783</v>
      </c>
      <c r="B1366" t="s">
        <v>3334</v>
      </c>
      <c r="C1366" t="s">
        <v>313</v>
      </c>
      <c r="D1366" s="1">
        <f t="shared" ca="1" si="21"/>
        <v>44705</v>
      </c>
      <c r="E1366" s="3" t="str">
        <f ca="1">TEXT(Table3[[#This Row],[Date]],"mmm")</f>
        <v>May</v>
      </c>
      <c r="F1366" s="3">
        <f ca="1">YEAR(Table3[[#This Row],[Date]])</f>
        <v>2022</v>
      </c>
      <c r="G1366" s="2">
        <v>1119</v>
      </c>
      <c r="H1366" s="2" t="str" cm="1">
        <f t="array" ref="H1366">_xlfn.IFS(Table3[[#This Row],[Original Price]]&gt;3000,"Premium",Table3[[#This Row],[Original Price]]&gt;2000,"Expensive",Table3[[#This Row],[Original Price]]&gt;1000,"Economy",Table3[[#This Row],[Original Price]]&gt;0,"Budget")</f>
        <v>Economy</v>
      </c>
      <c r="I1366" s="4">
        <v>0.15</v>
      </c>
      <c r="J1366">
        <f>Table3[[#This Row],[Original Price]]-Table3[[#This Row],[Discount%]]*Table3[[#This Row],[Original Price]]</f>
        <v>951.15</v>
      </c>
    </row>
    <row r="1367" spans="1:10" x14ac:dyDescent="0.35">
      <c r="A1367" t="s">
        <v>4784</v>
      </c>
      <c r="B1367" t="s">
        <v>3335</v>
      </c>
      <c r="C1367" t="s">
        <v>314</v>
      </c>
      <c r="D1367" s="1">
        <f t="shared" ca="1" si="21"/>
        <v>44609</v>
      </c>
      <c r="E1367" s="3" t="str">
        <f ca="1">TEXT(Table3[[#This Row],[Date]],"mmm")</f>
        <v>Feb</v>
      </c>
      <c r="F1367" s="3">
        <f ca="1">YEAR(Table3[[#This Row],[Date]])</f>
        <v>2022</v>
      </c>
      <c r="G1367" s="2">
        <v>1119</v>
      </c>
      <c r="H1367" s="2" t="str" cm="1">
        <f t="array" ref="H1367">_xlfn.IFS(Table3[[#This Row],[Original Price]]&gt;3000,"Premium",Table3[[#This Row],[Original Price]]&gt;2000,"Expensive",Table3[[#This Row],[Original Price]]&gt;1000,"Economy",Table3[[#This Row],[Original Price]]&gt;0,"Budget")</f>
        <v>Economy</v>
      </c>
      <c r="I1367" s="4">
        <v>0.32</v>
      </c>
      <c r="J1367">
        <f>Table3[[#This Row],[Original Price]]-Table3[[#This Row],[Discount%]]*Table3[[#This Row],[Original Price]]</f>
        <v>760.92000000000007</v>
      </c>
    </row>
    <row r="1368" spans="1:10" x14ac:dyDescent="0.35">
      <c r="A1368" t="s">
        <v>4785</v>
      </c>
      <c r="B1368" t="s">
        <v>3336</v>
      </c>
      <c r="C1368" t="s">
        <v>315</v>
      </c>
      <c r="D1368" s="1">
        <f t="shared" ca="1" si="21"/>
        <v>44894</v>
      </c>
      <c r="E1368" s="3" t="str">
        <f ca="1">TEXT(Table3[[#This Row],[Date]],"mmm")</f>
        <v>Nov</v>
      </c>
      <c r="F1368" s="3">
        <f ca="1">YEAR(Table3[[#This Row],[Date]])</f>
        <v>2022</v>
      </c>
      <c r="G1368" s="2">
        <v>1119</v>
      </c>
      <c r="H1368" s="2" t="str" cm="1">
        <f t="array" ref="H1368">_xlfn.IFS(Table3[[#This Row],[Original Price]]&gt;3000,"Premium",Table3[[#This Row],[Original Price]]&gt;2000,"Expensive",Table3[[#This Row],[Original Price]]&gt;1000,"Economy",Table3[[#This Row],[Original Price]]&gt;0,"Budget")</f>
        <v>Economy</v>
      </c>
      <c r="I1368" s="4">
        <v>0.25</v>
      </c>
      <c r="J1368">
        <f>Table3[[#This Row],[Original Price]]-Table3[[#This Row],[Discount%]]*Table3[[#This Row],[Original Price]]</f>
        <v>839.25</v>
      </c>
    </row>
    <row r="1369" spans="1:10" x14ac:dyDescent="0.35">
      <c r="A1369" t="s">
        <v>4786</v>
      </c>
      <c r="B1369" t="s">
        <v>3337</v>
      </c>
      <c r="C1369" t="s">
        <v>316</v>
      </c>
      <c r="D1369" s="1">
        <f t="shared" ca="1" si="21"/>
        <v>44751</v>
      </c>
      <c r="E1369" s="3" t="str">
        <f ca="1">TEXT(Table3[[#This Row],[Date]],"mmm")</f>
        <v>Jul</v>
      </c>
      <c r="F1369" s="3">
        <f ca="1">YEAR(Table3[[#This Row],[Date]])</f>
        <v>2022</v>
      </c>
      <c r="G1369" s="2">
        <v>1119</v>
      </c>
      <c r="H1369" s="2" t="str" cm="1">
        <f t="array" ref="H1369">_xlfn.IFS(Table3[[#This Row],[Original Price]]&gt;3000,"Premium",Table3[[#This Row],[Original Price]]&gt;2000,"Expensive",Table3[[#This Row],[Original Price]]&gt;1000,"Economy",Table3[[#This Row],[Original Price]]&gt;0,"Budget")</f>
        <v>Economy</v>
      </c>
      <c r="I1369" s="4">
        <v>0.45</v>
      </c>
      <c r="J1369">
        <f>Table3[[#This Row],[Original Price]]-Table3[[#This Row],[Discount%]]*Table3[[#This Row],[Original Price]]</f>
        <v>615.45000000000005</v>
      </c>
    </row>
    <row r="1370" spans="1:10" x14ac:dyDescent="0.35">
      <c r="A1370" t="s">
        <v>4787</v>
      </c>
      <c r="B1370" t="s">
        <v>3338</v>
      </c>
      <c r="C1370" t="s">
        <v>317</v>
      </c>
      <c r="D1370" s="1">
        <f t="shared" ca="1" si="21"/>
        <v>45015</v>
      </c>
      <c r="E1370" s="3" t="str">
        <f ca="1">TEXT(Table3[[#This Row],[Date]],"mmm")</f>
        <v>Mar</v>
      </c>
      <c r="F1370" s="3">
        <f ca="1">YEAR(Table3[[#This Row],[Date]])</f>
        <v>2023</v>
      </c>
      <c r="G1370" s="2">
        <v>985</v>
      </c>
      <c r="H1370" s="2" t="str" cm="1">
        <f t="array" ref="H1370">_xlfn.IFS(Table3[[#This Row],[Original Price]]&gt;3000,"Premium",Table3[[#This Row],[Original Price]]&gt;2000,"Expensive",Table3[[#This Row],[Original Price]]&gt;1000,"Economy",Table3[[#This Row],[Original Price]]&gt;0,"Budget")</f>
        <v>Budget</v>
      </c>
      <c r="I1370" s="4">
        <v>0.15</v>
      </c>
      <c r="J1370">
        <f>Table3[[#This Row],[Original Price]]-Table3[[#This Row],[Discount%]]*Table3[[#This Row],[Original Price]]</f>
        <v>837.25</v>
      </c>
    </row>
    <row r="1371" spans="1:10" x14ac:dyDescent="0.35">
      <c r="A1371" t="s">
        <v>4788</v>
      </c>
      <c r="B1371" t="s">
        <v>3339</v>
      </c>
      <c r="C1371" t="s">
        <v>318</v>
      </c>
      <c r="D1371" s="1">
        <f t="shared" ca="1" si="21"/>
        <v>44284</v>
      </c>
      <c r="E1371" s="3" t="str">
        <f ca="1">TEXT(Table3[[#This Row],[Date]],"mmm")</f>
        <v>Mar</v>
      </c>
      <c r="F1371" s="3">
        <f ca="1">YEAR(Table3[[#This Row],[Date]])</f>
        <v>2021</v>
      </c>
      <c r="G1371" s="2">
        <v>985</v>
      </c>
      <c r="H1371" s="2" t="str" cm="1">
        <f t="array" ref="H1371">_xlfn.IFS(Table3[[#This Row],[Original Price]]&gt;3000,"Premium",Table3[[#This Row],[Original Price]]&gt;2000,"Expensive",Table3[[#This Row],[Original Price]]&gt;1000,"Economy",Table3[[#This Row],[Original Price]]&gt;0,"Budget")</f>
        <v>Budget</v>
      </c>
      <c r="I1371" s="4">
        <v>0.33</v>
      </c>
      <c r="J1371">
        <f>Table3[[#This Row],[Original Price]]-Table3[[#This Row],[Discount%]]*Table3[[#This Row],[Original Price]]</f>
        <v>659.95</v>
      </c>
    </row>
    <row r="1372" spans="1:10" x14ac:dyDescent="0.35">
      <c r="A1372" t="s">
        <v>4789</v>
      </c>
      <c r="B1372" t="s">
        <v>3340</v>
      </c>
      <c r="C1372" t="s">
        <v>319</v>
      </c>
      <c r="D1372" s="1">
        <f t="shared" ca="1" si="21"/>
        <v>44797</v>
      </c>
      <c r="E1372" s="3" t="str">
        <f ca="1">TEXT(Table3[[#This Row],[Date]],"mmm")</f>
        <v>Aug</v>
      </c>
      <c r="F1372" s="3">
        <f ca="1">YEAR(Table3[[#This Row],[Date]])</f>
        <v>2022</v>
      </c>
      <c r="G1372" s="2">
        <v>985</v>
      </c>
      <c r="H1372" s="2" t="str" cm="1">
        <f t="array" ref="H1372">_xlfn.IFS(Table3[[#This Row],[Original Price]]&gt;3000,"Premium",Table3[[#This Row],[Original Price]]&gt;2000,"Expensive",Table3[[#This Row],[Original Price]]&gt;1000,"Economy",Table3[[#This Row],[Original Price]]&gt;0,"Budget")</f>
        <v>Budget</v>
      </c>
      <c r="I1372" s="4">
        <v>0.42</v>
      </c>
      <c r="J1372">
        <f>Table3[[#This Row],[Original Price]]-Table3[[#This Row],[Discount%]]*Table3[[#This Row],[Original Price]]</f>
        <v>571.29999999999995</v>
      </c>
    </row>
    <row r="1373" spans="1:10" x14ac:dyDescent="0.35">
      <c r="A1373" t="s">
        <v>4790</v>
      </c>
      <c r="B1373" t="s">
        <v>3341</v>
      </c>
      <c r="C1373" t="s">
        <v>320</v>
      </c>
      <c r="D1373" s="1">
        <f t="shared" ca="1" si="21"/>
        <v>44574</v>
      </c>
      <c r="E1373" s="3" t="str">
        <f ca="1">TEXT(Table3[[#This Row],[Date]],"mmm")</f>
        <v>Jan</v>
      </c>
      <c r="F1373" s="3">
        <f ca="1">YEAR(Table3[[#This Row],[Date]])</f>
        <v>2022</v>
      </c>
      <c r="G1373" s="2">
        <v>985</v>
      </c>
      <c r="H1373" s="2" t="str" cm="1">
        <f t="array" ref="H1373">_xlfn.IFS(Table3[[#This Row],[Original Price]]&gt;3000,"Premium",Table3[[#This Row],[Original Price]]&gt;2000,"Expensive",Table3[[#This Row],[Original Price]]&gt;1000,"Economy",Table3[[#This Row],[Original Price]]&gt;0,"Budget")</f>
        <v>Budget</v>
      </c>
      <c r="I1373" s="4">
        <v>0.42</v>
      </c>
      <c r="J1373">
        <f>Table3[[#This Row],[Original Price]]-Table3[[#This Row],[Discount%]]*Table3[[#This Row],[Original Price]]</f>
        <v>571.29999999999995</v>
      </c>
    </row>
    <row r="1374" spans="1:10" x14ac:dyDescent="0.35">
      <c r="A1374" t="s">
        <v>4791</v>
      </c>
      <c r="B1374" t="s">
        <v>3342</v>
      </c>
      <c r="C1374" t="s">
        <v>321</v>
      </c>
      <c r="D1374" s="1">
        <f t="shared" ca="1" si="21"/>
        <v>44869</v>
      </c>
      <c r="E1374" s="3" t="str">
        <f ca="1">TEXT(Table3[[#This Row],[Date]],"mmm")</f>
        <v>Nov</v>
      </c>
      <c r="F1374" s="3">
        <f ca="1">YEAR(Table3[[#This Row],[Date]])</f>
        <v>2022</v>
      </c>
      <c r="G1374" s="2">
        <v>985</v>
      </c>
      <c r="H1374" s="2" t="str" cm="1">
        <f t="array" ref="H1374">_xlfn.IFS(Table3[[#This Row],[Original Price]]&gt;3000,"Premium",Table3[[#This Row],[Original Price]]&gt;2000,"Expensive",Table3[[#This Row],[Original Price]]&gt;1000,"Economy",Table3[[#This Row],[Original Price]]&gt;0,"Budget")</f>
        <v>Budget</v>
      </c>
      <c r="I1374" s="4">
        <v>0.39</v>
      </c>
      <c r="J1374">
        <f>Table3[[#This Row],[Original Price]]-Table3[[#This Row],[Discount%]]*Table3[[#This Row],[Original Price]]</f>
        <v>600.84999999999991</v>
      </c>
    </row>
    <row r="1375" spans="1:10" x14ac:dyDescent="0.35">
      <c r="A1375" t="s">
        <v>4792</v>
      </c>
      <c r="B1375" t="s">
        <v>3343</v>
      </c>
      <c r="C1375" t="s">
        <v>322</v>
      </c>
      <c r="D1375" s="1">
        <f t="shared" ca="1" si="21"/>
        <v>44437</v>
      </c>
      <c r="E1375" s="3" t="str">
        <f ca="1">TEXT(Table3[[#This Row],[Date]],"mmm")</f>
        <v>Aug</v>
      </c>
      <c r="F1375" s="3">
        <f ca="1">YEAR(Table3[[#This Row],[Date]])</f>
        <v>2021</v>
      </c>
      <c r="G1375" s="2">
        <v>369</v>
      </c>
      <c r="H1375" s="2" t="str" cm="1">
        <f t="array" ref="H1375">_xlfn.IFS(Table3[[#This Row],[Original Price]]&gt;3000,"Premium",Table3[[#This Row],[Original Price]]&gt;2000,"Expensive",Table3[[#This Row],[Original Price]]&gt;1000,"Economy",Table3[[#This Row],[Original Price]]&gt;0,"Budget")</f>
        <v>Budget</v>
      </c>
      <c r="I1375" s="4">
        <v>0.39</v>
      </c>
      <c r="J1375">
        <f>Table3[[#This Row],[Original Price]]-Table3[[#This Row],[Discount%]]*Table3[[#This Row],[Original Price]]</f>
        <v>225.09</v>
      </c>
    </row>
    <row r="1376" spans="1:10" x14ac:dyDescent="0.35">
      <c r="A1376" t="s">
        <v>4793</v>
      </c>
      <c r="B1376" t="s">
        <v>3344</v>
      </c>
      <c r="C1376" t="s">
        <v>323</v>
      </c>
      <c r="D1376" s="1">
        <f t="shared" ca="1" si="21"/>
        <v>44391</v>
      </c>
      <c r="E1376" s="3" t="str">
        <f ca="1">TEXT(Table3[[#This Row],[Date]],"mmm")</f>
        <v>Jul</v>
      </c>
      <c r="F1376" s="3">
        <f ca="1">YEAR(Table3[[#This Row],[Date]])</f>
        <v>2021</v>
      </c>
      <c r="G1376" s="2">
        <v>399</v>
      </c>
      <c r="H1376" s="2" t="str" cm="1">
        <f t="array" ref="H1376">_xlfn.IFS(Table3[[#This Row],[Original Price]]&gt;3000,"Premium",Table3[[#This Row],[Original Price]]&gt;2000,"Expensive",Table3[[#This Row],[Original Price]]&gt;1000,"Economy",Table3[[#This Row],[Original Price]]&gt;0,"Budget")</f>
        <v>Budget</v>
      </c>
      <c r="I1376" s="4">
        <v>0.39</v>
      </c>
      <c r="J1376">
        <f>Table3[[#This Row],[Original Price]]-Table3[[#This Row],[Discount%]]*Table3[[#This Row],[Original Price]]</f>
        <v>243.39</v>
      </c>
    </row>
    <row r="1377" spans="1:10" x14ac:dyDescent="0.35">
      <c r="A1377" t="s">
        <v>4794</v>
      </c>
      <c r="B1377" t="s">
        <v>3345</v>
      </c>
      <c r="C1377" t="s">
        <v>324</v>
      </c>
      <c r="D1377" s="1">
        <f t="shared" ca="1" si="21"/>
        <v>44322</v>
      </c>
      <c r="E1377" s="3" t="str">
        <f ca="1">TEXT(Table3[[#This Row],[Date]],"mmm")</f>
        <v>May</v>
      </c>
      <c r="F1377" s="3">
        <f ca="1">YEAR(Table3[[#This Row],[Date]])</f>
        <v>2021</v>
      </c>
      <c r="G1377" s="2">
        <v>399</v>
      </c>
      <c r="H1377" s="2" t="str" cm="1">
        <f t="array" ref="H1377">_xlfn.IFS(Table3[[#This Row],[Original Price]]&gt;3000,"Premium",Table3[[#This Row],[Original Price]]&gt;2000,"Expensive",Table3[[#This Row],[Original Price]]&gt;1000,"Economy",Table3[[#This Row],[Original Price]]&gt;0,"Budget")</f>
        <v>Budget</v>
      </c>
      <c r="I1377" s="4">
        <v>0.39</v>
      </c>
      <c r="J1377">
        <f>Table3[[#This Row],[Original Price]]-Table3[[#This Row],[Discount%]]*Table3[[#This Row],[Original Price]]</f>
        <v>243.39</v>
      </c>
    </row>
    <row r="1378" spans="1:10" x14ac:dyDescent="0.35">
      <c r="A1378" t="s">
        <v>4795</v>
      </c>
      <c r="B1378" t="s">
        <v>3346</v>
      </c>
      <c r="C1378" t="s">
        <v>325</v>
      </c>
      <c r="D1378" s="1">
        <f t="shared" ca="1" si="21"/>
        <v>44912</v>
      </c>
      <c r="E1378" s="3" t="str">
        <f ca="1">TEXT(Table3[[#This Row],[Date]],"mmm")</f>
        <v>Dec</v>
      </c>
      <c r="F1378" s="3">
        <f ca="1">YEAR(Table3[[#This Row],[Date]])</f>
        <v>2022</v>
      </c>
      <c r="G1378" s="2">
        <v>399</v>
      </c>
      <c r="H1378" s="2" t="str" cm="1">
        <f t="array" ref="H1378">_xlfn.IFS(Table3[[#This Row],[Original Price]]&gt;3000,"Premium",Table3[[#This Row],[Original Price]]&gt;2000,"Expensive",Table3[[#This Row],[Original Price]]&gt;1000,"Economy",Table3[[#This Row],[Original Price]]&gt;0,"Budget")</f>
        <v>Budget</v>
      </c>
      <c r="I1378" s="4">
        <v>0.3</v>
      </c>
      <c r="J1378">
        <f>Table3[[#This Row],[Original Price]]-Table3[[#This Row],[Discount%]]*Table3[[#This Row],[Original Price]]</f>
        <v>279.3</v>
      </c>
    </row>
    <row r="1379" spans="1:10" x14ac:dyDescent="0.35">
      <c r="A1379" t="s">
        <v>4796</v>
      </c>
      <c r="B1379" t="s">
        <v>3347</v>
      </c>
      <c r="C1379" t="s">
        <v>326</v>
      </c>
      <c r="D1379" s="1">
        <f t="shared" ca="1" si="21"/>
        <v>44904</v>
      </c>
      <c r="E1379" s="3" t="str">
        <f ca="1">TEXT(Table3[[#This Row],[Date]],"mmm")</f>
        <v>Dec</v>
      </c>
      <c r="F1379" s="3">
        <f ca="1">YEAR(Table3[[#This Row],[Date]])</f>
        <v>2022</v>
      </c>
      <c r="G1379" s="2">
        <v>399</v>
      </c>
      <c r="H1379" s="2" t="str" cm="1">
        <f t="array" ref="H1379">_xlfn.IFS(Table3[[#This Row],[Original Price]]&gt;3000,"Premium",Table3[[#This Row],[Original Price]]&gt;2000,"Expensive",Table3[[#This Row],[Original Price]]&gt;1000,"Economy",Table3[[#This Row],[Original Price]]&gt;0,"Budget")</f>
        <v>Budget</v>
      </c>
      <c r="I1379" s="4">
        <v>0.3</v>
      </c>
      <c r="J1379">
        <f>Table3[[#This Row],[Original Price]]-Table3[[#This Row],[Discount%]]*Table3[[#This Row],[Original Price]]</f>
        <v>279.3</v>
      </c>
    </row>
    <row r="1380" spans="1:10" x14ac:dyDescent="0.35">
      <c r="A1380" t="s">
        <v>4797</v>
      </c>
      <c r="B1380" t="s">
        <v>3348</v>
      </c>
      <c r="C1380" t="s">
        <v>327</v>
      </c>
      <c r="D1380" s="1">
        <f t="shared" ca="1" si="21"/>
        <v>44384</v>
      </c>
      <c r="E1380" s="3" t="str">
        <f ca="1">TEXT(Table3[[#This Row],[Date]],"mmm")</f>
        <v>Jul</v>
      </c>
      <c r="F1380" s="3">
        <f ca="1">YEAR(Table3[[#This Row],[Date]])</f>
        <v>2021</v>
      </c>
      <c r="G1380" s="2">
        <v>555</v>
      </c>
      <c r="H1380" s="2" t="str" cm="1">
        <f t="array" ref="H1380">_xlfn.IFS(Table3[[#This Row],[Original Price]]&gt;3000,"Premium",Table3[[#This Row],[Original Price]]&gt;2000,"Expensive",Table3[[#This Row],[Original Price]]&gt;1000,"Economy",Table3[[#This Row],[Original Price]]&gt;0,"Budget")</f>
        <v>Budget</v>
      </c>
      <c r="I1380" s="4">
        <v>0.3</v>
      </c>
      <c r="J1380">
        <f>Table3[[#This Row],[Original Price]]-Table3[[#This Row],[Discount%]]*Table3[[#This Row],[Original Price]]</f>
        <v>388.5</v>
      </c>
    </row>
    <row r="1381" spans="1:10" x14ac:dyDescent="0.35">
      <c r="A1381" t="s">
        <v>4798</v>
      </c>
      <c r="B1381" t="s">
        <v>3349</v>
      </c>
      <c r="C1381" t="s">
        <v>328</v>
      </c>
      <c r="D1381" s="1">
        <f t="shared" ca="1" si="21"/>
        <v>44860</v>
      </c>
      <c r="E1381" s="3" t="str">
        <f ca="1">TEXT(Table3[[#This Row],[Date]],"mmm")</f>
        <v>Oct</v>
      </c>
      <c r="F1381" s="3">
        <f ca="1">YEAR(Table3[[#This Row],[Date]])</f>
        <v>2022</v>
      </c>
      <c r="G1381" s="2">
        <v>555</v>
      </c>
      <c r="H1381" s="2" t="str" cm="1">
        <f t="array" ref="H1381">_xlfn.IFS(Table3[[#This Row],[Original Price]]&gt;3000,"Premium",Table3[[#This Row],[Original Price]]&gt;2000,"Expensive",Table3[[#This Row],[Original Price]]&gt;1000,"Economy",Table3[[#This Row],[Original Price]]&gt;0,"Budget")</f>
        <v>Budget</v>
      </c>
      <c r="I1381" s="4">
        <v>0.25</v>
      </c>
      <c r="J1381">
        <f>Table3[[#This Row],[Original Price]]-Table3[[#This Row],[Discount%]]*Table3[[#This Row],[Original Price]]</f>
        <v>416.25</v>
      </c>
    </row>
    <row r="1382" spans="1:10" x14ac:dyDescent="0.35">
      <c r="A1382" t="s">
        <v>4799</v>
      </c>
      <c r="B1382" t="s">
        <v>3350</v>
      </c>
      <c r="C1382" t="s">
        <v>329</v>
      </c>
      <c r="D1382" s="1">
        <f t="shared" ca="1" si="21"/>
        <v>44362</v>
      </c>
      <c r="E1382" s="3" t="str">
        <f ca="1">TEXT(Table3[[#This Row],[Date]],"mmm")</f>
        <v>Jun</v>
      </c>
      <c r="F1382" s="3">
        <f ca="1">YEAR(Table3[[#This Row],[Date]])</f>
        <v>2021</v>
      </c>
      <c r="G1382" s="2">
        <v>555</v>
      </c>
      <c r="H1382" s="2" t="str" cm="1">
        <f t="array" ref="H1382">_xlfn.IFS(Table3[[#This Row],[Original Price]]&gt;3000,"Premium",Table3[[#This Row],[Original Price]]&gt;2000,"Expensive",Table3[[#This Row],[Original Price]]&gt;1000,"Economy",Table3[[#This Row],[Original Price]]&gt;0,"Budget")</f>
        <v>Budget</v>
      </c>
      <c r="I1382" s="4">
        <v>0.25</v>
      </c>
      <c r="J1382">
        <f>Table3[[#This Row],[Original Price]]-Table3[[#This Row],[Discount%]]*Table3[[#This Row],[Original Price]]</f>
        <v>416.25</v>
      </c>
    </row>
    <row r="1383" spans="1:10" x14ac:dyDescent="0.35">
      <c r="A1383" t="s">
        <v>4800</v>
      </c>
      <c r="B1383" t="s">
        <v>3351</v>
      </c>
      <c r="C1383" t="s">
        <v>330</v>
      </c>
      <c r="D1383" s="1">
        <f t="shared" ca="1" si="21"/>
        <v>44806</v>
      </c>
      <c r="E1383" s="3" t="str">
        <f ca="1">TEXT(Table3[[#This Row],[Date]],"mmm")</f>
        <v>Sep</v>
      </c>
      <c r="F1383" s="3">
        <f ca="1">YEAR(Table3[[#This Row],[Date]])</f>
        <v>2022</v>
      </c>
      <c r="G1383" s="2">
        <v>555</v>
      </c>
      <c r="H1383" s="2" t="str" cm="1">
        <f t="array" ref="H1383">_xlfn.IFS(Table3[[#This Row],[Original Price]]&gt;3000,"Premium",Table3[[#This Row],[Original Price]]&gt;2000,"Expensive",Table3[[#This Row],[Original Price]]&gt;1000,"Economy",Table3[[#This Row],[Original Price]]&gt;0,"Budget")</f>
        <v>Budget</v>
      </c>
      <c r="I1383" s="4">
        <v>0.3</v>
      </c>
      <c r="J1383">
        <f>Table3[[#This Row],[Original Price]]-Table3[[#This Row],[Discount%]]*Table3[[#This Row],[Original Price]]</f>
        <v>388.5</v>
      </c>
    </row>
    <row r="1384" spans="1:10" x14ac:dyDescent="0.35">
      <c r="A1384" t="s">
        <v>4801</v>
      </c>
      <c r="B1384" t="s">
        <v>3352</v>
      </c>
      <c r="C1384" t="s">
        <v>331</v>
      </c>
      <c r="D1384" s="1">
        <f t="shared" ca="1" si="21"/>
        <v>44712</v>
      </c>
      <c r="E1384" s="3" t="str">
        <f ca="1">TEXT(Table3[[#This Row],[Date]],"mmm")</f>
        <v>May</v>
      </c>
      <c r="F1384" s="3">
        <f ca="1">YEAR(Table3[[#This Row],[Date]])</f>
        <v>2022</v>
      </c>
      <c r="G1384" s="2">
        <v>675</v>
      </c>
      <c r="H1384" s="2" t="str" cm="1">
        <f t="array" ref="H1384">_xlfn.IFS(Table3[[#This Row],[Original Price]]&gt;3000,"Premium",Table3[[#This Row],[Original Price]]&gt;2000,"Expensive",Table3[[#This Row],[Original Price]]&gt;1000,"Economy",Table3[[#This Row],[Original Price]]&gt;0,"Budget")</f>
        <v>Budget</v>
      </c>
      <c r="I1384" s="4">
        <v>0.3</v>
      </c>
      <c r="J1384">
        <f>Table3[[#This Row],[Original Price]]-Table3[[#This Row],[Discount%]]*Table3[[#This Row],[Original Price]]</f>
        <v>472.5</v>
      </c>
    </row>
    <row r="1385" spans="1:10" x14ac:dyDescent="0.35">
      <c r="A1385" t="s">
        <v>4802</v>
      </c>
      <c r="B1385" t="s">
        <v>3353</v>
      </c>
      <c r="C1385" t="s">
        <v>332</v>
      </c>
      <c r="D1385" s="1">
        <f t="shared" ca="1" si="21"/>
        <v>44831</v>
      </c>
      <c r="E1385" s="3" t="str">
        <f ca="1">TEXT(Table3[[#This Row],[Date]],"mmm")</f>
        <v>Sep</v>
      </c>
      <c r="F1385" s="3">
        <f ca="1">YEAR(Table3[[#This Row],[Date]])</f>
        <v>2022</v>
      </c>
      <c r="G1385" s="2">
        <v>675</v>
      </c>
      <c r="H1385" s="2" t="str" cm="1">
        <f t="array" ref="H1385">_xlfn.IFS(Table3[[#This Row],[Original Price]]&gt;3000,"Premium",Table3[[#This Row],[Original Price]]&gt;2000,"Expensive",Table3[[#This Row],[Original Price]]&gt;1000,"Economy",Table3[[#This Row],[Original Price]]&gt;0,"Budget")</f>
        <v>Budget</v>
      </c>
      <c r="I1385" s="4">
        <v>0.3</v>
      </c>
      <c r="J1385">
        <f>Table3[[#This Row],[Original Price]]-Table3[[#This Row],[Discount%]]*Table3[[#This Row],[Original Price]]</f>
        <v>472.5</v>
      </c>
    </row>
    <row r="1386" spans="1:10" x14ac:dyDescent="0.35">
      <c r="A1386" t="s">
        <v>4803</v>
      </c>
      <c r="B1386" t="s">
        <v>3354</v>
      </c>
      <c r="C1386" t="s">
        <v>333</v>
      </c>
      <c r="D1386" s="1">
        <f t="shared" ca="1" si="21"/>
        <v>44812</v>
      </c>
      <c r="E1386" s="3" t="str">
        <f ca="1">TEXT(Table3[[#This Row],[Date]],"mmm")</f>
        <v>Sep</v>
      </c>
      <c r="F1386" s="3">
        <f ca="1">YEAR(Table3[[#This Row],[Date]])</f>
        <v>2022</v>
      </c>
      <c r="G1386" s="2">
        <v>675</v>
      </c>
      <c r="H1386" s="2" t="str" cm="1">
        <f t="array" ref="H1386">_xlfn.IFS(Table3[[#This Row],[Original Price]]&gt;3000,"Premium",Table3[[#This Row],[Original Price]]&gt;2000,"Expensive",Table3[[#This Row],[Original Price]]&gt;1000,"Economy",Table3[[#This Row],[Original Price]]&gt;0,"Budget")</f>
        <v>Budget</v>
      </c>
      <c r="I1386" s="4">
        <v>0.4</v>
      </c>
      <c r="J1386">
        <f>Table3[[#This Row],[Original Price]]-Table3[[#This Row],[Discount%]]*Table3[[#This Row],[Original Price]]</f>
        <v>405</v>
      </c>
    </row>
    <row r="1387" spans="1:10" x14ac:dyDescent="0.35">
      <c r="A1387" t="s">
        <v>4804</v>
      </c>
      <c r="B1387" t="s">
        <v>3355</v>
      </c>
      <c r="C1387" t="s">
        <v>334</v>
      </c>
      <c r="D1387" s="1">
        <f t="shared" ca="1" si="21"/>
        <v>44274</v>
      </c>
      <c r="E1387" s="3" t="str">
        <f ca="1">TEXT(Table3[[#This Row],[Date]],"mmm")</f>
        <v>Mar</v>
      </c>
      <c r="F1387" s="3">
        <f ca="1">YEAR(Table3[[#This Row],[Date]])</f>
        <v>2021</v>
      </c>
      <c r="G1387" s="2">
        <v>654</v>
      </c>
      <c r="H1387" s="2" t="str" cm="1">
        <f t="array" ref="H1387">_xlfn.IFS(Table3[[#This Row],[Original Price]]&gt;3000,"Premium",Table3[[#This Row],[Original Price]]&gt;2000,"Expensive",Table3[[#This Row],[Original Price]]&gt;1000,"Economy",Table3[[#This Row],[Original Price]]&gt;0,"Budget")</f>
        <v>Budget</v>
      </c>
      <c r="I1387" s="4">
        <v>0.4</v>
      </c>
      <c r="J1387">
        <f>Table3[[#This Row],[Original Price]]-Table3[[#This Row],[Discount%]]*Table3[[#This Row],[Original Price]]</f>
        <v>392.4</v>
      </c>
    </row>
    <row r="1388" spans="1:10" x14ac:dyDescent="0.35">
      <c r="A1388" t="s">
        <v>4805</v>
      </c>
      <c r="B1388" t="s">
        <v>3356</v>
      </c>
      <c r="C1388" t="s">
        <v>334</v>
      </c>
      <c r="D1388" s="1">
        <f t="shared" ca="1" si="21"/>
        <v>44943</v>
      </c>
      <c r="E1388" s="3" t="str">
        <f ca="1">TEXT(Table3[[#This Row],[Date]],"mmm")</f>
        <v>Jan</v>
      </c>
      <c r="F1388" s="3">
        <f ca="1">YEAR(Table3[[#This Row],[Date]])</f>
        <v>2023</v>
      </c>
      <c r="G1388" s="2">
        <v>654</v>
      </c>
      <c r="H1388" s="2" t="str" cm="1">
        <f t="array" ref="H1388">_xlfn.IFS(Table3[[#This Row],[Original Price]]&gt;3000,"Premium",Table3[[#This Row],[Original Price]]&gt;2000,"Expensive",Table3[[#This Row],[Original Price]]&gt;1000,"Economy",Table3[[#This Row],[Original Price]]&gt;0,"Budget")</f>
        <v>Budget</v>
      </c>
      <c r="I1388" s="4">
        <v>0.4</v>
      </c>
      <c r="J1388">
        <f>Table3[[#This Row],[Original Price]]-Table3[[#This Row],[Discount%]]*Table3[[#This Row],[Original Price]]</f>
        <v>392.4</v>
      </c>
    </row>
    <row r="1389" spans="1:10" x14ac:dyDescent="0.35">
      <c r="A1389" t="s">
        <v>4806</v>
      </c>
      <c r="B1389" t="s">
        <v>3357</v>
      </c>
      <c r="C1389" t="s">
        <v>334</v>
      </c>
      <c r="D1389" s="1">
        <f t="shared" ca="1" si="21"/>
        <v>44478</v>
      </c>
      <c r="E1389" s="3" t="str">
        <f ca="1">TEXT(Table3[[#This Row],[Date]],"mmm")</f>
        <v>Oct</v>
      </c>
      <c r="F1389" s="3">
        <f ca="1">YEAR(Table3[[#This Row],[Date]])</f>
        <v>2021</v>
      </c>
      <c r="G1389" s="2">
        <v>654</v>
      </c>
      <c r="H1389" s="2" t="str" cm="1">
        <f t="array" ref="H1389">_xlfn.IFS(Table3[[#This Row],[Original Price]]&gt;3000,"Premium",Table3[[#This Row],[Original Price]]&gt;2000,"Expensive",Table3[[#This Row],[Original Price]]&gt;1000,"Economy",Table3[[#This Row],[Original Price]]&gt;0,"Budget")</f>
        <v>Budget</v>
      </c>
      <c r="I1389" s="4">
        <v>0.4</v>
      </c>
      <c r="J1389">
        <f>Table3[[#This Row],[Original Price]]-Table3[[#This Row],[Discount%]]*Table3[[#This Row],[Original Price]]</f>
        <v>392.4</v>
      </c>
    </row>
    <row r="1390" spans="1:10" x14ac:dyDescent="0.35">
      <c r="A1390" t="s">
        <v>4807</v>
      </c>
      <c r="B1390" t="s">
        <v>3358</v>
      </c>
      <c r="C1390" t="s">
        <v>334</v>
      </c>
      <c r="D1390" s="1">
        <f t="shared" ca="1" si="21"/>
        <v>44809</v>
      </c>
      <c r="E1390" s="3" t="str">
        <f ca="1">TEXT(Table3[[#This Row],[Date]],"mmm")</f>
        <v>Sep</v>
      </c>
      <c r="F1390" s="3">
        <f ca="1">YEAR(Table3[[#This Row],[Date]])</f>
        <v>2022</v>
      </c>
      <c r="G1390" s="2">
        <v>654</v>
      </c>
      <c r="H1390" s="2" t="str" cm="1">
        <f t="array" ref="H1390">_xlfn.IFS(Table3[[#This Row],[Original Price]]&gt;3000,"Premium",Table3[[#This Row],[Original Price]]&gt;2000,"Expensive",Table3[[#This Row],[Original Price]]&gt;1000,"Economy",Table3[[#This Row],[Original Price]]&gt;0,"Budget")</f>
        <v>Budget</v>
      </c>
      <c r="I1390" s="4">
        <v>0.4</v>
      </c>
      <c r="J1390">
        <f>Table3[[#This Row],[Original Price]]-Table3[[#This Row],[Discount%]]*Table3[[#This Row],[Original Price]]</f>
        <v>392.4</v>
      </c>
    </row>
    <row r="1391" spans="1:10" x14ac:dyDescent="0.35">
      <c r="A1391" t="s">
        <v>4808</v>
      </c>
      <c r="B1391" t="s">
        <v>3359</v>
      </c>
      <c r="C1391" t="s">
        <v>334</v>
      </c>
      <c r="D1391" s="1">
        <f t="shared" ca="1" si="21"/>
        <v>44514</v>
      </c>
      <c r="E1391" s="3" t="str">
        <f ca="1">TEXT(Table3[[#This Row],[Date]],"mmm")</f>
        <v>Nov</v>
      </c>
      <c r="F1391" s="3">
        <f ca="1">YEAR(Table3[[#This Row],[Date]])</f>
        <v>2021</v>
      </c>
      <c r="G1391" s="2">
        <v>356</v>
      </c>
      <c r="H1391" s="2" t="str" cm="1">
        <f t="array" ref="H1391">_xlfn.IFS(Table3[[#This Row],[Original Price]]&gt;3000,"Premium",Table3[[#This Row],[Original Price]]&gt;2000,"Expensive",Table3[[#This Row],[Original Price]]&gt;1000,"Economy",Table3[[#This Row],[Original Price]]&gt;0,"Budget")</f>
        <v>Budget</v>
      </c>
      <c r="I1391" s="4">
        <v>0.4</v>
      </c>
      <c r="J1391">
        <f>Table3[[#This Row],[Original Price]]-Table3[[#This Row],[Discount%]]*Table3[[#This Row],[Original Price]]</f>
        <v>213.6</v>
      </c>
    </row>
    <row r="1392" spans="1:10" x14ac:dyDescent="0.35">
      <c r="A1392" t="s">
        <v>4809</v>
      </c>
      <c r="B1392" t="s">
        <v>3360</v>
      </c>
      <c r="C1392" t="s">
        <v>334</v>
      </c>
      <c r="D1392" s="1">
        <f t="shared" ca="1" si="21"/>
        <v>44936</v>
      </c>
      <c r="E1392" s="3" t="str">
        <f ca="1">TEXT(Table3[[#This Row],[Date]],"mmm")</f>
        <v>Jan</v>
      </c>
      <c r="F1392" s="3">
        <f ca="1">YEAR(Table3[[#This Row],[Date]])</f>
        <v>2023</v>
      </c>
      <c r="G1392" s="2">
        <v>686</v>
      </c>
      <c r="H1392" s="2" t="str" cm="1">
        <f t="array" ref="H1392">_xlfn.IFS(Table3[[#This Row],[Original Price]]&gt;3000,"Premium",Table3[[#This Row],[Original Price]]&gt;2000,"Expensive",Table3[[#This Row],[Original Price]]&gt;1000,"Economy",Table3[[#This Row],[Original Price]]&gt;0,"Budget")</f>
        <v>Budget</v>
      </c>
      <c r="I1392" s="4">
        <v>0.45</v>
      </c>
      <c r="J1392">
        <f>Table3[[#This Row],[Original Price]]-Table3[[#This Row],[Discount%]]*Table3[[#This Row],[Original Price]]</f>
        <v>377.3</v>
      </c>
    </row>
    <row r="1393" spans="1:10" x14ac:dyDescent="0.35">
      <c r="A1393" t="s">
        <v>4810</v>
      </c>
      <c r="B1393" t="s">
        <v>3361</v>
      </c>
      <c r="C1393" t="s">
        <v>334</v>
      </c>
      <c r="D1393" s="1">
        <f t="shared" ca="1" si="21"/>
        <v>44790</v>
      </c>
      <c r="E1393" s="3" t="str">
        <f ca="1">TEXT(Table3[[#This Row],[Date]],"mmm")</f>
        <v>Aug</v>
      </c>
      <c r="F1393" s="3">
        <f ca="1">YEAR(Table3[[#This Row],[Date]])</f>
        <v>2022</v>
      </c>
      <c r="G1393" s="2">
        <v>456</v>
      </c>
      <c r="H1393" s="2" t="str" cm="1">
        <f t="array" ref="H1393">_xlfn.IFS(Table3[[#This Row],[Original Price]]&gt;3000,"Premium",Table3[[#This Row],[Original Price]]&gt;2000,"Expensive",Table3[[#This Row],[Original Price]]&gt;1000,"Economy",Table3[[#This Row],[Original Price]]&gt;0,"Budget")</f>
        <v>Budget</v>
      </c>
      <c r="I1393" s="4">
        <v>0.45</v>
      </c>
      <c r="J1393">
        <f>Table3[[#This Row],[Original Price]]-Table3[[#This Row],[Discount%]]*Table3[[#This Row],[Original Price]]</f>
        <v>250.79999999999998</v>
      </c>
    </row>
    <row r="1394" spans="1:10" x14ac:dyDescent="0.35">
      <c r="A1394" t="s">
        <v>4811</v>
      </c>
      <c r="B1394" t="s">
        <v>3362</v>
      </c>
      <c r="C1394" t="s">
        <v>334</v>
      </c>
      <c r="D1394" s="1">
        <f t="shared" ca="1" si="21"/>
        <v>44526</v>
      </c>
      <c r="E1394" s="3" t="str">
        <f ca="1">TEXT(Table3[[#This Row],[Date]],"mmm")</f>
        <v>Nov</v>
      </c>
      <c r="F1394" s="3">
        <f ca="1">YEAR(Table3[[#This Row],[Date]])</f>
        <v>2021</v>
      </c>
      <c r="G1394" s="2">
        <v>516</v>
      </c>
      <c r="H1394" s="2" t="str" cm="1">
        <f t="array" ref="H1394">_xlfn.IFS(Table3[[#This Row],[Original Price]]&gt;3000,"Premium",Table3[[#This Row],[Original Price]]&gt;2000,"Expensive",Table3[[#This Row],[Original Price]]&gt;1000,"Economy",Table3[[#This Row],[Original Price]]&gt;0,"Budget")</f>
        <v>Budget</v>
      </c>
      <c r="I1394" s="4">
        <v>0.45</v>
      </c>
      <c r="J1394">
        <f>Table3[[#This Row],[Original Price]]-Table3[[#This Row],[Discount%]]*Table3[[#This Row],[Original Price]]</f>
        <v>283.79999999999995</v>
      </c>
    </row>
    <row r="1395" spans="1:10" x14ac:dyDescent="0.35">
      <c r="A1395" t="s">
        <v>4812</v>
      </c>
      <c r="B1395" t="s">
        <v>3363</v>
      </c>
      <c r="C1395" t="s">
        <v>334</v>
      </c>
      <c r="D1395" s="1">
        <f t="shared" ca="1" si="21"/>
        <v>44819</v>
      </c>
      <c r="E1395" s="3" t="str">
        <f ca="1">TEXT(Table3[[#This Row],[Date]],"mmm")</f>
        <v>Sep</v>
      </c>
      <c r="F1395" s="3">
        <f ca="1">YEAR(Table3[[#This Row],[Date]])</f>
        <v>2022</v>
      </c>
      <c r="G1395" s="2">
        <v>355</v>
      </c>
      <c r="H1395" s="2" t="str" cm="1">
        <f t="array" ref="H1395">_xlfn.IFS(Table3[[#This Row],[Original Price]]&gt;3000,"Premium",Table3[[#This Row],[Original Price]]&gt;2000,"Expensive",Table3[[#This Row],[Original Price]]&gt;1000,"Economy",Table3[[#This Row],[Original Price]]&gt;0,"Budget")</f>
        <v>Budget</v>
      </c>
      <c r="I1395" s="4">
        <v>0.47</v>
      </c>
      <c r="J1395">
        <f>Table3[[#This Row],[Original Price]]-Table3[[#This Row],[Discount%]]*Table3[[#This Row],[Original Price]]</f>
        <v>188.15</v>
      </c>
    </row>
    <row r="1396" spans="1:10" x14ac:dyDescent="0.35">
      <c r="A1396" t="s">
        <v>4813</v>
      </c>
      <c r="B1396" t="s">
        <v>3364</v>
      </c>
      <c r="C1396" t="s">
        <v>335</v>
      </c>
      <c r="D1396" s="1">
        <f t="shared" ca="1" si="21"/>
        <v>44563</v>
      </c>
      <c r="E1396" s="3" t="str">
        <f ca="1">TEXT(Table3[[#This Row],[Date]],"mmm")</f>
        <v>Jan</v>
      </c>
      <c r="F1396" s="3">
        <f ca="1">YEAR(Table3[[#This Row],[Date]])</f>
        <v>2022</v>
      </c>
      <c r="G1396" s="2">
        <v>465</v>
      </c>
      <c r="H1396" s="2" t="str" cm="1">
        <f t="array" ref="H1396">_xlfn.IFS(Table3[[#This Row],[Original Price]]&gt;3000,"Premium",Table3[[#This Row],[Original Price]]&gt;2000,"Expensive",Table3[[#This Row],[Original Price]]&gt;1000,"Economy",Table3[[#This Row],[Original Price]]&gt;0,"Budget")</f>
        <v>Budget</v>
      </c>
      <c r="I1396" s="4">
        <v>0.47</v>
      </c>
      <c r="J1396">
        <f>Table3[[#This Row],[Original Price]]-Table3[[#This Row],[Discount%]]*Table3[[#This Row],[Original Price]]</f>
        <v>246.45000000000002</v>
      </c>
    </row>
    <row r="1397" spans="1:10" x14ac:dyDescent="0.35">
      <c r="A1397" t="s">
        <v>4814</v>
      </c>
      <c r="B1397" t="s">
        <v>3365</v>
      </c>
      <c r="C1397" t="s">
        <v>336</v>
      </c>
      <c r="D1397" s="1">
        <f t="shared" ca="1" si="21"/>
        <v>44488</v>
      </c>
      <c r="E1397" s="3" t="str">
        <f ca="1">TEXT(Table3[[#This Row],[Date]],"mmm")</f>
        <v>Oct</v>
      </c>
      <c r="F1397" s="3">
        <f ca="1">YEAR(Table3[[#This Row],[Date]])</f>
        <v>2021</v>
      </c>
      <c r="G1397" s="2">
        <v>965</v>
      </c>
      <c r="H1397" s="2" t="str" cm="1">
        <f t="array" ref="H1397">_xlfn.IFS(Table3[[#This Row],[Original Price]]&gt;3000,"Premium",Table3[[#This Row],[Original Price]]&gt;2000,"Expensive",Table3[[#This Row],[Original Price]]&gt;1000,"Economy",Table3[[#This Row],[Original Price]]&gt;0,"Budget")</f>
        <v>Budget</v>
      </c>
      <c r="I1397" s="4">
        <v>0.46</v>
      </c>
      <c r="J1397">
        <f>Table3[[#This Row],[Original Price]]-Table3[[#This Row],[Discount%]]*Table3[[#This Row],[Original Price]]</f>
        <v>521.09999999999991</v>
      </c>
    </row>
    <row r="1398" spans="1:10" x14ac:dyDescent="0.35">
      <c r="A1398" t="s">
        <v>4815</v>
      </c>
      <c r="B1398" t="s">
        <v>3366</v>
      </c>
      <c r="C1398" t="s">
        <v>337</v>
      </c>
      <c r="D1398" s="1">
        <f t="shared" ca="1" si="21"/>
        <v>44766</v>
      </c>
      <c r="E1398" s="3" t="str">
        <f ca="1">TEXT(Table3[[#This Row],[Date]],"mmm")</f>
        <v>Jul</v>
      </c>
      <c r="F1398" s="3">
        <f ca="1">YEAR(Table3[[#This Row],[Date]])</f>
        <v>2022</v>
      </c>
      <c r="G1398" s="2">
        <v>1158</v>
      </c>
      <c r="H1398" s="2" t="str" cm="1">
        <f t="array" ref="H1398">_xlfn.IFS(Table3[[#This Row],[Original Price]]&gt;3000,"Premium",Table3[[#This Row],[Original Price]]&gt;2000,"Expensive",Table3[[#This Row],[Original Price]]&gt;1000,"Economy",Table3[[#This Row],[Original Price]]&gt;0,"Budget")</f>
        <v>Economy</v>
      </c>
      <c r="I1398" s="4">
        <v>0.46</v>
      </c>
      <c r="J1398">
        <f>Table3[[#This Row],[Original Price]]-Table3[[#This Row],[Discount%]]*Table3[[#This Row],[Original Price]]</f>
        <v>625.31999999999994</v>
      </c>
    </row>
    <row r="1399" spans="1:10" x14ac:dyDescent="0.35">
      <c r="A1399" t="s">
        <v>4816</v>
      </c>
      <c r="B1399" t="s">
        <v>3367</v>
      </c>
      <c r="C1399" t="s">
        <v>338</v>
      </c>
      <c r="D1399" s="1">
        <f t="shared" ca="1" si="21"/>
        <v>44231</v>
      </c>
      <c r="E1399" s="3" t="str">
        <f ca="1">TEXT(Table3[[#This Row],[Date]],"mmm")</f>
        <v>Feb</v>
      </c>
      <c r="F1399" s="3">
        <f ca="1">YEAR(Table3[[#This Row],[Date]])</f>
        <v>2021</v>
      </c>
      <c r="G1399" s="2">
        <v>264</v>
      </c>
      <c r="H1399" s="2" t="str" cm="1">
        <f t="array" ref="H1399">_xlfn.IFS(Table3[[#This Row],[Original Price]]&gt;3000,"Premium",Table3[[#This Row],[Original Price]]&gt;2000,"Expensive",Table3[[#This Row],[Original Price]]&gt;1000,"Economy",Table3[[#This Row],[Original Price]]&gt;0,"Budget")</f>
        <v>Budget</v>
      </c>
      <c r="I1399" s="4">
        <v>0.46</v>
      </c>
      <c r="J1399">
        <f>Table3[[#This Row],[Original Price]]-Table3[[#This Row],[Discount%]]*Table3[[#This Row],[Original Price]]</f>
        <v>142.56</v>
      </c>
    </row>
    <row r="1400" spans="1:10" x14ac:dyDescent="0.35">
      <c r="A1400" t="s">
        <v>4817</v>
      </c>
      <c r="B1400" t="s">
        <v>3368</v>
      </c>
      <c r="C1400" t="s">
        <v>339</v>
      </c>
      <c r="D1400" s="1">
        <f t="shared" ca="1" si="21"/>
        <v>44524</v>
      </c>
      <c r="E1400" s="3" t="str">
        <f ca="1">TEXT(Table3[[#This Row],[Date]],"mmm")</f>
        <v>Nov</v>
      </c>
      <c r="F1400" s="3">
        <f ca="1">YEAR(Table3[[#This Row],[Date]])</f>
        <v>2021</v>
      </c>
      <c r="G1400" s="2">
        <v>433</v>
      </c>
      <c r="H1400" s="2" t="str" cm="1">
        <f t="array" ref="H1400">_xlfn.IFS(Table3[[#This Row],[Original Price]]&gt;3000,"Premium",Table3[[#This Row],[Original Price]]&gt;2000,"Expensive",Table3[[#This Row],[Original Price]]&gt;1000,"Economy",Table3[[#This Row],[Original Price]]&gt;0,"Budget")</f>
        <v>Budget</v>
      </c>
      <c r="I1400" s="4">
        <v>0.3</v>
      </c>
      <c r="J1400">
        <f>Table3[[#This Row],[Original Price]]-Table3[[#This Row],[Discount%]]*Table3[[#This Row],[Original Price]]</f>
        <v>303.10000000000002</v>
      </c>
    </row>
    <row r="1401" spans="1:10" x14ac:dyDescent="0.35">
      <c r="A1401" t="s">
        <v>4818</v>
      </c>
      <c r="B1401" t="s">
        <v>3369</v>
      </c>
      <c r="C1401" t="s">
        <v>340</v>
      </c>
      <c r="D1401" s="1">
        <f t="shared" ca="1" si="21"/>
        <v>44649</v>
      </c>
      <c r="E1401" s="3" t="str">
        <f ca="1">TEXT(Table3[[#This Row],[Date]],"mmm")</f>
        <v>Mar</v>
      </c>
      <c r="F1401" s="3">
        <f ca="1">YEAR(Table3[[#This Row],[Date]])</f>
        <v>2022</v>
      </c>
      <c r="G1401" s="2">
        <v>562</v>
      </c>
      <c r="H1401" s="2" t="str" cm="1">
        <f t="array" ref="H1401">_xlfn.IFS(Table3[[#This Row],[Original Price]]&gt;3000,"Premium",Table3[[#This Row],[Original Price]]&gt;2000,"Expensive",Table3[[#This Row],[Original Price]]&gt;1000,"Economy",Table3[[#This Row],[Original Price]]&gt;0,"Budget")</f>
        <v>Budget</v>
      </c>
      <c r="I1401" s="4">
        <v>0.3</v>
      </c>
      <c r="J1401">
        <f>Table3[[#This Row],[Original Price]]-Table3[[#This Row],[Discount%]]*Table3[[#This Row],[Original Price]]</f>
        <v>393.4</v>
      </c>
    </row>
    <row r="1402" spans="1:10" x14ac:dyDescent="0.35">
      <c r="A1402" t="s">
        <v>4819</v>
      </c>
      <c r="B1402" t="s">
        <v>3370</v>
      </c>
      <c r="C1402" t="s">
        <v>341</v>
      </c>
      <c r="D1402" s="1">
        <f t="shared" ca="1" si="21"/>
        <v>44913</v>
      </c>
      <c r="E1402" s="3" t="str">
        <f ca="1">TEXT(Table3[[#This Row],[Date]],"mmm")</f>
        <v>Dec</v>
      </c>
      <c r="F1402" s="3">
        <f ca="1">YEAR(Table3[[#This Row],[Date]])</f>
        <v>2022</v>
      </c>
      <c r="G1402" s="2">
        <v>423</v>
      </c>
      <c r="H1402" s="2" t="str" cm="1">
        <f t="array" ref="H1402">_xlfn.IFS(Table3[[#This Row],[Original Price]]&gt;3000,"Premium",Table3[[#This Row],[Original Price]]&gt;2000,"Expensive",Table3[[#This Row],[Original Price]]&gt;1000,"Economy",Table3[[#This Row],[Original Price]]&gt;0,"Budget")</f>
        <v>Budget</v>
      </c>
      <c r="I1402" s="4">
        <v>0.3</v>
      </c>
      <c r="J1402">
        <f>Table3[[#This Row],[Original Price]]-Table3[[#This Row],[Discount%]]*Table3[[#This Row],[Original Price]]</f>
        <v>296.10000000000002</v>
      </c>
    </row>
    <row r="1403" spans="1:10" x14ac:dyDescent="0.35">
      <c r="A1403" t="s">
        <v>4820</v>
      </c>
      <c r="B1403" t="s">
        <v>3371</v>
      </c>
      <c r="C1403" t="s">
        <v>342</v>
      </c>
      <c r="D1403" s="1">
        <f t="shared" ca="1" si="21"/>
        <v>44437</v>
      </c>
      <c r="E1403" s="3" t="str">
        <f ca="1">TEXT(Table3[[#This Row],[Date]],"mmm")</f>
        <v>Aug</v>
      </c>
      <c r="F1403" s="3">
        <f ca="1">YEAR(Table3[[#This Row],[Date]])</f>
        <v>2021</v>
      </c>
      <c r="G1403" s="2">
        <v>621</v>
      </c>
      <c r="H1403" s="2" t="str" cm="1">
        <f t="array" ref="H1403">_xlfn.IFS(Table3[[#This Row],[Original Price]]&gt;3000,"Premium",Table3[[#This Row],[Original Price]]&gt;2000,"Expensive",Table3[[#This Row],[Original Price]]&gt;1000,"Economy",Table3[[#This Row],[Original Price]]&gt;0,"Budget")</f>
        <v>Budget</v>
      </c>
      <c r="I1403" s="4">
        <v>0.3</v>
      </c>
      <c r="J1403">
        <f>Table3[[#This Row],[Original Price]]-Table3[[#This Row],[Discount%]]*Table3[[#This Row],[Original Price]]</f>
        <v>434.70000000000005</v>
      </c>
    </row>
    <row r="1404" spans="1:10" x14ac:dyDescent="0.35">
      <c r="A1404" t="s">
        <v>4821</v>
      </c>
      <c r="B1404" t="s">
        <v>3372</v>
      </c>
      <c r="C1404" t="s">
        <v>343</v>
      </c>
      <c r="D1404" s="1">
        <f t="shared" ca="1" si="21"/>
        <v>44857</v>
      </c>
      <c r="E1404" s="3" t="str">
        <f ca="1">TEXT(Table3[[#This Row],[Date]],"mmm")</f>
        <v>Oct</v>
      </c>
      <c r="F1404" s="3">
        <f ca="1">YEAR(Table3[[#This Row],[Date]])</f>
        <v>2022</v>
      </c>
      <c r="G1404" s="2">
        <v>333</v>
      </c>
      <c r="H1404" s="2" t="str" cm="1">
        <f t="array" ref="H1404">_xlfn.IFS(Table3[[#This Row],[Original Price]]&gt;3000,"Premium",Table3[[#This Row],[Original Price]]&gt;2000,"Expensive",Table3[[#This Row],[Original Price]]&gt;1000,"Economy",Table3[[#This Row],[Original Price]]&gt;0,"Budget")</f>
        <v>Budget</v>
      </c>
      <c r="I1404" s="4">
        <v>0.3</v>
      </c>
      <c r="J1404">
        <f>Table3[[#This Row],[Original Price]]-Table3[[#This Row],[Discount%]]*Table3[[#This Row],[Original Price]]</f>
        <v>233.10000000000002</v>
      </c>
    </row>
    <row r="1405" spans="1:10" x14ac:dyDescent="0.35">
      <c r="A1405" t="s">
        <v>4822</v>
      </c>
      <c r="B1405" t="s">
        <v>3373</v>
      </c>
      <c r="C1405" t="s">
        <v>344</v>
      </c>
      <c r="D1405" s="1">
        <f t="shared" ca="1" si="21"/>
        <v>44686</v>
      </c>
      <c r="E1405" s="3" t="str">
        <f ca="1">TEXT(Table3[[#This Row],[Date]],"mmm")</f>
        <v>May</v>
      </c>
      <c r="F1405" s="3">
        <f ca="1">YEAR(Table3[[#This Row],[Date]])</f>
        <v>2022</v>
      </c>
      <c r="G1405" s="2">
        <v>236</v>
      </c>
      <c r="H1405" s="2" t="str" cm="1">
        <f t="array" ref="H1405">_xlfn.IFS(Table3[[#This Row],[Original Price]]&gt;3000,"Premium",Table3[[#This Row],[Original Price]]&gt;2000,"Expensive",Table3[[#This Row],[Original Price]]&gt;1000,"Economy",Table3[[#This Row],[Original Price]]&gt;0,"Budget")</f>
        <v>Budget</v>
      </c>
      <c r="I1405" s="4">
        <v>0.35</v>
      </c>
      <c r="J1405">
        <f>Table3[[#This Row],[Original Price]]-Table3[[#This Row],[Discount%]]*Table3[[#This Row],[Original Price]]</f>
        <v>153.4</v>
      </c>
    </row>
    <row r="1406" spans="1:10" x14ac:dyDescent="0.35">
      <c r="A1406" t="s">
        <v>4823</v>
      </c>
      <c r="B1406" t="s">
        <v>3374</v>
      </c>
      <c r="C1406" t="s">
        <v>345</v>
      </c>
      <c r="D1406" s="1">
        <f t="shared" ca="1" si="21"/>
        <v>44350</v>
      </c>
      <c r="E1406" s="3" t="str">
        <f ca="1">TEXT(Table3[[#This Row],[Date]],"mmm")</f>
        <v>Jun</v>
      </c>
      <c r="F1406" s="3">
        <f ca="1">YEAR(Table3[[#This Row],[Date]])</f>
        <v>2021</v>
      </c>
      <c r="G1406" s="2">
        <v>456</v>
      </c>
      <c r="H1406" s="2" t="str" cm="1">
        <f t="array" ref="H1406">_xlfn.IFS(Table3[[#This Row],[Original Price]]&gt;3000,"Premium",Table3[[#This Row],[Original Price]]&gt;2000,"Expensive",Table3[[#This Row],[Original Price]]&gt;1000,"Economy",Table3[[#This Row],[Original Price]]&gt;0,"Budget")</f>
        <v>Budget</v>
      </c>
      <c r="I1406" s="4">
        <v>0.35</v>
      </c>
      <c r="J1406">
        <f>Table3[[#This Row],[Original Price]]-Table3[[#This Row],[Discount%]]*Table3[[#This Row],[Original Price]]</f>
        <v>296.39999999999998</v>
      </c>
    </row>
    <row r="1407" spans="1:10" x14ac:dyDescent="0.35">
      <c r="A1407" t="s">
        <v>4824</v>
      </c>
      <c r="B1407" t="s">
        <v>3375</v>
      </c>
      <c r="C1407" t="s">
        <v>346</v>
      </c>
      <c r="D1407" s="1">
        <f t="shared" ca="1" si="21"/>
        <v>44980</v>
      </c>
      <c r="E1407" s="3" t="str">
        <f ca="1">TEXT(Table3[[#This Row],[Date]],"mmm")</f>
        <v>Feb</v>
      </c>
      <c r="F1407" s="3">
        <f ca="1">YEAR(Table3[[#This Row],[Date]])</f>
        <v>2023</v>
      </c>
      <c r="G1407" s="2">
        <v>963</v>
      </c>
      <c r="H1407" s="2" t="str" cm="1">
        <f t="array" ref="H1407">_xlfn.IFS(Table3[[#This Row],[Original Price]]&gt;3000,"Premium",Table3[[#This Row],[Original Price]]&gt;2000,"Expensive",Table3[[#This Row],[Original Price]]&gt;1000,"Economy",Table3[[#This Row],[Original Price]]&gt;0,"Budget")</f>
        <v>Budget</v>
      </c>
      <c r="I1407" s="4">
        <v>0.35</v>
      </c>
      <c r="J1407">
        <f>Table3[[#This Row],[Original Price]]-Table3[[#This Row],[Discount%]]*Table3[[#This Row],[Original Price]]</f>
        <v>625.95000000000005</v>
      </c>
    </row>
    <row r="1408" spans="1:10" x14ac:dyDescent="0.35">
      <c r="A1408" t="s">
        <v>4825</v>
      </c>
      <c r="B1408" t="s">
        <v>3376</v>
      </c>
      <c r="C1408" t="s">
        <v>347</v>
      </c>
      <c r="D1408" s="1">
        <f t="shared" ca="1" si="21"/>
        <v>44616</v>
      </c>
      <c r="E1408" s="3" t="str">
        <f ca="1">TEXT(Table3[[#This Row],[Date]],"mmm")</f>
        <v>Feb</v>
      </c>
      <c r="F1408" s="3">
        <f ca="1">YEAR(Table3[[#This Row],[Date]])</f>
        <v>2022</v>
      </c>
      <c r="G1408" s="2">
        <v>234</v>
      </c>
      <c r="H1408" s="2" t="str" cm="1">
        <f t="array" ref="H1408">_xlfn.IFS(Table3[[#This Row],[Original Price]]&gt;3000,"Premium",Table3[[#This Row],[Original Price]]&gt;2000,"Expensive",Table3[[#This Row],[Original Price]]&gt;1000,"Economy",Table3[[#This Row],[Original Price]]&gt;0,"Budget")</f>
        <v>Budget</v>
      </c>
      <c r="I1408" s="4">
        <v>0.35</v>
      </c>
      <c r="J1408">
        <f>Table3[[#This Row],[Original Price]]-Table3[[#This Row],[Discount%]]*Table3[[#This Row],[Original Price]]</f>
        <v>152.10000000000002</v>
      </c>
    </row>
    <row r="1409" spans="1:10" x14ac:dyDescent="0.35">
      <c r="A1409" t="s">
        <v>4826</v>
      </c>
      <c r="B1409" t="s">
        <v>3377</v>
      </c>
      <c r="C1409" t="s">
        <v>348</v>
      </c>
      <c r="D1409" s="1">
        <f t="shared" ca="1" si="21"/>
        <v>44565</v>
      </c>
      <c r="E1409" s="3" t="str">
        <f ca="1">TEXT(Table3[[#This Row],[Date]],"mmm")</f>
        <v>Jan</v>
      </c>
      <c r="F1409" s="3">
        <f ca="1">YEAR(Table3[[#This Row],[Date]])</f>
        <v>2022</v>
      </c>
      <c r="G1409" s="2">
        <v>456</v>
      </c>
      <c r="H1409" s="2" t="str" cm="1">
        <f t="array" ref="H1409">_xlfn.IFS(Table3[[#This Row],[Original Price]]&gt;3000,"Premium",Table3[[#This Row],[Original Price]]&gt;2000,"Expensive",Table3[[#This Row],[Original Price]]&gt;1000,"Economy",Table3[[#This Row],[Original Price]]&gt;0,"Budget")</f>
        <v>Budget</v>
      </c>
      <c r="I1409" s="4">
        <v>0.35</v>
      </c>
      <c r="J1409">
        <f>Table3[[#This Row],[Original Price]]-Table3[[#This Row],[Discount%]]*Table3[[#This Row],[Original Price]]</f>
        <v>296.39999999999998</v>
      </c>
    </row>
    <row r="1410" spans="1:10" x14ac:dyDescent="0.35">
      <c r="A1410" t="s">
        <v>4827</v>
      </c>
      <c r="B1410" t="s">
        <v>3378</v>
      </c>
      <c r="C1410" t="s">
        <v>349</v>
      </c>
      <c r="D1410" s="1">
        <f t="shared" ca="1" si="21"/>
        <v>44422</v>
      </c>
      <c r="E1410" s="3" t="str">
        <f ca="1">TEXT(Table3[[#This Row],[Date]],"mmm")</f>
        <v>Aug</v>
      </c>
      <c r="F1410" s="3">
        <f ca="1">YEAR(Table3[[#This Row],[Date]])</f>
        <v>2021</v>
      </c>
      <c r="G1410" s="2">
        <v>564</v>
      </c>
      <c r="H1410" s="2" t="str" cm="1">
        <f t="array" ref="H1410">_xlfn.IFS(Table3[[#This Row],[Original Price]]&gt;3000,"Premium",Table3[[#This Row],[Original Price]]&gt;2000,"Expensive",Table3[[#This Row],[Original Price]]&gt;1000,"Economy",Table3[[#This Row],[Original Price]]&gt;0,"Budget")</f>
        <v>Budget</v>
      </c>
      <c r="I1410" s="4">
        <v>0.35</v>
      </c>
      <c r="J1410">
        <f>Table3[[#This Row],[Original Price]]-Table3[[#This Row],[Discount%]]*Table3[[#This Row],[Original Price]]</f>
        <v>366.6</v>
      </c>
    </row>
    <row r="1411" spans="1:10" x14ac:dyDescent="0.35">
      <c r="A1411" t="s">
        <v>4828</v>
      </c>
      <c r="B1411" t="s">
        <v>3379</v>
      </c>
      <c r="C1411" t="s">
        <v>350</v>
      </c>
      <c r="D1411" s="1">
        <f t="shared" ref="D1411:D1474" ca="1" si="22">RANDBETWEEN(DATE(2021,1,1),DATE(2023,3,31))</f>
        <v>44610</v>
      </c>
      <c r="E1411" s="3" t="str">
        <f ca="1">TEXT(Table3[[#This Row],[Date]],"mmm")</f>
        <v>Feb</v>
      </c>
      <c r="F1411" s="3">
        <f ca="1">YEAR(Table3[[#This Row],[Date]])</f>
        <v>2022</v>
      </c>
      <c r="G1411" s="2">
        <v>634</v>
      </c>
      <c r="H1411" s="2" t="str" cm="1">
        <f t="array" ref="H1411">_xlfn.IFS(Table3[[#This Row],[Original Price]]&gt;3000,"Premium",Table3[[#This Row],[Original Price]]&gt;2000,"Expensive",Table3[[#This Row],[Original Price]]&gt;1000,"Economy",Table3[[#This Row],[Original Price]]&gt;0,"Budget")</f>
        <v>Budget</v>
      </c>
      <c r="I1411" s="4">
        <v>0.4</v>
      </c>
      <c r="J1411">
        <f>Table3[[#This Row],[Original Price]]-Table3[[#This Row],[Discount%]]*Table3[[#This Row],[Original Price]]</f>
        <v>380.4</v>
      </c>
    </row>
    <row r="1412" spans="1:10" x14ac:dyDescent="0.35">
      <c r="A1412" t="s">
        <v>4829</v>
      </c>
      <c r="B1412" t="s">
        <v>3380</v>
      </c>
      <c r="C1412" t="s">
        <v>351</v>
      </c>
      <c r="D1412" s="1">
        <f t="shared" ca="1" si="22"/>
        <v>44296</v>
      </c>
      <c r="E1412" s="3" t="str">
        <f ca="1">TEXT(Table3[[#This Row],[Date]],"mmm")</f>
        <v>Apr</v>
      </c>
      <c r="F1412" s="3">
        <f ca="1">YEAR(Table3[[#This Row],[Date]])</f>
        <v>2021</v>
      </c>
      <c r="G1412" s="2">
        <v>236</v>
      </c>
      <c r="H1412" s="2" t="str" cm="1">
        <f t="array" ref="H1412">_xlfn.IFS(Table3[[#This Row],[Original Price]]&gt;3000,"Premium",Table3[[#This Row],[Original Price]]&gt;2000,"Expensive",Table3[[#This Row],[Original Price]]&gt;1000,"Economy",Table3[[#This Row],[Original Price]]&gt;0,"Budget")</f>
        <v>Budget</v>
      </c>
      <c r="I1412" s="4">
        <v>0.4</v>
      </c>
      <c r="J1412">
        <f>Table3[[#This Row],[Original Price]]-Table3[[#This Row],[Discount%]]*Table3[[#This Row],[Original Price]]</f>
        <v>141.6</v>
      </c>
    </row>
    <row r="1413" spans="1:10" x14ac:dyDescent="0.35">
      <c r="A1413" t="s">
        <v>4830</v>
      </c>
      <c r="B1413" t="s">
        <v>3381</v>
      </c>
      <c r="C1413" t="s">
        <v>352</v>
      </c>
      <c r="D1413" s="1">
        <f t="shared" ca="1" si="22"/>
        <v>44999</v>
      </c>
      <c r="E1413" s="3" t="str">
        <f ca="1">TEXT(Table3[[#This Row],[Date]],"mmm")</f>
        <v>Mar</v>
      </c>
      <c r="F1413" s="3">
        <f ca="1">YEAR(Table3[[#This Row],[Date]])</f>
        <v>2023</v>
      </c>
      <c r="G1413" s="2">
        <v>444</v>
      </c>
      <c r="H1413" s="2" t="str" cm="1">
        <f t="array" ref="H1413">_xlfn.IFS(Table3[[#This Row],[Original Price]]&gt;3000,"Premium",Table3[[#This Row],[Original Price]]&gt;2000,"Expensive",Table3[[#This Row],[Original Price]]&gt;1000,"Economy",Table3[[#This Row],[Original Price]]&gt;0,"Budget")</f>
        <v>Budget</v>
      </c>
      <c r="I1413" s="4">
        <v>0.15</v>
      </c>
      <c r="J1413">
        <f>Table3[[#This Row],[Original Price]]-Table3[[#This Row],[Discount%]]*Table3[[#This Row],[Original Price]]</f>
        <v>377.4</v>
      </c>
    </row>
    <row r="1414" spans="1:10" x14ac:dyDescent="0.35">
      <c r="A1414" t="s">
        <v>4831</v>
      </c>
      <c r="B1414" t="s">
        <v>3382</v>
      </c>
      <c r="C1414" t="s">
        <v>353</v>
      </c>
      <c r="D1414" s="1">
        <f t="shared" ca="1" si="22"/>
        <v>45006</v>
      </c>
      <c r="E1414" s="3" t="str">
        <f ca="1">TEXT(Table3[[#This Row],[Date]],"mmm")</f>
        <v>Mar</v>
      </c>
      <c r="F1414" s="3">
        <f ca="1">YEAR(Table3[[#This Row],[Date]])</f>
        <v>2023</v>
      </c>
      <c r="G1414" s="2">
        <v>456</v>
      </c>
      <c r="H1414" s="2" t="str" cm="1">
        <f t="array" ref="H1414">_xlfn.IFS(Table3[[#This Row],[Original Price]]&gt;3000,"Premium",Table3[[#This Row],[Original Price]]&gt;2000,"Expensive",Table3[[#This Row],[Original Price]]&gt;1000,"Economy",Table3[[#This Row],[Original Price]]&gt;0,"Budget")</f>
        <v>Budget</v>
      </c>
      <c r="I1414" s="4">
        <v>0.15</v>
      </c>
      <c r="J1414">
        <f>Table3[[#This Row],[Original Price]]-Table3[[#This Row],[Discount%]]*Table3[[#This Row],[Original Price]]</f>
        <v>387.6</v>
      </c>
    </row>
    <row r="1415" spans="1:10" x14ac:dyDescent="0.35">
      <c r="A1415" t="s">
        <v>4832</v>
      </c>
      <c r="B1415" t="s">
        <v>3383</v>
      </c>
      <c r="C1415" t="s">
        <v>354</v>
      </c>
      <c r="D1415" s="1">
        <f t="shared" ca="1" si="22"/>
        <v>44751</v>
      </c>
      <c r="E1415" s="3" t="str">
        <f ca="1">TEXT(Table3[[#This Row],[Date]],"mmm")</f>
        <v>Jul</v>
      </c>
      <c r="F1415" s="3">
        <f ca="1">YEAR(Table3[[#This Row],[Date]])</f>
        <v>2022</v>
      </c>
      <c r="G1415" s="2">
        <v>963</v>
      </c>
      <c r="H1415" s="2" t="str" cm="1">
        <f t="array" ref="H1415">_xlfn.IFS(Table3[[#This Row],[Original Price]]&gt;3000,"Premium",Table3[[#This Row],[Original Price]]&gt;2000,"Expensive",Table3[[#This Row],[Original Price]]&gt;1000,"Economy",Table3[[#This Row],[Original Price]]&gt;0,"Budget")</f>
        <v>Budget</v>
      </c>
      <c r="I1415" s="4">
        <v>0.15</v>
      </c>
      <c r="J1415">
        <f>Table3[[#This Row],[Original Price]]-Table3[[#This Row],[Discount%]]*Table3[[#This Row],[Original Price]]</f>
        <v>818.55</v>
      </c>
    </row>
    <row r="1416" spans="1:10" x14ac:dyDescent="0.35">
      <c r="A1416" t="s">
        <v>4833</v>
      </c>
      <c r="B1416" t="s">
        <v>3384</v>
      </c>
      <c r="C1416" t="s">
        <v>355</v>
      </c>
      <c r="D1416" s="1">
        <f t="shared" ca="1" si="22"/>
        <v>44734</v>
      </c>
      <c r="E1416" s="3" t="str">
        <f ca="1">TEXT(Table3[[#This Row],[Date]],"mmm")</f>
        <v>Jun</v>
      </c>
      <c r="F1416" s="3">
        <f ca="1">YEAR(Table3[[#This Row],[Date]])</f>
        <v>2022</v>
      </c>
      <c r="G1416" s="2">
        <v>456</v>
      </c>
      <c r="H1416" s="2" t="str" cm="1">
        <f t="array" ref="H1416">_xlfn.IFS(Table3[[#This Row],[Original Price]]&gt;3000,"Premium",Table3[[#This Row],[Original Price]]&gt;2000,"Expensive",Table3[[#This Row],[Original Price]]&gt;1000,"Economy",Table3[[#This Row],[Original Price]]&gt;0,"Budget")</f>
        <v>Budget</v>
      </c>
      <c r="I1416" s="4">
        <v>0.35</v>
      </c>
      <c r="J1416">
        <f>Table3[[#This Row],[Original Price]]-Table3[[#This Row],[Discount%]]*Table3[[#This Row],[Original Price]]</f>
        <v>296.39999999999998</v>
      </c>
    </row>
    <row r="1417" spans="1:10" x14ac:dyDescent="0.35">
      <c r="A1417" t="s">
        <v>4834</v>
      </c>
      <c r="B1417" t="s">
        <v>3285</v>
      </c>
      <c r="C1417" t="s">
        <v>356</v>
      </c>
      <c r="D1417" s="1">
        <f t="shared" ca="1" si="22"/>
        <v>45002</v>
      </c>
      <c r="E1417" s="3" t="str">
        <f ca="1">TEXT(Table3[[#This Row],[Date]],"mmm")</f>
        <v>Mar</v>
      </c>
      <c r="F1417" s="3">
        <f ca="1">YEAR(Table3[[#This Row],[Date]])</f>
        <v>2023</v>
      </c>
      <c r="G1417" s="2">
        <v>1189</v>
      </c>
      <c r="H1417" s="2" t="str" cm="1">
        <f t="array" ref="H1417">_xlfn.IFS(Table3[[#This Row],[Original Price]]&gt;3000,"Premium",Table3[[#This Row],[Original Price]]&gt;2000,"Expensive",Table3[[#This Row],[Original Price]]&gt;1000,"Economy",Table3[[#This Row],[Original Price]]&gt;0,"Budget")</f>
        <v>Economy</v>
      </c>
      <c r="I1417" s="4">
        <v>0.35</v>
      </c>
      <c r="J1417">
        <f>Table3[[#This Row],[Original Price]]-Table3[[#This Row],[Discount%]]*Table3[[#This Row],[Original Price]]</f>
        <v>772.85</v>
      </c>
    </row>
    <row r="1418" spans="1:10" x14ac:dyDescent="0.35">
      <c r="A1418" t="s">
        <v>4835</v>
      </c>
      <c r="B1418" t="s">
        <v>3286</v>
      </c>
      <c r="C1418" t="s">
        <v>357</v>
      </c>
      <c r="D1418" s="1">
        <f t="shared" ca="1" si="22"/>
        <v>44299</v>
      </c>
      <c r="E1418" s="3" t="str">
        <f ca="1">TEXT(Table3[[#This Row],[Date]],"mmm")</f>
        <v>Apr</v>
      </c>
      <c r="F1418" s="3">
        <f ca="1">YEAR(Table3[[#This Row],[Date]])</f>
        <v>2021</v>
      </c>
      <c r="G1418" s="2">
        <v>1298</v>
      </c>
      <c r="H1418" s="2" t="str" cm="1">
        <f t="array" ref="H1418">_xlfn.IFS(Table3[[#This Row],[Original Price]]&gt;3000,"Premium",Table3[[#This Row],[Original Price]]&gt;2000,"Expensive",Table3[[#This Row],[Original Price]]&gt;1000,"Economy",Table3[[#This Row],[Original Price]]&gt;0,"Budget")</f>
        <v>Economy</v>
      </c>
      <c r="I1418" s="4">
        <v>0.35</v>
      </c>
      <c r="J1418">
        <f>Table3[[#This Row],[Original Price]]-Table3[[#This Row],[Discount%]]*Table3[[#This Row],[Original Price]]</f>
        <v>843.7</v>
      </c>
    </row>
    <row r="1419" spans="1:10" x14ac:dyDescent="0.35">
      <c r="A1419" t="s">
        <v>4836</v>
      </c>
      <c r="B1419" t="s">
        <v>3287</v>
      </c>
      <c r="C1419" t="s">
        <v>358</v>
      </c>
      <c r="D1419" s="1">
        <f t="shared" ca="1" si="22"/>
        <v>44506</v>
      </c>
      <c r="E1419" s="3" t="str">
        <f ca="1">TEXT(Table3[[#This Row],[Date]],"mmm")</f>
        <v>Nov</v>
      </c>
      <c r="F1419" s="3">
        <f ca="1">YEAR(Table3[[#This Row],[Date]])</f>
        <v>2021</v>
      </c>
      <c r="G1419" s="2">
        <v>1456</v>
      </c>
      <c r="H1419" s="2" t="str" cm="1">
        <f t="array" ref="H1419">_xlfn.IFS(Table3[[#This Row],[Original Price]]&gt;3000,"Premium",Table3[[#This Row],[Original Price]]&gt;2000,"Expensive",Table3[[#This Row],[Original Price]]&gt;1000,"Economy",Table3[[#This Row],[Original Price]]&gt;0,"Budget")</f>
        <v>Economy</v>
      </c>
      <c r="I1419" s="4">
        <v>0.35</v>
      </c>
      <c r="J1419">
        <f>Table3[[#This Row],[Original Price]]-Table3[[#This Row],[Discount%]]*Table3[[#This Row],[Original Price]]</f>
        <v>946.40000000000009</v>
      </c>
    </row>
    <row r="1420" spans="1:10" x14ac:dyDescent="0.35">
      <c r="A1420" t="s">
        <v>4837</v>
      </c>
      <c r="B1420" t="s">
        <v>3288</v>
      </c>
      <c r="C1420" t="s">
        <v>359</v>
      </c>
      <c r="D1420" s="1">
        <f t="shared" ca="1" si="22"/>
        <v>44660</v>
      </c>
      <c r="E1420" s="3" t="str">
        <f ca="1">TEXT(Table3[[#This Row],[Date]],"mmm")</f>
        <v>Apr</v>
      </c>
      <c r="F1420" s="3">
        <f ca="1">YEAR(Table3[[#This Row],[Date]])</f>
        <v>2022</v>
      </c>
      <c r="G1420" s="2">
        <v>1478</v>
      </c>
      <c r="H1420" s="2" t="str" cm="1">
        <f t="array" ref="H1420">_xlfn.IFS(Table3[[#This Row],[Original Price]]&gt;3000,"Premium",Table3[[#This Row],[Original Price]]&gt;2000,"Expensive",Table3[[#This Row],[Original Price]]&gt;1000,"Economy",Table3[[#This Row],[Original Price]]&gt;0,"Budget")</f>
        <v>Economy</v>
      </c>
      <c r="I1420" s="4">
        <v>0.55000000000000004</v>
      </c>
      <c r="J1420">
        <f>Table3[[#This Row],[Original Price]]-Table3[[#This Row],[Discount%]]*Table3[[#This Row],[Original Price]]</f>
        <v>665.09999999999991</v>
      </c>
    </row>
    <row r="1421" spans="1:10" x14ac:dyDescent="0.35">
      <c r="A1421" t="s">
        <v>4838</v>
      </c>
      <c r="B1421" t="s">
        <v>3289</v>
      </c>
      <c r="C1421" t="s">
        <v>360</v>
      </c>
      <c r="D1421" s="1">
        <f t="shared" ca="1" si="22"/>
        <v>44381</v>
      </c>
      <c r="E1421" s="3" t="str">
        <f ca="1">TEXT(Table3[[#This Row],[Date]],"mmm")</f>
        <v>Jul</v>
      </c>
      <c r="F1421" s="3">
        <f ca="1">YEAR(Table3[[#This Row],[Date]])</f>
        <v>2021</v>
      </c>
      <c r="G1421" s="2">
        <v>256</v>
      </c>
      <c r="H1421" s="2" t="str" cm="1">
        <f t="array" ref="H1421">_xlfn.IFS(Table3[[#This Row],[Original Price]]&gt;3000,"Premium",Table3[[#This Row],[Original Price]]&gt;2000,"Expensive",Table3[[#This Row],[Original Price]]&gt;1000,"Economy",Table3[[#This Row],[Original Price]]&gt;0,"Budget")</f>
        <v>Budget</v>
      </c>
      <c r="I1421" s="4">
        <v>0.55000000000000004</v>
      </c>
      <c r="J1421">
        <f>Table3[[#This Row],[Original Price]]-Table3[[#This Row],[Discount%]]*Table3[[#This Row],[Original Price]]</f>
        <v>115.19999999999999</v>
      </c>
    </row>
    <row r="1422" spans="1:10" x14ac:dyDescent="0.35">
      <c r="A1422" t="s">
        <v>4839</v>
      </c>
      <c r="B1422" t="s">
        <v>3290</v>
      </c>
      <c r="C1422" t="s">
        <v>361</v>
      </c>
      <c r="D1422" s="1">
        <f t="shared" ca="1" si="22"/>
        <v>44590</v>
      </c>
      <c r="E1422" s="3" t="str">
        <f ca="1">TEXT(Table3[[#This Row],[Date]],"mmm")</f>
        <v>Jan</v>
      </c>
      <c r="F1422" s="3">
        <f ca="1">YEAR(Table3[[#This Row],[Date]])</f>
        <v>2022</v>
      </c>
      <c r="G1422" s="2">
        <v>2698</v>
      </c>
      <c r="H1422" s="2" t="str" cm="1">
        <f t="array" ref="H1422">_xlfn.IFS(Table3[[#This Row],[Original Price]]&gt;3000,"Premium",Table3[[#This Row],[Original Price]]&gt;2000,"Expensive",Table3[[#This Row],[Original Price]]&gt;1000,"Economy",Table3[[#This Row],[Original Price]]&gt;0,"Budget")</f>
        <v>Expensive</v>
      </c>
      <c r="I1422" s="4">
        <v>0.55000000000000004</v>
      </c>
      <c r="J1422">
        <f>Table3[[#This Row],[Original Price]]-Table3[[#This Row],[Discount%]]*Table3[[#This Row],[Original Price]]</f>
        <v>1214.0999999999999</v>
      </c>
    </row>
    <row r="1423" spans="1:10" x14ac:dyDescent="0.35">
      <c r="A1423" t="s">
        <v>4840</v>
      </c>
      <c r="B1423" t="s">
        <v>3291</v>
      </c>
      <c r="C1423" t="s">
        <v>362</v>
      </c>
      <c r="D1423" s="1">
        <f t="shared" ca="1" si="22"/>
        <v>44541</v>
      </c>
      <c r="E1423" s="3" t="str">
        <f ca="1">TEXT(Table3[[#This Row],[Date]],"mmm")</f>
        <v>Dec</v>
      </c>
      <c r="F1423" s="3">
        <f ca="1">YEAR(Table3[[#This Row],[Date]])</f>
        <v>2021</v>
      </c>
      <c r="G1423" s="2">
        <v>2364</v>
      </c>
      <c r="H1423" s="2" t="str" cm="1">
        <f t="array" ref="H1423">_xlfn.IFS(Table3[[#This Row],[Original Price]]&gt;3000,"Premium",Table3[[#This Row],[Original Price]]&gt;2000,"Expensive",Table3[[#This Row],[Original Price]]&gt;1000,"Economy",Table3[[#This Row],[Original Price]]&gt;0,"Budget")</f>
        <v>Expensive</v>
      </c>
      <c r="I1423" s="4">
        <v>0.55000000000000004</v>
      </c>
      <c r="J1423">
        <f>Table3[[#This Row],[Original Price]]-Table3[[#This Row],[Discount%]]*Table3[[#This Row],[Original Price]]</f>
        <v>1063.8</v>
      </c>
    </row>
    <row r="1424" spans="1:10" x14ac:dyDescent="0.35">
      <c r="A1424" t="s">
        <v>4841</v>
      </c>
      <c r="B1424" t="s">
        <v>3292</v>
      </c>
      <c r="C1424" t="s">
        <v>363</v>
      </c>
      <c r="D1424" s="1">
        <f t="shared" ca="1" si="22"/>
        <v>44208</v>
      </c>
      <c r="E1424" s="3" t="str">
        <f ca="1">TEXT(Table3[[#This Row],[Date]],"mmm")</f>
        <v>Jan</v>
      </c>
      <c r="F1424" s="3">
        <f ca="1">YEAR(Table3[[#This Row],[Date]])</f>
        <v>2021</v>
      </c>
      <c r="G1424" s="2">
        <v>1236</v>
      </c>
      <c r="H1424" s="2" t="str" cm="1">
        <f t="array" ref="H1424">_xlfn.IFS(Table3[[#This Row],[Original Price]]&gt;3000,"Premium",Table3[[#This Row],[Original Price]]&gt;2000,"Expensive",Table3[[#This Row],[Original Price]]&gt;1000,"Economy",Table3[[#This Row],[Original Price]]&gt;0,"Budget")</f>
        <v>Economy</v>
      </c>
      <c r="I1424" s="4">
        <v>0.5</v>
      </c>
      <c r="J1424">
        <f>Table3[[#This Row],[Original Price]]-Table3[[#This Row],[Discount%]]*Table3[[#This Row],[Original Price]]</f>
        <v>618</v>
      </c>
    </row>
    <row r="1425" spans="1:10" x14ac:dyDescent="0.35">
      <c r="A1425" t="s">
        <v>4842</v>
      </c>
      <c r="B1425" t="s">
        <v>3293</v>
      </c>
      <c r="C1425" t="s">
        <v>364</v>
      </c>
      <c r="D1425" s="1">
        <f t="shared" ca="1" si="22"/>
        <v>44780</v>
      </c>
      <c r="E1425" s="3" t="str">
        <f ca="1">TEXT(Table3[[#This Row],[Date]],"mmm")</f>
        <v>Aug</v>
      </c>
      <c r="F1425" s="3">
        <f ca="1">YEAR(Table3[[#This Row],[Date]])</f>
        <v>2022</v>
      </c>
      <c r="G1425" s="2">
        <v>756</v>
      </c>
      <c r="H1425" s="2" t="str" cm="1">
        <f t="array" ref="H1425">_xlfn.IFS(Table3[[#This Row],[Original Price]]&gt;3000,"Premium",Table3[[#This Row],[Original Price]]&gt;2000,"Expensive",Table3[[#This Row],[Original Price]]&gt;1000,"Economy",Table3[[#This Row],[Original Price]]&gt;0,"Budget")</f>
        <v>Budget</v>
      </c>
      <c r="I1425" s="4">
        <v>0.5</v>
      </c>
      <c r="J1425">
        <f>Table3[[#This Row],[Original Price]]-Table3[[#This Row],[Discount%]]*Table3[[#This Row],[Original Price]]</f>
        <v>378</v>
      </c>
    </row>
    <row r="1426" spans="1:10" x14ac:dyDescent="0.35">
      <c r="A1426" t="s">
        <v>4843</v>
      </c>
      <c r="B1426" t="s">
        <v>3294</v>
      </c>
      <c r="C1426" t="s">
        <v>365</v>
      </c>
      <c r="D1426" s="1">
        <f t="shared" ca="1" si="22"/>
        <v>44629</v>
      </c>
      <c r="E1426" s="3" t="str">
        <f ca="1">TEXT(Table3[[#This Row],[Date]],"mmm")</f>
        <v>Mar</v>
      </c>
      <c r="F1426" s="3">
        <f ca="1">YEAR(Table3[[#This Row],[Date]])</f>
        <v>2022</v>
      </c>
      <c r="G1426" s="2">
        <v>326</v>
      </c>
      <c r="H1426" s="2" t="str" cm="1">
        <f t="array" ref="H1426">_xlfn.IFS(Table3[[#This Row],[Original Price]]&gt;3000,"Premium",Table3[[#This Row],[Original Price]]&gt;2000,"Expensive",Table3[[#This Row],[Original Price]]&gt;1000,"Economy",Table3[[#This Row],[Original Price]]&gt;0,"Budget")</f>
        <v>Budget</v>
      </c>
      <c r="I1426" s="4">
        <v>0.5</v>
      </c>
      <c r="J1426">
        <f>Table3[[#This Row],[Original Price]]-Table3[[#This Row],[Discount%]]*Table3[[#This Row],[Original Price]]</f>
        <v>163</v>
      </c>
    </row>
    <row r="1427" spans="1:10" x14ac:dyDescent="0.35">
      <c r="A1427" t="s">
        <v>4844</v>
      </c>
      <c r="B1427" t="s">
        <v>3295</v>
      </c>
      <c r="C1427" t="s">
        <v>366</v>
      </c>
      <c r="D1427" s="1">
        <f t="shared" ca="1" si="22"/>
        <v>44215</v>
      </c>
      <c r="E1427" s="3" t="str">
        <f ca="1">TEXT(Table3[[#This Row],[Date]],"mmm")</f>
        <v>Jan</v>
      </c>
      <c r="F1427" s="3">
        <f ca="1">YEAR(Table3[[#This Row],[Date]])</f>
        <v>2021</v>
      </c>
      <c r="G1427" s="2">
        <v>453</v>
      </c>
      <c r="H1427" s="2" t="str" cm="1">
        <f t="array" ref="H1427">_xlfn.IFS(Table3[[#This Row],[Original Price]]&gt;3000,"Premium",Table3[[#This Row],[Original Price]]&gt;2000,"Expensive",Table3[[#This Row],[Original Price]]&gt;1000,"Economy",Table3[[#This Row],[Original Price]]&gt;0,"Budget")</f>
        <v>Budget</v>
      </c>
      <c r="I1427" s="4">
        <v>0.5</v>
      </c>
      <c r="J1427">
        <f>Table3[[#This Row],[Original Price]]-Table3[[#This Row],[Discount%]]*Table3[[#This Row],[Original Price]]</f>
        <v>226.5</v>
      </c>
    </row>
    <row r="1428" spans="1:10" x14ac:dyDescent="0.35">
      <c r="A1428" t="s">
        <v>4845</v>
      </c>
      <c r="B1428" t="s">
        <v>3296</v>
      </c>
      <c r="C1428" t="s">
        <v>367</v>
      </c>
      <c r="D1428" s="1">
        <f t="shared" ca="1" si="22"/>
        <v>44920</v>
      </c>
      <c r="E1428" s="3" t="str">
        <f ca="1">TEXT(Table3[[#This Row],[Date]],"mmm")</f>
        <v>Dec</v>
      </c>
      <c r="F1428" s="3">
        <f ca="1">YEAR(Table3[[#This Row],[Date]])</f>
        <v>2022</v>
      </c>
      <c r="G1428" s="2">
        <v>326</v>
      </c>
      <c r="H1428" s="2" t="str" cm="1">
        <f t="array" ref="H1428">_xlfn.IFS(Table3[[#This Row],[Original Price]]&gt;3000,"Premium",Table3[[#This Row],[Original Price]]&gt;2000,"Expensive",Table3[[#This Row],[Original Price]]&gt;1000,"Economy",Table3[[#This Row],[Original Price]]&gt;0,"Budget")</f>
        <v>Budget</v>
      </c>
      <c r="I1428" s="4">
        <v>0.5</v>
      </c>
      <c r="J1428">
        <f>Table3[[#This Row],[Original Price]]-Table3[[#This Row],[Discount%]]*Table3[[#This Row],[Original Price]]</f>
        <v>163</v>
      </c>
    </row>
    <row r="1429" spans="1:10" x14ac:dyDescent="0.35">
      <c r="A1429" t="s">
        <v>4846</v>
      </c>
      <c r="B1429" t="s">
        <v>3297</v>
      </c>
      <c r="C1429" t="s">
        <v>368</v>
      </c>
      <c r="D1429" s="1">
        <f t="shared" ca="1" si="22"/>
        <v>44395</v>
      </c>
      <c r="E1429" s="3" t="str">
        <f ca="1">TEXT(Table3[[#This Row],[Date]],"mmm")</f>
        <v>Jul</v>
      </c>
      <c r="F1429" s="3">
        <f ca="1">YEAR(Table3[[#This Row],[Date]])</f>
        <v>2021</v>
      </c>
      <c r="G1429" s="2">
        <v>456</v>
      </c>
      <c r="H1429" s="2" t="str" cm="1">
        <f t="array" ref="H1429">_xlfn.IFS(Table3[[#This Row],[Original Price]]&gt;3000,"Premium",Table3[[#This Row],[Original Price]]&gt;2000,"Expensive",Table3[[#This Row],[Original Price]]&gt;1000,"Economy",Table3[[#This Row],[Original Price]]&gt;0,"Budget")</f>
        <v>Budget</v>
      </c>
      <c r="I1429" s="4">
        <v>0.3</v>
      </c>
      <c r="J1429">
        <f>Table3[[#This Row],[Original Price]]-Table3[[#This Row],[Discount%]]*Table3[[#This Row],[Original Price]]</f>
        <v>319.20000000000005</v>
      </c>
    </row>
    <row r="1430" spans="1:10" x14ac:dyDescent="0.35">
      <c r="A1430" t="s">
        <v>4847</v>
      </c>
      <c r="B1430" t="s">
        <v>3298</v>
      </c>
      <c r="C1430" t="s">
        <v>369</v>
      </c>
      <c r="D1430" s="1">
        <f t="shared" ca="1" si="22"/>
        <v>44914</v>
      </c>
      <c r="E1430" s="3" t="str">
        <f ca="1">TEXT(Table3[[#This Row],[Date]],"mmm")</f>
        <v>Dec</v>
      </c>
      <c r="F1430" s="3">
        <f ca="1">YEAR(Table3[[#This Row],[Date]])</f>
        <v>2022</v>
      </c>
      <c r="G1430" s="2">
        <v>675</v>
      </c>
      <c r="H1430" s="2" t="str" cm="1">
        <f t="array" ref="H1430">_xlfn.IFS(Table3[[#This Row],[Original Price]]&gt;3000,"Premium",Table3[[#This Row],[Original Price]]&gt;2000,"Expensive",Table3[[#This Row],[Original Price]]&gt;1000,"Economy",Table3[[#This Row],[Original Price]]&gt;0,"Budget")</f>
        <v>Budget</v>
      </c>
      <c r="I1430" s="4">
        <v>0.32</v>
      </c>
      <c r="J1430">
        <f>Table3[[#This Row],[Original Price]]-Table3[[#This Row],[Discount%]]*Table3[[#This Row],[Original Price]]</f>
        <v>459</v>
      </c>
    </row>
    <row r="1431" spans="1:10" x14ac:dyDescent="0.35">
      <c r="A1431" t="s">
        <v>4848</v>
      </c>
      <c r="B1431" t="s">
        <v>3299</v>
      </c>
      <c r="C1431" t="s">
        <v>370</v>
      </c>
      <c r="D1431" s="1">
        <f t="shared" ca="1" si="22"/>
        <v>44554</v>
      </c>
      <c r="E1431" s="3" t="str">
        <f ca="1">TEXT(Table3[[#This Row],[Date]],"mmm")</f>
        <v>Dec</v>
      </c>
      <c r="F1431" s="3">
        <f ca="1">YEAR(Table3[[#This Row],[Date]])</f>
        <v>2021</v>
      </c>
      <c r="G1431" s="2">
        <v>654</v>
      </c>
      <c r="H1431" s="2" t="str" cm="1">
        <f t="array" ref="H1431">_xlfn.IFS(Table3[[#This Row],[Original Price]]&gt;3000,"Premium",Table3[[#This Row],[Original Price]]&gt;2000,"Expensive",Table3[[#This Row],[Original Price]]&gt;1000,"Economy",Table3[[#This Row],[Original Price]]&gt;0,"Budget")</f>
        <v>Budget</v>
      </c>
      <c r="I1431" s="4">
        <v>0.25</v>
      </c>
      <c r="J1431">
        <f>Table3[[#This Row],[Original Price]]-Table3[[#This Row],[Discount%]]*Table3[[#This Row],[Original Price]]</f>
        <v>490.5</v>
      </c>
    </row>
    <row r="1432" spans="1:10" x14ac:dyDescent="0.35">
      <c r="A1432" t="s">
        <v>4849</v>
      </c>
      <c r="B1432" t="s">
        <v>3300</v>
      </c>
      <c r="C1432" t="s">
        <v>371</v>
      </c>
      <c r="D1432" s="1">
        <f t="shared" ca="1" si="22"/>
        <v>44796</v>
      </c>
      <c r="E1432" s="3" t="str">
        <f ca="1">TEXT(Table3[[#This Row],[Date]],"mmm")</f>
        <v>Aug</v>
      </c>
      <c r="F1432" s="3">
        <f ca="1">YEAR(Table3[[#This Row],[Date]])</f>
        <v>2022</v>
      </c>
      <c r="G1432" s="2">
        <v>654</v>
      </c>
      <c r="H1432" s="2" t="str" cm="1">
        <f t="array" ref="H1432">_xlfn.IFS(Table3[[#This Row],[Original Price]]&gt;3000,"Premium",Table3[[#This Row],[Original Price]]&gt;2000,"Expensive",Table3[[#This Row],[Original Price]]&gt;1000,"Economy",Table3[[#This Row],[Original Price]]&gt;0,"Budget")</f>
        <v>Budget</v>
      </c>
      <c r="I1432" s="4">
        <v>0.45</v>
      </c>
      <c r="J1432">
        <f>Table3[[#This Row],[Original Price]]-Table3[[#This Row],[Discount%]]*Table3[[#This Row],[Original Price]]</f>
        <v>359.7</v>
      </c>
    </row>
    <row r="1433" spans="1:10" x14ac:dyDescent="0.35">
      <c r="A1433" t="s">
        <v>4850</v>
      </c>
      <c r="B1433" t="s">
        <v>3301</v>
      </c>
      <c r="C1433" t="s">
        <v>372</v>
      </c>
      <c r="D1433" s="1">
        <f t="shared" ca="1" si="22"/>
        <v>44926</v>
      </c>
      <c r="E1433" s="3" t="str">
        <f ca="1">TEXT(Table3[[#This Row],[Date]],"mmm")</f>
        <v>Dec</v>
      </c>
      <c r="F1433" s="3">
        <f ca="1">YEAR(Table3[[#This Row],[Date]])</f>
        <v>2022</v>
      </c>
      <c r="G1433" s="2">
        <v>654</v>
      </c>
      <c r="H1433" s="2" t="str" cm="1">
        <f t="array" ref="H1433">_xlfn.IFS(Table3[[#This Row],[Original Price]]&gt;3000,"Premium",Table3[[#This Row],[Original Price]]&gt;2000,"Expensive",Table3[[#This Row],[Original Price]]&gt;1000,"Economy",Table3[[#This Row],[Original Price]]&gt;0,"Budget")</f>
        <v>Budget</v>
      </c>
      <c r="I1433" s="4">
        <v>0.15</v>
      </c>
      <c r="J1433">
        <f>Table3[[#This Row],[Original Price]]-Table3[[#This Row],[Discount%]]*Table3[[#This Row],[Original Price]]</f>
        <v>555.9</v>
      </c>
    </row>
    <row r="1434" spans="1:10" x14ac:dyDescent="0.35">
      <c r="A1434" t="s">
        <v>4851</v>
      </c>
      <c r="B1434" t="s">
        <v>3302</v>
      </c>
      <c r="C1434" t="s">
        <v>373</v>
      </c>
      <c r="D1434" s="1">
        <f t="shared" ca="1" si="22"/>
        <v>44246</v>
      </c>
      <c r="E1434" s="3" t="str">
        <f ca="1">TEXT(Table3[[#This Row],[Date]],"mmm")</f>
        <v>Feb</v>
      </c>
      <c r="F1434" s="3">
        <f ca="1">YEAR(Table3[[#This Row],[Date]])</f>
        <v>2021</v>
      </c>
      <c r="G1434" s="2">
        <v>654</v>
      </c>
      <c r="H1434" s="2" t="str" cm="1">
        <f t="array" ref="H1434">_xlfn.IFS(Table3[[#This Row],[Original Price]]&gt;3000,"Premium",Table3[[#This Row],[Original Price]]&gt;2000,"Expensive",Table3[[#This Row],[Original Price]]&gt;1000,"Economy",Table3[[#This Row],[Original Price]]&gt;0,"Budget")</f>
        <v>Budget</v>
      </c>
      <c r="I1434" s="4">
        <v>0.33</v>
      </c>
      <c r="J1434">
        <f>Table3[[#This Row],[Original Price]]-Table3[[#This Row],[Discount%]]*Table3[[#This Row],[Original Price]]</f>
        <v>438.17999999999995</v>
      </c>
    </row>
    <row r="1435" spans="1:10" x14ac:dyDescent="0.35">
      <c r="A1435" t="s">
        <v>4852</v>
      </c>
      <c r="B1435" t="s">
        <v>3303</v>
      </c>
      <c r="C1435" t="s">
        <v>374</v>
      </c>
      <c r="D1435" s="1">
        <f t="shared" ca="1" si="22"/>
        <v>44341</v>
      </c>
      <c r="E1435" s="3" t="str">
        <f ca="1">TEXT(Table3[[#This Row],[Date]],"mmm")</f>
        <v>May</v>
      </c>
      <c r="F1435" s="3">
        <f ca="1">YEAR(Table3[[#This Row],[Date]])</f>
        <v>2021</v>
      </c>
      <c r="G1435" s="2">
        <v>356</v>
      </c>
      <c r="H1435" s="2" t="str" cm="1">
        <f t="array" ref="H1435">_xlfn.IFS(Table3[[#This Row],[Original Price]]&gt;3000,"Premium",Table3[[#This Row],[Original Price]]&gt;2000,"Expensive",Table3[[#This Row],[Original Price]]&gt;1000,"Economy",Table3[[#This Row],[Original Price]]&gt;0,"Budget")</f>
        <v>Budget</v>
      </c>
      <c r="I1435" s="4">
        <v>0.42</v>
      </c>
      <c r="J1435">
        <f>Table3[[#This Row],[Original Price]]-Table3[[#This Row],[Discount%]]*Table3[[#This Row],[Original Price]]</f>
        <v>206.48000000000002</v>
      </c>
    </row>
    <row r="1436" spans="1:10" x14ac:dyDescent="0.35">
      <c r="A1436" t="s">
        <v>4853</v>
      </c>
      <c r="B1436" t="s">
        <v>3304</v>
      </c>
      <c r="C1436" t="s">
        <v>375</v>
      </c>
      <c r="D1436" s="1">
        <f t="shared" ca="1" si="22"/>
        <v>44930</v>
      </c>
      <c r="E1436" s="3" t="str">
        <f ca="1">TEXT(Table3[[#This Row],[Date]],"mmm")</f>
        <v>Jan</v>
      </c>
      <c r="F1436" s="3">
        <f ca="1">YEAR(Table3[[#This Row],[Date]])</f>
        <v>2023</v>
      </c>
      <c r="G1436" s="2">
        <v>686</v>
      </c>
      <c r="H1436" s="2" t="str" cm="1">
        <f t="array" ref="H1436">_xlfn.IFS(Table3[[#This Row],[Original Price]]&gt;3000,"Premium",Table3[[#This Row],[Original Price]]&gt;2000,"Expensive",Table3[[#This Row],[Original Price]]&gt;1000,"Economy",Table3[[#This Row],[Original Price]]&gt;0,"Budget")</f>
        <v>Budget</v>
      </c>
      <c r="I1436" s="4">
        <v>0.42</v>
      </c>
      <c r="J1436">
        <f>Table3[[#This Row],[Original Price]]-Table3[[#This Row],[Discount%]]*Table3[[#This Row],[Original Price]]</f>
        <v>397.88</v>
      </c>
    </row>
    <row r="1437" spans="1:10" x14ac:dyDescent="0.35">
      <c r="A1437" t="s">
        <v>4854</v>
      </c>
      <c r="B1437" t="s">
        <v>3305</v>
      </c>
      <c r="C1437" t="s">
        <v>376</v>
      </c>
      <c r="D1437" s="1">
        <f t="shared" ca="1" si="22"/>
        <v>44588</v>
      </c>
      <c r="E1437" s="3" t="str">
        <f ca="1">TEXT(Table3[[#This Row],[Date]],"mmm")</f>
        <v>Jan</v>
      </c>
      <c r="F1437" s="3">
        <f ca="1">YEAR(Table3[[#This Row],[Date]])</f>
        <v>2022</v>
      </c>
      <c r="G1437" s="2">
        <v>456</v>
      </c>
      <c r="H1437" s="2" t="str" cm="1">
        <f t="array" ref="H1437">_xlfn.IFS(Table3[[#This Row],[Original Price]]&gt;3000,"Premium",Table3[[#This Row],[Original Price]]&gt;2000,"Expensive",Table3[[#This Row],[Original Price]]&gt;1000,"Economy",Table3[[#This Row],[Original Price]]&gt;0,"Budget")</f>
        <v>Budget</v>
      </c>
      <c r="I1437" s="4">
        <v>0.39</v>
      </c>
      <c r="J1437">
        <f>Table3[[#This Row],[Original Price]]-Table3[[#This Row],[Discount%]]*Table3[[#This Row],[Original Price]]</f>
        <v>278.15999999999997</v>
      </c>
    </row>
    <row r="1438" spans="1:10" x14ac:dyDescent="0.35">
      <c r="A1438" t="s">
        <v>4855</v>
      </c>
      <c r="B1438" t="s">
        <v>3306</v>
      </c>
      <c r="C1438" t="s">
        <v>377</v>
      </c>
      <c r="D1438" s="1">
        <f t="shared" ca="1" si="22"/>
        <v>44964</v>
      </c>
      <c r="E1438" s="3" t="str">
        <f ca="1">TEXT(Table3[[#This Row],[Date]],"mmm")</f>
        <v>Feb</v>
      </c>
      <c r="F1438" s="3">
        <f ca="1">YEAR(Table3[[#This Row],[Date]])</f>
        <v>2023</v>
      </c>
      <c r="G1438" s="2">
        <v>516</v>
      </c>
      <c r="H1438" s="2" t="str" cm="1">
        <f t="array" ref="H1438">_xlfn.IFS(Table3[[#This Row],[Original Price]]&gt;3000,"Premium",Table3[[#This Row],[Original Price]]&gt;2000,"Expensive",Table3[[#This Row],[Original Price]]&gt;1000,"Economy",Table3[[#This Row],[Original Price]]&gt;0,"Budget")</f>
        <v>Budget</v>
      </c>
      <c r="I1438" s="4">
        <v>0.39</v>
      </c>
      <c r="J1438">
        <f>Table3[[#This Row],[Original Price]]-Table3[[#This Row],[Discount%]]*Table3[[#This Row],[Original Price]]</f>
        <v>314.76</v>
      </c>
    </row>
    <row r="1439" spans="1:10" x14ac:dyDescent="0.35">
      <c r="A1439" t="s">
        <v>4856</v>
      </c>
      <c r="B1439" t="s">
        <v>3307</v>
      </c>
      <c r="C1439" t="s">
        <v>378</v>
      </c>
      <c r="D1439" s="1">
        <f t="shared" ca="1" si="22"/>
        <v>44684</v>
      </c>
      <c r="E1439" s="3" t="str">
        <f ca="1">TEXT(Table3[[#This Row],[Date]],"mmm")</f>
        <v>May</v>
      </c>
      <c r="F1439" s="3">
        <f ca="1">YEAR(Table3[[#This Row],[Date]])</f>
        <v>2022</v>
      </c>
      <c r="G1439" s="2">
        <v>355</v>
      </c>
      <c r="H1439" s="2" t="str" cm="1">
        <f t="array" ref="H1439">_xlfn.IFS(Table3[[#This Row],[Original Price]]&gt;3000,"Premium",Table3[[#This Row],[Original Price]]&gt;2000,"Expensive",Table3[[#This Row],[Original Price]]&gt;1000,"Economy",Table3[[#This Row],[Original Price]]&gt;0,"Budget")</f>
        <v>Budget</v>
      </c>
      <c r="I1439" s="4">
        <v>0.39</v>
      </c>
      <c r="J1439">
        <f>Table3[[#This Row],[Original Price]]-Table3[[#This Row],[Discount%]]*Table3[[#This Row],[Original Price]]</f>
        <v>216.54999999999998</v>
      </c>
    </row>
    <row r="1440" spans="1:10" x14ac:dyDescent="0.35">
      <c r="A1440" t="s">
        <v>4857</v>
      </c>
      <c r="B1440" t="s">
        <v>3308</v>
      </c>
      <c r="C1440" t="s">
        <v>379</v>
      </c>
      <c r="D1440" s="1">
        <f t="shared" ca="1" si="22"/>
        <v>45007</v>
      </c>
      <c r="E1440" s="3" t="str">
        <f ca="1">TEXT(Table3[[#This Row],[Date]],"mmm")</f>
        <v>Mar</v>
      </c>
      <c r="F1440" s="3">
        <f ca="1">YEAR(Table3[[#This Row],[Date]])</f>
        <v>2023</v>
      </c>
      <c r="G1440" s="2">
        <v>465</v>
      </c>
      <c r="H1440" s="2" t="str" cm="1">
        <f t="array" ref="H1440">_xlfn.IFS(Table3[[#This Row],[Original Price]]&gt;3000,"Premium",Table3[[#This Row],[Original Price]]&gt;2000,"Expensive",Table3[[#This Row],[Original Price]]&gt;1000,"Economy",Table3[[#This Row],[Original Price]]&gt;0,"Budget")</f>
        <v>Budget</v>
      </c>
      <c r="I1440" s="4">
        <v>0.39</v>
      </c>
      <c r="J1440">
        <f>Table3[[#This Row],[Original Price]]-Table3[[#This Row],[Discount%]]*Table3[[#This Row],[Original Price]]</f>
        <v>283.64999999999998</v>
      </c>
    </row>
    <row r="1441" spans="1:10" x14ac:dyDescent="0.35">
      <c r="A1441" t="s">
        <v>4858</v>
      </c>
      <c r="B1441" t="s">
        <v>3309</v>
      </c>
      <c r="C1441" t="s">
        <v>380</v>
      </c>
      <c r="D1441" s="1">
        <f t="shared" ca="1" si="22"/>
        <v>44375</v>
      </c>
      <c r="E1441" s="3" t="str">
        <f ca="1">TEXT(Table3[[#This Row],[Date]],"mmm")</f>
        <v>Jun</v>
      </c>
      <c r="F1441" s="3">
        <f ca="1">YEAR(Table3[[#This Row],[Date]])</f>
        <v>2021</v>
      </c>
      <c r="G1441" s="2">
        <v>965</v>
      </c>
      <c r="H1441" s="2" t="str" cm="1">
        <f t="array" ref="H1441">_xlfn.IFS(Table3[[#This Row],[Original Price]]&gt;3000,"Premium",Table3[[#This Row],[Original Price]]&gt;2000,"Expensive",Table3[[#This Row],[Original Price]]&gt;1000,"Economy",Table3[[#This Row],[Original Price]]&gt;0,"Budget")</f>
        <v>Budget</v>
      </c>
      <c r="I1441" s="4">
        <v>0.37</v>
      </c>
      <c r="J1441">
        <f>Table3[[#This Row],[Original Price]]-Table3[[#This Row],[Discount%]]*Table3[[#This Row],[Original Price]]</f>
        <v>607.95000000000005</v>
      </c>
    </row>
    <row r="1442" spans="1:10" x14ac:dyDescent="0.35">
      <c r="A1442" t="s">
        <v>4859</v>
      </c>
      <c r="B1442" t="s">
        <v>3310</v>
      </c>
      <c r="C1442" t="s">
        <v>381</v>
      </c>
      <c r="D1442" s="1">
        <f t="shared" ca="1" si="22"/>
        <v>44939</v>
      </c>
      <c r="E1442" s="3" t="str">
        <f ca="1">TEXT(Table3[[#This Row],[Date]],"mmm")</f>
        <v>Jan</v>
      </c>
      <c r="F1442" s="3">
        <f ca="1">YEAR(Table3[[#This Row],[Date]])</f>
        <v>2023</v>
      </c>
      <c r="G1442" s="2">
        <v>1158</v>
      </c>
      <c r="H1442" s="2" t="str" cm="1">
        <f t="array" ref="H1442">_xlfn.IFS(Table3[[#This Row],[Original Price]]&gt;3000,"Premium",Table3[[#This Row],[Original Price]]&gt;2000,"Expensive",Table3[[#This Row],[Original Price]]&gt;1000,"Economy",Table3[[#This Row],[Original Price]]&gt;0,"Budget")</f>
        <v>Economy</v>
      </c>
      <c r="I1442" s="4">
        <v>0.37</v>
      </c>
      <c r="J1442">
        <f>Table3[[#This Row],[Original Price]]-Table3[[#This Row],[Discount%]]*Table3[[#This Row],[Original Price]]</f>
        <v>729.54</v>
      </c>
    </row>
    <row r="1443" spans="1:10" x14ac:dyDescent="0.35">
      <c r="A1443" t="s">
        <v>4860</v>
      </c>
      <c r="B1443" t="s">
        <v>3311</v>
      </c>
      <c r="C1443" t="s">
        <v>382</v>
      </c>
      <c r="D1443" s="1">
        <f t="shared" ca="1" si="22"/>
        <v>44600</v>
      </c>
      <c r="E1443" s="3" t="str">
        <f ca="1">TEXT(Table3[[#This Row],[Date]],"mmm")</f>
        <v>Feb</v>
      </c>
      <c r="F1443" s="3">
        <f ca="1">YEAR(Table3[[#This Row],[Date]])</f>
        <v>2022</v>
      </c>
      <c r="G1443" s="2">
        <v>264</v>
      </c>
      <c r="H1443" s="2" t="str" cm="1">
        <f t="array" ref="H1443">_xlfn.IFS(Table3[[#This Row],[Original Price]]&gt;3000,"Premium",Table3[[#This Row],[Original Price]]&gt;2000,"Expensive",Table3[[#This Row],[Original Price]]&gt;1000,"Economy",Table3[[#This Row],[Original Price]]&gt;0,"Budget")</f>
        <v>Budget</v>
      </c>
      <c r="I1443" s="4">
        <v>0.37</v>
      </c>
      <c r="J1443">
        <f>Table3[[#This Row],[Original Price]]-Table3[[#This Row],[Discount%]]*Table3[[#This Row],[Original Price]]</f>
        <v>166.32</v>
      </c>
    </row>
    <row r="1444" spans="1:10" x14ac:dyDescent="0.35">
      <c r="A1444" t="s">
        <v>4861</v>
      </c>
      <c r="B1444" t="s">
        <v>3312</v>
      </c>
      <c r="C1444" t="s">
        <v>383</v>
      </c>
      <c r="D1444" s="1">
        <f t="shared" ca="1" si="22"/>
        <v>44754</v>
      </c>
      <c r="E1444" s="3" t="str">
        <f ca="1">TEXT(Table3[[#This Row],[Date]],"mmm")</f>
        <v>Jul</v>
      </c>
      <c r="F1444" s="3">
        <f ca="1">YEAR(Table3[[#This Row],[Date]])</f>
        <v>2022</v>
      </c>
      <c r="G1444" s="2">
        <v>433</v>
      </c>
      <c r="H1444" s="2" t="str" cm="1">
        <f t="array" ref="H1444">_xlfn.IFS(Table3[[#This Row],[Original Price]]&gt;3000,"Premium",Table3[[#This Row],[Original Price]]&gt;2000,"Expensive",Table3[[#This Row],[Original Price]]&gt;1000,"Economy",Table3[[#This Row],[Original Price]]&gt;0,"Budget")</f>
        <v>Budget</v>
      </c>
      <c r="I1444" s="4">
        <v>0.37</v>
      </c>
      <c r="J1444">
        <f>Table3[[#This Row],[Original Price]]-Table3[[#This Row],[Discount%]]*Table3[[#This Row],[Original Price]]</f>
        <v>272.78999999999996</v>
      </c>
    </row>
    <row r="1445" spans="1:10" x14ac:dyDescent="0.35">
      <c r="A1445" t="s">
        <v>4862</v>
      </c>
      <c r="B1445" t="s">
        <v>3313</v>
      </c>
      <c r="C1445" t="s">
        <v>384</v>
      </c>
      <c r="D1445" s="1">
        <f t="shared" ca="1" si="22"/>
        <v>44604</v>
      </c>
      <c r="E1445" s="3" t="str">
        <f ca="1">TEXT(Table3[[#This Row],[Date]],"mmm")</f>
        <v>Feb</v>
      </c>
      <c r="F1445" s="3">
        <f ca="1">YEAR(Table3[[#This Row],[Date]])</f>
        <v>2022</v>
      </c>
      <c r="G1445" s="2">
        <v>562</v>
      </c>
      <c r="H1445" s="2" t="str" cm="1">
        <f t="array" ref="H1445">_xlfn.IFS(Table3[[#This Row],[Original Price]]&gt;3000,"Premium",Table3[[#This Row],[Original Price]]&gt;2000,"Expensive",Table3[[#This Row],[Original Price]]&gt;1000,"Economy",Table3[[#This Row],[Original Price]]&gt;0,"Budget")</f>
        <v>Budget</v>
      </c>
      <c r="I1445" s="4">
        <v>0.37</v>
      </c>
      <c r="J1445">
        <f>Table3[[#This Row],[Original Price]]-Table3[[#This Row],[Discount%]]*Table3[[#This Row],[Original Price]]</f>
        <v>354.06</v>
      </c>
    </row>
    <row r="1446" spans="1:10" x14ac:dyDescent="0.35">
      <c r="A1446" t="s">
        <v>4863</v>
      </c>
      <c r="B1446" t="s">
        <v>3314</v>
      </c>
      <c r="C1446" t="s">
        <v>385</v>
      </c>
      <c r="D1446" s="1">
        <f t="shared" ca="1" si="22"/>
        <v>44432</v>
      </c>
      <c r="E1446" s="3" t="str">
        <f ca="1">TEXT(Table3[[#This Row],[Date]],"mmm")</f>
        <v>Aug</v>
      </c>
      <c r="F1446" s="3">
        <f ca="1">YEAR(Table3[[#This Row],[Date]])</f>
        <v>2021</v>
      </c>
      <c r="G1446" s="2">
        <v>423</v>
      </c>
      <c r="H1446" s="2" t="str" cm="1">
        <f t="array" ref="H1446">_xlfn.IFS(Table3[[#This Row],[Original Price]]&gt;3000,"Premium",Table3[[#This Row],[Original Price]]&gt;2000,"Expensive",Table3[[#This Row],[Original Price]]&gt;1000,"Economy",Table3[[#This Row],[Original Price]]&gt;0,"Budget")</f>
        <v>Budget</v>
      </c>
      <c r="I1446" s="4">
        <v>0.4</v>
      </c>
      <c r="J1446">
        <f>Table3[[#This Row],[Original Price]]-Table3[[#This Row],[Discount%]]*Table3[[#This Row],[Original Price]]</f>
        <v>253.79999999999998</v>
      </c>
    </row>
    <row r="1447" spans="1:10" x14ac:dyDescent="0.35">
      <c r="A1447" t="s">
        <v>4864</v>
      </c>
      <c r="B1447" t="s">
        <v>3315</v>
      </c>
      <c r="C1447" t="s">
        <v>386</v>
      </c>
      <c r="D1447" s="1">
        <f t="shared" ca="1" si="22"/>
        <v>44740</v>
      </c>
      <c r="E1447" s="3" t="str">
        <f ca="1">TEXT(Table3[[#This Row],[Date]],"mmm")</f>
        <v>Jun</v>
      </c>
      <c r="F1447" s="3">
        <f ca="1">YEAR(Table3[[#This Row],[Date]])</f>
        <v>2022</v>
      </c>
      <c r="G1447" s="2">
        <v>621</v>
      </c>
      <c r="H1447" s="2" t="str" cm="1">
        <f t="array" ref="H1447">_xlfn.IFS(Table3[[#This Row],[Original Price]]&gt;3000,"Premium",Table3[[#This Row],[Original Price]]&gt;2000,"Expensive",Table3[[#This Row],[Original Price]]&gt;1000,"Economy",Table3[[#This Row],[Original Price]]&gt;0,"Budget")</f>
        <v>Budget</v>
      </c>
      <c r="I1447" s="4">
        <v>0.4</v>
      </c>
      <c r="J1447">
        <f>Table3[[#This Row],[Original Price]]-Table3[[#This Row],[Discount%]]*Table3[[#This Row],[Original Price]]</f>
        <v>372.6</v>
      </c>
    </row>
    <row r="1448" spans="1:10" x14ac:dyDescent="0.35">
      <c r="A1448" t="s">
        <v>4865</v>
      </c>
      <c r="B1448" t="s">
        <v>3316</v>
      </c>
      <c r="C1448" t="s">
        <v>387</v>
      </c>
      <c r="D1448" s="1">
        <f t="shared" ca="1" si="22"/>
        <v>44331</v>
      </c>
      <c r="E1448" s="3" t="str">
        <f ca="1">TEXT(Table3[[#This Row],[Date]],"mmm")</f>
        <v>May</v>
      </c>
      <c r="F1448" s="3">
        <f ca="1">YEAR(Table3[[#This Row],[Date]])</f>
        <v>2021</v>
      </c>
      <c r="G1448" s="2">
        <v>333</v>
      </c>
      <c r="H1448" s="2" t="str" cm="1">
        <f t="array" ref="H1448">_xlfn.IFS(Table3[[#This Row],[Original Price]]&gt;3000,"Premium",Table3[[#This Row],[Original Price]]&gt;2000,"Expensive",Table3[[#This Row],[Original Price]]&gt;1000,"Economy",Table3[[#This Row],[Original Price]]&gt;0,"Budget")</f>
        <v>Budget</v>
      </c>
      <c r="I1448" s="4">
        <v>0.4</v>
      </c>
      <c r="J1448">
        <f>Table3[[#This Row],[Original Price]]-Table3[[#This Row],[Discount%]]*Table3[[#This Row],[Original Price]]</f>
        <v>199.79999999999998</v>
      </c>
    </row>
    <row r="1449" spans="1:10" x14ac:dyDescent="0.35">
      <c r="A1449" t="s">
        <v>4866</v>
      </c>
      <c r="B1449" t="s">
        <v>3317</v>
      </c>
      <c r="C1449" t="s">
        <v>388</v>
      </c>
      <c r="D1449" s="1">
        <f t="shared" ca="1" si="22"/>
        <v>44599</v>
      </c>
      <c r="E1449" s="3" t="str">
        <f ca="1">TEXT(Table3[[#This Row],[Date]],"mmm")</f>
        <v>Feb</v>
      </c>
      <c r="F1449" s="3">
        <f ca="1">YEAR(Table3[[#This Row],[Date]])</f>
        <v>2022</v>
      </c>
      <c r="G1449" s="2">
        <v>236</v>
      </c>
      <c r="H1449" s="2" t="str" cm="1">
        <f t="array" ref="H1449">_xlfn.IFS(Table3[[#This Row],[Original Price]]&gt;3000,"Premium",Table3[[#This Row],[Original Price]]&gt;2000,"Expensive",Table3[[#This Row],[Original Price]]&gt;1000,"Economy",Table3[[#This Row],[Original Price]]&gt;0,"Budget")</f>
        <v>Budget</v>
      </c>
      <c r="I1449" s="4">
        <v>0.4</v>
      </c>
      <c r="J1449">
        <f>Table3[[#This Row],[Original Price]]-Table3[[#This Row],[Discount%]]*Table3[[#This Row],[Original Price]]</f>
        <v>141.6</v>
      </c>
    </row>
    <row r="1450" spans="1:10" x14ac:dyDescent="0.35">
      <c r="A1450" t="s">
        <v>4867</v>
      </c>
      <c r="B1450" t="s">
        <v>3318</v>
      </c>
      <c r="C1450" t="s">
        <v>389</v>
      </c>
      <c r="D1450" s="1">
        <f t="shared" ca="1" si="22"/>
        <v>44220</v>
      </c>
      <c r="E1450" s="3" t="str">
        <f ca="1">TEXT(Table3[[#This Row],[Date]],"mmm")</f>
        <v>Jan</v>
      </c>
      <c r="F1450" s="3">
        <f ca="1">YEAR(Table3[[#This Row],[Date]])</f>
        <v>2021</v>
      </c>
      <c r="G1450" s="2">
        <v>456</v>
      </c>
      <c r="H1450" s="2" t="str" cm="1">
        <f t="array" ref="H1450">_xlfn.IFS(Table3[[#This Row],[Original Price]]&gt;3000,"Premium",Table3[[#This Row],[Original Price]]&gt;2000,"Expensive",Table3[[#This Row],[Original Price]]&gt;1000,"Economy",Table3[[#This Row],[Original Price]]&gt;0,"Budget")</f>
        <v>Budget</v>
      </c>
      <c r="I1450" s="4">
        <v>0.4</v>
      </c>
      <c r="J1450">
        <f>Table3[[#This Row],[Original Price]]-Table3[[#This Row],[Discount%]]*Table3[[#This Row],[Original Price]]</f>
        <v>273.60000000000002</v>
      </c>
    </row>
    <row r="1451" spans="1:10" x14ac:dyDescent="0.35">
      <c r="A1451" t="s">
        <v>4868</v>
      </c>
      <c r="B1451" t="s">
        <v>3319</v>
      </c>
      <c r="C1451" t="s">
        <v>390</v>
      </c>
      <c r="D1451" s="1">
        <f t="shared" ca="1" si="22"/>
        <v>44354</v>
      </c>
      <c r="E1451" s="3" t="str">
        <f ca="1">TEXT(Table3[[#This Row],[Date]],"mmm")</f>
        <v>Jun</v>
      </c>
      <c r="F1451" s="3">
        <f ca="1">YEAR(Table3[[#This Row],[Date]])</f>
        <v>2021</v>
      </c>
      <c r="G1451" s="2">
        <v>963</v>
      </c>
      <c r="H1451" s="2" t="str" cm="1">
        <f t="array" ref="H1451">_xlfn.IFS(Table3[[#This Row],[Original Price]]&gt;3000,"Premium",Table3[[#This Row],[Original Price]]&gt;2000,"Expensive",Table3[[#This Row],[Original Price]]&gt;1000,"Economy",Table3[[#This Row],[Original Price]]&gt;0,"Budget")</f>
        <v>Budget</v>
      </c>
      <c r="I1451" s="4">
        <v>0.34</v>
      </c>
      <c r="J1451">
        <f>Table3[[#This Row],[Original Price]]-Table3[[#This Row],[Discount%]]*Table3[[#This Row],[Original Price]]</f>
        <v>635.57999999999993</v>
      </c>
    </row>
    <row r="1452" spans="1:10" x14ac:dyDescent="0.35">
      <c r="A1452" t="s">
        <v>4869</v>
      </c>
      <c r="B1452" t="s">
        <v>3320</v>
      </c>
      <c r="C1452" t="s">
        <v>391</v>
      </c>
      <c r="D1452" s="1">
        <f t="shared" ca="1" si="22"/>
        <v>44693</v>
      </c>
      <c r="E1452" s="3" t="str">
        <f ca="1">TEXT(Table3[[#This Row],[Date]],"mmm")</f>
        <v>May</v>
      </c>
      <c r="F1452" s="3">
        <f ca="1">YEAR(Table3[[#This Row],[Date]])</f>
        <v>2022</v>
      </c>
      <c r="G1452" s="2">
        <v>234</v>
      </c>
      <c r="H1452" s="2" t="str" cm="1">
        <f t="array" ref="H1452">_xlfn.IFS(Table3[[#This Row],[Original Price]]&gt;3000,"Premium",Table3[[#This Row],[Original Price]]&gt;2000,"Expensive",Table3[[#This Row],[Original Price]]&gt;1000,"Economy",Table3[[#This Row],[Original Price]]&gt;0,"Budget")</f>
        <v>Budget</v>
      </c>
      <c r="I1452" s="4">
        <v>0.34</v>
      </c>
      <c r="J1452">
        <f>Table3[[#This Row],[Original Price]]-Table3[[#This Row],[Discount%]]*Table3[[#This Row],[Original Price]]</f>
        <v>154.44</v>
      </c>
    </row>
    <row r="1453" spans="1:10" x14ac:dyDescent="0.35">
      <c r="A1453" t="s">
        <v>4870</v>
      </c>
      <c r="B1453" t="s">
        <v>3321</v>
      </c>
      <c r="C1453" t="s">
        <v>392</v>
      </c>
      <c r="D1453" s="1">
        <f t="shared" ca="1" si="22"/>
        <v>44338</v>
      </c>
      <c r="E1453" s="3" t="str">
        <f ca="1">TEXT(Table3[[#This Row],[Date]],"mmm")</f>
        <v>May</v>
      </c>
      <c r="F1453" s="3">
        <f ca="1">YEAR(Table3[[#This Row],[Date]])</f>
        <v>2021</v>
      </c>
      <c r="G1453" s="2">
        <v>456</v>
      </c>
      <c r="H1453" s="2" t="str" cm="1">
        <f t="array" ref="H1453">_xlfn.IFS(Table3[[#This Row],[Original Price]]&gt;3000,"Premium",Table3[[#This Row],[Original Price]]&gt;2000,"Expensive",Table3[[#This Row],[Original Price]]&gt;1000,"Economy",Table3[[#This Row],[Original Price]]&gt;0,"Budget")</f>
        <v>Budget</v>
      </c>
      <c r="I1453" s="4">
        <v>0.34</v>
      </c>
      <c r="J1453">
        <f>Table3[[#This Row],[Original Price]]-Table3[[#This Row],[Discount%]]*Table3[[#This Row],[Original Price]]</f>
        <v>300.95999999999998</v>
      </c>
    </row>
    <row r="1454" spans="1:10" x14ac:dyDescent="0.35">
      <c r="A1454" t="s">
        <v>4871</v>
      </c>
      <c r="B1454" t="s">
        <v>3322</v>
      </c>
      <c r="C1454" t="s">
        <v>393</v>
      </c>
      <c r="D1454" s="1">
        <f t="shared" ca="1" si="22"/>
        <v>44254</v>
      </c>
      <c r="E1454" s="3" t="str">
        <f ca="1">TEXT(Table3[[#This Row],[Date]],"mmm")</f>
        <v>Feb</v>
      </c>
      <c r="F1454" s="3">
        <f ca="1">YEAR(Table3[[#This Row],[Date]])</f>
        <v>2021</v>
      </c>
      <c r="G1454" s="2">
        <v>564</v>
      </c>
      <c r="H1454" s="2" t="str" cm="1">
        <f t="array" ref="H1454">_xlfn.IFS(Table3[[#This Row],[Original Price]]&gt;3000,"Premium",Table3[[#This Row],[Original Price]]&gt;2000,"Expensive",Table3[[#This Row],[Original Price]]&gt;1000,"Economy",Table3[[#This Row],[Original Price]]&gt;0,"Budget")</f>
        <v>Budget</v>
      </c>
      <c r="I1454" s="4">
        <v>0.34</v>
      </c>
      <c r="J1454">
        <f>Table3[[#This Row],[Original Price]]-Table3[[#This Row],[Discount%]]*Table3[[#This Row],[Original Price]]</f>
        <v>372.24</v>
      </c>
    </row>
    <row r="1455" spans="1:10" x14ac:dyDescent="0.35">
      <c r="A1455" t="s">
        <v>4872</v>
      </c>
      <c r="B1455" t="s">
        <v>3323</v>
      </c>
      <c r="C1455" t="s">
        <v>394</v>
      </c>
      <c r="D1455" s="1">
        <f t="shared" ca="1" si="22"/>
        <v>44358</v>
      </c>
      <c r="E1455" s="3" t="str">
        <f ca="1">TEXT(Table3[[#This Row],[Date]],"mmm")</f>
        <v>Jun</v>
      </c>
      <c r="F1455" s="3">
        <f ca="1">YEAR(Table3[[#This Row],[Date]])</f>
        <v>2021</v>
      </c>
      <c r="G1455" s="2">
        <v>634</v>
      </c>
      <c r="H1455" s="2" t="str" cm="1">
        <f t="array" ref="H1455">_xlfn.IFS(Table3[[#This Row],[Original Price]]&gt;3000,"Premium",Table3[[#This Row],[Original Price]]&gt;2000,"Expensive",Table3[[#This Row],[Original Price]]&gt;1000,"Economy",Table3[[#This Row],[Original Price]]&gt;0,"Budget")</f>
        <v>Budget</v>
      </c>
      <c r="I1455" s="4">
        <v>0.34</v>
      </c>
      <c r="J1455">
        <f>Table3[[#This Row],[Original Price]]-Table3[[#This Row],[Discount%]]*Table3[[#This Row],[Original Price]]</f>
        <v>418.44</v>
      </c>
    </row>
    <row r="1456" spans="1:10" x14ac:dyDescent="0.35">
      <c r="A1456" t="s">
        <v>4873</v>
      </c>
      <c r="B1456" t="s">
        <v>3324</v>
      </c>
      <c r="C1456" t="s">
        <v>395</v>
      </c>
      <c r="D1456" s="1">
        <f t="shared" ca="1" si="22"/>
        <v>44845</v>
      </c>
      <c r="E1456" s="3" t="str">
        <f ca="1">TEXT(Table3[[#This Row],[Date]],"mmm")</f>
        <v>Oct</v>
      </c>
      <c r="F1456" s="3">
        <f ca="1">YEAR(Table3[[#This Row],[Date]])</f>
        <v>2022</v>
      </c>
      <c r="G1456" s="2">
        <v>236</v>
      </c>
      <c r="H1456" s="2" t="str" cm="1">
        <f t="array" ref="H1456">_xlfn.IFS(Table3[[#This Row],[Original Price]]&gt;3000,"Premium",Table3[[#This Row],[Original Price]]&gt;2000,"Expensive",Table3[[#This Row],[Original Price]]&gt;1000,"Economy",Table3[[#This Row],[Original Price]]&gt;0,"Budget")</f>
        <v>Budget</v>
      </c>
      <c r="I1456" s="4">
        <v>0.38</v>
      </c>
      <c r="J1456">
        <f>Table3[[#This Row],[Original Price]]-Table3[[#This Row],[Discount%]]*Table3[[#This Row],[Original Price]]</f>
        <v>146.32</v>
      </c>
    </row>
    <row r="1457" spans="1:10" x14ac:dyDescent="0.35">
      <c r="A1457" t="s">
        <v>4874</v>
      </c>
      <c r="B1457" t="s">
        <v>3325</v>
      </c>
      <c r="C1457" t="s">
        <v>396</v>
      </c>
      <c r="D1457" s="1">
        <f t="shared" ca="1" si="22"/>
        <v>44597</v>
      </c>
      <c r="E1457" s="3" t="str">
        <f ca="1">TEXT(Table3[[#This Row],[Date]],"mmm")</f>
        <v>Feb</v>
      </c>
      <c r="F1457" s="3">
        <f ca="1">YEAR(Table3[[#This Row],[Date]])</f>
        <v>2022</v>
      </c>
      <c r="G1457" s="2">
        <v>444</v>
      </c>
      <c r="H1457" s="2" t="str" cm="1">
        <f t="array" ref="H1457">_xlfn.IFS(Table3[[#This Row],[Original Price]]&gt;3000,"Premium",Table3[[#This Row],[Original Price]]&gt;2000,"Expensive",Table3[[#This Row],[Original Price]]&gt;1000,"Economy",Table3[[#This Row],[Original Price]]&gt;0,"Budget")</f>
        <v>Budget</v>
      </c>
      <c r="I1457" s="4">
        <v>0.38</v>
      </c>
      <c r="J1457">
        <f>Table3[[#This Row],[Original Price]]-Table3[[#This Row],[Discount%]]*Table3[[#This Row],[Original Price]]</f>
        <v>275.27999999999997</v>
      </c>
    </row>
    <row r="1458" spans="1:10" x14ac:dyDescent="0.35">
      <c r="A1458" t="s">
        <v>4875</v>
      </c>
      <c r="B1458" t="s">
        <v>3326</v>
      </c>
      <c r="C1458" t="s">
        <v>397</v>
      </c>
      <c r="D1458" s="1">
        <f t="shared" ca="1" si="22"/>
        <v>44499</v>
      </c>
      <c r="E1458" s="3" t="str">
        <f ca="1">TEXT(Table3[[#This Row],[Date]],"mmm")</f>
        <v>Oct</v>
      </c>
      <c r="F1458" s="3">
        <f ca="1">YEAR(Table3[[#This Row],[Date]])</f>
        <v>2021</v>
      </c>
      <c r="G1458" s="2">
        <v>456</v>
      </c>
      <c r="H1458" s="2" t="str" cm="1">
        <f t="array" ref="H1458">_xlfn.IFS(Table3[[#This Row],[Original Price]]&gt;3000,"Premium",Table3[[#This Row],[Original Price]]&gt;2000,"Expensive",Table3[[#This Row],[Original Price]]&gt;1000,"Economy",Table3[[#This Row],[Original Price]]&gt;0,"Budget")</f>
        <v>Budget</v>
      </c>
      <c r="I1458" s="4">
        <v>0.38</v>
      </c>
      <c r="J1458">
        <f>Table3[[#This Row],[Original Price]]-Table3[[#This Row],[Discount%]]*Table3[[#This Row],[Original Price]]</f>
        <v>282.72000000000003</v>
      </c>
    </row>
    <row r="1459" spans="1:10" x14ac:dyDescent="0.35">
      <c r="A1459" t="s">
        <v>4876</v>
      </c>
      <c r="B1459" t="s">
        <v>3327</v>
      </c>
      <c r="C1459" t="s">
        <v>397</v>
      </c>
      <c r="D1459" s="1">
        <f t="shared" ca="1" si="22"/>
        <v>44262</v>
      </c>
      <c r="E1459" s="3" t="str">
        <f ca="1">TEXT(Table3[[#This Row],[Date]],"mmm")</f>
        <v>Mar</v>
      </c>
      <c r="F1459" s="3">
        <f ca="1">YEAR(Table3[[#This Row],[Date]])</f>
        <v>2021</v>
      </c>
      <c r="G1459" s="2">
        <v>963</v>
      </c>
      <c r="H1459" s="2" t="str" cm="1">
        <f t="array" ref="H1459">_xlfn.IFS(Table3[[#This Row],[Original Price]]&gt;3000,"Premium",Table3[[#This Row],[Original Price]]&gt;2000,"Expensive",Table3[[#This Row],[Original Price]]&gt;1000,"Economy",Table3[[#This Row],[Original Price]]&gt;0,"Budget")</f>
        <v>Budget</v>
      </c>
      <c r="I1459" s="4">
        <v>0.38</v>
      </c>
      <c r="J1459">
        <f>Table3[[#This Row],[Original Price]]-Table3[[#This Row],[Discount%]]*Table3[[#This Row],[Original Price]]</f>
        <v>597.05999999999995</v>
      </c>
    </row>
    <row r="1460" spans="1:10" x14ac:dyDescent="0.35">
      <c r="A1460" t="s">
        <v>4877</v>
      </c>
      <c r="B1460" t="s">
        <v>3328</v>
      </c>
      <c r="C1460" t="s">
        <v>397</v>
      </c>
      <c r="D1460" s="1">
        <f t="shared" ca="1" si="22"/>
        <v>44643</v>
      </c>
      <c r="E1460" s="3" t="str">
        <f ca="1">TEXT(Table3[[#This Row],[Date]],"mmm")</f>
        <v>Mar</v>
      </c>
      <c r="F1460" s="3">
        <f ca="1">YEAR(Table3[[#This Row],[Date]])</f>
        <v>2022</v>
      </c>
      <c r="G1460" s="2">
        <v>456</v>
      </c>
      <c r="H1460" s="2" t="str" cm="1">
        <f t="array" ref="H1460">_xlfn.IFS(Table3[[#This Row],[Original Price]]&gt;3000,"Premium",Table3[[#This Row],[Original Price]]&gt;2000,"Expensive",Table3[[#This Row],[Original Price]]&gt;1000,"Economy",Table3[[#This Row],[Original Price]]&gt;0,"Budget")</f>
        <v>Budget</v>
      </c>
      <c r="I1460" s="4">
        <v>0.38</v>
      </c>
      <c r="J1460">
        <f>Table3[[#This Row],[Original Price]]-Table3[[#This Row],[Discount%]]*Table3[[#This Row],[Original Price]]</f>
        <v>282.72000000000003</v>
      </c>
    </row>
    <row r="1461" spans="1:10" x14ac:dyDescent="0.35">
      <c r="A1461" t="s">
        <v>4878</v>
      </c>
      <c r="B1461" t="s">
        <v>3329</v>
      </c>
      <c r="C1461" t="s">
        <v>397</v>
      </c>
      <c r="D1461" s="1">
        <f t="shared" ca="1" si="22"/>
        <v>44366</v>
      </c>
      <c r="E1461" s="3" t="str">
        <f ca="1">TEXT(Table3[[#This Row],[Date]],"mmm")</f>
        <v>Jun</v>
      </c>
      <c r="F1461" s="3">
        <f ca="1">YEAR(Table3[[#This Row],[Date]])</f>
        <v>2021</v>
      </c>
      <c r="G1461" s="2">
        <v>1189</v>
      </c>
      <c r="H1461" s="2" t="str" cm="1">
        <f t="array" ref="H1461">_xlfn.IFS(Table3[[#This Row],[Original Price]]&gt;3000,"Premium",Table3[[#This Row],[Original Price]]&gt;2000,"Expensive",Table3[[#This Row],[Original Price]]&gt;1000,"Economy",Table3[[#This Row],[Original Price]]&gt;0,"Budget")</f>
        <v>Economy</v>
      </c>
      <c r="I1461" s="4">
        <v>0.21</v>
      </c>
      <c r="J1461">
        <f>Table3[[#This Row],[Original Price]]-Table3[[#This Row],[Discount%]]*Table3[[#This Row],[Original Price]]</f>
        <v>939.31</v>
      </c>
    </row>
    <row r="1462" spans="1:10" x14ac:dyDescent="0.35">
      <c r="A1462" t="s">
        <v>4879</v>
      </c>
      <c r="B1462" t="s">
        <v>3330</v>
      </c>
      <c r="C1462" t="s">
        <v>397</v>
      </c>
      <c r="D1462" s="1">
        <f t="shared" ca="1" si="22"/>
        <v>44524</v>
      </c>
      <c r="E1462" s="3" t="str">
        <f ca="1">TEXT(Table3[[#This Row],[Date]],"mmm")</f>
        <v>Nov</v>
      </c>
      <c r="F1462" s="3">
        <f ca="1">YEAR(Table3[[#This Row],[Date]])</f>
        <v>2021</v>
      </c>
      <c r="G1462" s="2">
        <v>1298</v>
      </c>
      <c r="H1462" s="2" t="str" cm="1">
        <f t="array" ref="H1462">_xlfn.IFS(Table3[[#This Row],[Original Price]]&gt;3000,"Premium",Table3[[#This Row],[Original Price]]&gt;2000,"Expensive",Table3[[#This Row],[Original Price]]&gt;1000,"Economy",Table3[[#This Row],[Original Price]]&gt;0,"Budget")</f>
        <v>Economy</v>
      </c>
      <c r="I1462" s="4">
        <v>0.21</v>
      </c>
      <c r="J1462">
        <f>Table3[[#This Row],[Original Price]]-Table3[[#This Row],[Discount%]]*Table3[[#This Row],[Original Price]]</f>
        <v>1025.42</v>
      </c>
    </row>
    <row r="1463" spans="1:10" x14ac:dyDescent="0.35">
      <c r="A1463" t="s">
        <v>4880</v>
      </c>
      <c r="B1463" t="s">
        <v>3331</v>
      </c>
      <c r="C1463" t="s">
        <v>397</v>
      </c>
      <c r="D1463" s="1">
        <f t="shared" ca="1" si="22"/>
        <v>44535</v>
      </c>
      <c r="E1463" s="3" t="str">
        <f ca="1">TEXT(Table3[[#This Row],[Date]],"mmm")</f>
        <v>Dec</v>
      </c>
      <c r="F1463" s="3">
        <f ca="1">YEAR(Table3[[#This Row],[Date]])</f>
        <v>2021</v>
      </c>
      <c r="G1463" s="2">
        <v>1456</v>
      </c>
      <c r="H1463" s="2" t="str" cm="1">
        <f t="array" ref="H1463">_xlfn.IFS(Table3[[#This Row],[Original Price]]&gt;3000,"Premium",Table3[[#This Row],[Original Price]]&gt;2000,"Expensive",Table3[[#This Row],[Original Price]]&gt;1000,"Economy",Table3[[#This Row],[Original Price]]&gt;0,"Budget")</f>
        <v>Economy</v>
      </c>
      <c r="I1463" s="4">
        <v>0.21</v>
      </c>
      <c r="J1463">
        <f>Table3[[#This Row],[Original Price]]-Table3[[#This Row],[Discount%]]*Table3[[#This Row],[Original Price]]</f>
        <v>1150.24</v>
      </c>
    </row>
    <row r="1464" spans="1:10" x14ac:dyDescent="0.35">
      <c r="A1464" t="s">
        <v>4881</v>
      </c>
      <c r="B1464" t="s">
        <v>3332</v>
      </c>
      <c r="C1464" t="s">
        <v>397</v>
      </c>
      <c r="D1464" s="1">
        <f t="shared" ca="1" si="22"/>
        <v>44937</v>
      </c>
      <c r="E1464" s="3" t="str">
        <f ca="1">TEXT(Table3[[#This Row],[Date]],"mmm")</f>
        <v>Jan</v>
      </c>
      <c r="F1464" s="3">
        <f ca="1">YEAR(Table3[[#This Row],[Date]])</f>
        <v>2023</v>
      </c>
      <c r="G1464" s="2">
        <v>1478</v>
      </c>
      <c r="H1464" s="2" t="str" cm="1">
        <f t="array" ref="H1464">_xlfn.IFS(Table3[[#This Row],[Original Price]]&gt;3000,"Premium",Table3[[#This Row],[Original Price]]&gt;2000,"Expensive",Table3[[#This Row],[Original Price]]&gt;1000,"Economy",Table3[[#This Row],[Original Price]]&gt;0,"Budget")</f>
        <v>Economy</v>
      </c>
      <c r="I1464" s="4">
        <v>0.21</v>
      </c>
      <c r="J1464">
        <f>Table3[[#This Row],[Original Price]]-Table3[[#This Row],[Discount%]]*Table3[[#This Row],[Original Price]]</f>
        <v>1167.6199999999999</v>
      </c>
    </row>
    <row r="1465" spans="1:10" x14ac:dyDescent="0.35">
      <c r="A1465" t="s">
        <v>4882</v>
      </c>
      <c r="B1465" t="s">
        <v>3333</v>
      </c>
      <c r="C1465" t="s">
        <v>397</v>
      </c>
      <c r="D1465" s="1">
        <f t="shared" ca="1" si="22"/>
        <v>44748</v>
      </c>
      <c r="E1465" s="3" t="str">
        <f ca="1">TEXT(Table3[[#This Row],[Date]],"mmm")</f>
        <v>Jul</v>
      </c>
      <c r="F1465" s="3">
        <f ca="1">YEAR(Table3[[#This Row],[Date]])</f>
        <v>2022</v>
      </c>
      <c r="G1465" s="2">
        <v>256</v>
      </c>
      <c r="H1465" s="2" t="str" cm="1">
        <f t="array" ref="H1465">_xlfn.IFS(Table3[[#This Row],[Original Price]]&gt;3000,"Premium",Table3[[#This Row],[Original Price]]&gt;2000,"Expensive",Table3[[#This Row],[Original Price]]&gt;1000,"Economy",Table3[[#This Row],[Original Price]]&gt;0,"Budget")</f>
        <v>Budget</v>
      </c>
      <c r="I1465" s="4">
        <v>0.21</v>
      </c>
      <c r="J1465">
        <f>Table3[[#This Row],[Original Price]]-Table3[[#This Row],[Discount%]]*Table3[[#This Row],[Original Price]]</f>
        <v>202.24</v>
      </c>
    </row>
    <row r="1466" spans="1:10" x14ac:dyDescent="0.35">
      <c r="A1466" t="s">
        <v>4883</v>
      </c>
      <c r="B1466" t="s">
        <v>3334</v>
      </c>
      <c r="C1466" t="s">
        <v>398</v>
      </c>
      <c r="D1466" s="1">
        <f t="shared" ca="1" si="22"/>
        <v>44519</v>
      </c>
      <c r="E1466" s="3" t="str">
        <f ca="1">TEXT(Table3[[#This Row],[Date]],"mmm")</f>
        <v>Nov</v>
      </c>
      <c r="F1466" s="3">
        <f ca="1">YEAR(Table3[[#This Row],[Date]])</f>
        <v>2021</v>
      </c>
      <c r="G1466" s="2">
        <v>2698</v>
      </c>
      <c r="H1466" s="2" t="str" cm="1">
        <f t="array" ref="H1466">_xlfn.IFS(Table3[[#This Row],[Original Price]]&gt;3000,"Premium",Table3[[#This Row],[Original Price]]&gt;2000,"Expensive",Table3[[#This Row],[Original Price]]&gt;1000,"Economy",Table3[[#This Row],[Original Price]]&gt;0,"Budget")</f>
        <v>Expensive</v>
      </c>
      <c r="I1466" s="4">
        <v>0.22</v>
      </c>
      <c r="J1466">
        <f>Table3[[#This Row],[Original Price]]-Table3[[#This Row],[Discount%]]*Table3[[#This Row],[Original Price]]</f>
        <v>2104.44</v>
      </c>
    </row>
    <row r="1467" spans="1:10" x14ac:dyDescent="0.35">
      <c r="A1467" t="s">
        <v>4884</v>
      </c>
      <c r="B1467" t="s">
        <v>3335</v>
      </c>
      <c r="C1467" t="s">
        <v>399</v>
      </c>
      <c r="D1467" s="1">
        <f t="shared" ca="1" si="22"/>
        <v>44554</v>
      </c>
      <c r="E1467" s="3" t="str">
        <f ca="1">TEXT(Table3[[#This Row],[Date]],"mmm")</f>
        <v>Dec</v>
      </c>
      <c r="F1467" s="3">
        <f ca="1">YEAR(Table3[[#This Row],[Date]])</f>
        <v>2021</v>
      </c>
      <c r="G1467" s="2">
        <v>2364</v>
      </c>
      <c r="H1467" s="2" t="str" cm="1">
        <f t="array" ref="H1467">_xlfn.IFS(Table3[[#This Row],[Original Price]]&gt;3000,"Premium",Table3[[#This Row],[Original Price]]&gt;2000,"Expensive",Table3[[#This Row],[Original Price]]&gt;1000,"Economy",Table3[[#This Row],[Original Price]]&gt;0,"Budget")</f>
        <v>Expensive</v>
      </c>
      <c r="I1467" s="4">
        <v>0.22</v>
      </c>
      <c r="J1467">
        <f>Table3[[#This Row],[Original Price]]-Table3[[#This Row],[Discount%]]*Table3[[#This Row],[Original Price]]</f>
        <v>1843.92</v>
      </c>
    </row>
    <row r="1468" spans="1:10" x14ac:dyDescent="0.35">
      <c r="A1468" t="s">
        <v>4885</v>
      </c>
      <c r="B1468" t="s">
        <v>3336</v>
      </c>
      <c r="C1468" t="s">
        <v>400</v>
      </c>
      <c r="D1468" s="1">
        <f t="shared" ca="1" si="22"/>
        <v>44567</v>
      </c>
      <c r="E1468" s="3" t="str">
        <f ca="1">TEXT(Table3[[#This Row],[Date]],"mmm")</f>
        <v>Jan</v>
      </c>
      <c r="F1468" s="3">
        <f ca="1">YEAR(Table3[[#This Row],[Date]])</f>
        <v>2022</v>
      </c>
      <c r="G1468" s="2">
        <v>1236</v>
      </c>
      <c r="H1468" s="2" t="str" cm="1">
        <f t="array" ref="H1468">_xlfn.IFS(Table3[[#This Row],[Original Price]]&gt;3000,"Premium",Table3[[#This Row],[Original Price]]&gt;2000,"Expensive",Table3[[#This Row],[Original Price]]&gt;1000,"Economy",Table3[[#This Row],[Original Price]]&gt;0,"Budget")</f>
        <v>Economy</v>
      </c>
      <c r="I1468" s="4">
        <v>0.22</v>
      </c>
      <c r="J1468">
        <f>Table3[[#This Row],[Original Price]]-Table3[[#This Row],[Discount%]]*Table3[[#This Row],[Original Price]]</f>
        <v>964.07999999999993</v>
      </c>
    </row>
    <row r="1469" spans="1:10" x14ac:dyDescent="0.35">
      <c r="A1469" t="s">
        <v>4886</v>
      </c>
      <c r="B1469" t="s">
        <v>3337</v>
      </c>
      <c r="C1469" t="s">
        <v>401</v>
      </c>
      <c r="D1469" s="1">
        <f t="shared" ca="1" si="22"/>
        <v>44438</v>
      </c>
      <c r="E1469" s="3" t="str">
        <f ca="1">TEXT(Table3[[#This Row],[Date]],"mmm")</f>
        <v>Aug</v>
      </c>
      <c r="F1469" s="3">
        <f ca="1">YEAR(Table3[[#This Row],[Date]])</f>
        <v>2021</v>
      </c>
      <c r="G1469" s="2">
        <v>756</v>
      </c>
      <c r="H1469" s="2" t="str" cm="1">
        <f t="array" ref="H1469">_xlfn.IFS(Table3[[#This Row],[Original Price]]&gt;3000,"Premium",Table3[[#This Row],[Original Price]]&gt;2000,"Expensive",Table3[[#This Row],[Original Price]]&gt;1000,"Economy",Table3[[#This Row],[Original Price]]&gt;0,"Budget")</f>
        <v>Budget</v>
      </c>
      <c r="I1469" s="4">
        <v>0.22</v>
      </c>
      <c r="J1469">
        <f>Table3[[#This Row],[Original Price]]-Table3[[#This Row],[Discount%]]*Table3[[#This Row],[Original Price]]</f>
        <v>589.68000000000006</v>
      </c>
    </row>
    <row r="1470" spans="1:10" x14ac:dyDescent="0.35">
      <c r="A1470" t="s">
        <v>4887</v>
      </c>
      <c r="B1470" t="s">
        <v>3338</v>
      </c>
      <c r="C1470" t="s">
        <v>402</v>
      </c>
      <c r="D1470" s="1">
        <f t="shared" ca="1" si="22"/>
        <v>44705</v>
      </c>
      <c r="E1470" s="3" t="str">
        <f ca="1">TEXT(Table3[[#This Row],[Date]],"mmm")</f>
        <v>May</v>
      </c>
      <c r="F1470" s="3">
        <f ca="1">YEAR(Table3[[#This Row],[Date]])</f>
        <v>2022</v>
      </c>
      <c r="G1470" s="2">
        <v>326</v>
      </c>
      <c r="H1470" s="2" t="str" cm="1">
        <f t="array" ref="H1470">_xlfn.IFS(Table3[[#This Row],[Original Price]]&gt;3000,"Premium",Table3[[#This Row],[Original Price]]&gt;2000,"Expensive",Table3[[#This Row],[Original Price]]&gt;1000,"Economy",Table3[[#This Row],[Original Price]]&gt;0,"Budget")</f>
        <v>Budget</v>
      </c>
      <c r="I1470" s="4">
        <v>0.22</v>
      </c>
      <c r="J1470">
        <f>Table3[[#This Row],[Original Price]]-Table3[[#This Row],[Discount%]]*Table3[[#This Row],[Original Price]]</f>
        <v>254.28</v>
      </c>
    </row>
    <row r="1471" spans="1:10" x14ac:dyDescent="0.35">
      <c r="A1471" t="s">
        <v>4888</v>
      </c>
      <c r="B1471" t="s">
        <v>3339</v>
      </c>
      <c r="C1471" t="s">
        <v>403</v>
      </c>
      <c r="D1471" s="1">
        <f t="shared" ca="1" si="22"/>
        <v>44737</v>
      </c>
      <c r="E1471" s="3" t="str">
        <f ca="1">TEXT(Table3[[#This Row],[Date]],"mmm")</f>
        <v>Jun</v>
      </c>
      <c r="F1471" s="3">
        <f ca="1">YEAR(Table3[[#This Row],[Date]])</f>
        <v>2022</v>
      </c>
      <c r="G1471" s="2">
        <v>453</v>
      </c>
      <c r="H1471" s="2" t="str" cm="1">
        <f t="array" ref="H1471">_xlfn.IFS(Table3[[#This Row],[Original Price]]&gt;3000,"Premium",Table3[[#This Row],[Original Price]]&gt;2000,"Expensive",Table3[[#This Row],[Original Price]]&gt;1000,"Economy",Table3[[#This Row],[Original Price]]&gt;0,"Budget")</f>
        <v>Budget</v>
      </c>
      <c r="I1471" s="4">
        <v>0.22</v>
      </c>
      <c r="J1471">
        <f>Table3[[#This Row],[Original Price]]-Table3[[#This Row],[Discount%]]*Table3[[#This Row],[Original Price]]</f>
        <v>353.34000000000003</v>
      </c>
    </row>
    <row r="1472" spans="1:10" x14ac:dyDescent="0.35">
      <c r="A1472" t="s">
        <v>4889</v>
      </c>
      <c r="B1472" t="s">
        <v>3340</v>
      </c>
      <c r="C1472" t="s">
        <v>404</v>
      </c>
      <c r="D1472" s="1">
        <f t="shared" ca="1" si="22"/>
        <v>44232</v>
      </c>
      <c r="E1472" s="3" t="str">
        <f ca="1">TEXT(Table3[[#This Row],[Date]],"mmm")</f>
        <v>Feb</v>
      </c>
      <c r="F1472" s="3">
        <f ca="1">YEAR(Table3[[#This Row],[Date]])</f>
        <v>2021</v>
      </c>
      <c r="G1472" s="2">
        <v>326</v>
      </c>
      <c r="H1472" s="2" t="str" cm="1">
        <f t="array" ref="H1472">_xlfn.IFS(Table3[[#This Row],[Original Price]]&gt;3000,"Premium",Table3[[#This Row],[Original Price]]&gt;2000,"Expensive",Table3[[#This Row],[Original Price]]&gt;1000,"Economy",Table3[[#This Row],[Original Price]]&gt;0,"Budget")</f>
        <v>Budget</v>
      </c>
      <c r="I1472" s="4">
        <v>0.3</v>
      </c>
      <c r="J1472">
        <f>Table3[[#This Row],[Original Price]]-Table3[[#This Row],[Discount%]]*Table3[[#This Row],[Original Price]]</f>
        <v>228.2</v>
      </c>
    </row>
    <row r="1473" spans="1:10" x14ac:dyDescent="0.35">
      <c r="A1473" t="s">
        <v>4890</v>
      </c>
      <c r="B1473" t="s">
        <v>3341</v>
      </c>
      <c r="C1473" t="s">
        <v>405</v>
      </c>
      <c r="D1473" s="1">
        <f t="shared" ca="1" si="22"/>
        <v>44474</v>
      </c>
      <c r="E1473" s="3" t="str">
        <f ca="1">TEXT(Table3[[#This Row],[Date]],"mmm")</f>
        <v>Oct</v>
      </c>
      <c r="F1473" s="3">
        <f ca="1">YEAR(Table3[[#This Row],[Date]])</f>
        <v>2021</v>
      </c>
      <c r="G1473" s="2">
        <v>456</v>
      </c>
      <c r="H1473" s="2" t="str" cm="1">
        <f t="array" ref="H1473">_xlfn.IFS(Table3[[#This Row],[Original Price]]&gt;3000,"Premium",Table3[[#This Row],[Original Price]]&gt;2000,"Expensive",Table3[[#This Row],[Original Price]]&gt;1000,"Economy",Table3[[#This Row],[Original Price]]&gt;0,"Budget")</f>
        <v>Budget</v>
      </c>
      <c r="I1473" s="4">
        <v>0.3</v>
      </c>
      <c r="J1473">
        <f>Table3[[#This Row],[Original Price]]-Table3[[#This Row],[Discount%]]*Table3[[#This Row],[Original Price]]</f>
        <v>319.20000000000005</v>
      </c>
    </row>
    <row r="1474" spans="1:10" x14ac:dyDescent="0.35">
      <c r="A1474" t="s">
        <v>4891</v>
      </c>
      <c r="B1474" t="s">
        <v>3342</v>
      </c>
      <c r="C1474" t="s">
        <v>406</v>
      </c>
      <c r="D1474" s="1">
        <f t="shared" ca="1" si="22"/>
        <v>44536</v>
      </c>
      <c r="E1474" s="3" t="str">
        <f ca="1">TEXT(Table3[[#This Row],[Date]],"mmm")</f>
        <v>Dec</v>
      </c>
      <c r="F1474" s="3">
        <f ca="1">YEAR(Table3[[#This Row],[Date]])</f>
        <v>2021</v>
      </c>
      <c r="G1474" s="2">
        <v>675</v>
      </c>
      <c r="H1474" s="2" t="str" cm="1">
        <f t="array" ref="H1474">_xlfn.IFS(Table3[[#This Row],[Original Price]]&gt;3000,"Premium",Table3[[#This Row],[Original Price]]&gt;2000,"Expensive",Table3[[#This Row],[Original Price]]&gt;1000,"Economy",Table3[[#This Row],[Original Price]]&gt;0,"Budget")</f>
        <v>Budget</v>
      </c>
      <c r="I1474" s="4">
        <v>0.3</v>
      </c>
      <c r="J1474">
        <f>Table3[[#This Row],[Original Price]]-Table3[[#This Row],[Discount%]]*Table3[[#This Row],[Original Price]]</f>
        <v>472.5</v>
      </c>
    </row>
    <row r="1475" spans="1:10" x14ac:dyDescent="0.35">
      <c r="A1475" t="s">
        <v>4892</v>
      </c>
      <c r="B1475" t="s">
        <v>3343</v>
      </c>
      <c r="C1475" t="s">
        <v>407</v>
      </c>
      <c r="D1475" s="1">
        <f t="shared" ref="D1475:D1538" ca="1" si="23">RANDBETWEEN(DATE(2021,1,1),DATE(2023,3,31))</f>
        <v>44211</v>
      </c>
      <c r="E1475" s="3" t="str">
        <f ca="1">TEXT(Table3[[#This Row],[Date]],"mmm")</f>
        <v>Jan</v>
      </c>
      <c r="F1475" s="3">
        <f ca="1">YEAR(Table3[[#This Row],[Date]])</f>
        <v>2021</v>
      </c>
      <c r="G1475" s="2">
        <v>654</v>
      </c>
      <c r="H1475" s="2" t="str" cm="1">
        <f t="array" ref="H1475">_xlfn.IFS(Table3[[#This Row],[Original Price]]&gt;3000,"Premium",Table3[[#This Row],[Original Price]]&gt;2000,"Expensive",Table3[[#This Row],[Original Price]]&gt;1000,"Economy",Table3[[#This Row],[Original Price]]&gt;0,"Budget")</f>
        <v>Budget</v>
      </c>
      <c r="I1475" s="4">
        <v>0.3</v>
      </c>
      <c r="J1475">
        <f>Table3[[#This Row],[Original Price]]-Table3[[#This Row],[Discount%]]*Table3[[#This Row],[Original Price]]</f>
        <v>457.8</v>
      </c>
    </row>
    <row r="1476" spans="1:10" x14ac:dyDescent="0.35">
      <c r="A1476" t="s">
        <v>4893</v>
      </c>
      <c r="B1476" t="s">
        <v>3344</v>
      </c>
      <c r="C1476" t="s">
        <v>408</v>
      </c>
      <c r="D1476" s="1">
        <f t="shared" ca="1" si="23"/>
        <v>44767</v>
      </c>
      <c r="E1476" s="3" t="str">
        <f ca="1">TEXT(Table3[[#This Row],[Date]],"mmm")</f>
        <v>Jul</v>
      </c>
      <c r="F1476" s="3">
        <f ca="1">YEAR(Table3[[#This Row],[Date]])</f>
        <v>2022</v>
      </c>
      <c r="G1476" s="2">
        <v>654</v>
      </c>
      <c r="H1476" s="2" t="str" cm="1">
        <f t="array" ref="H1476">_xlfn.IFS(Table3[[#This Row],[Original Price]]&gt;3000,"Premium",Table3[[#This Row],[Original Price]]&gt;2000,"Expensive",Table3[[#This Row],[Original Price]]&gt;1000,"Economy",Table3[[#This Row],[Original Price]]&gt;0,"Budget")</f>
        <v>Budget</v>
      </c>
      <c r="I1476" s="4">
        <v>0.3</v>
      </c>
      <c r="J1476">
        <f>Table3[[#This Row],[Original Price]]-Table3[[#This Row],[Discount%]]*Table3[[#This Row],[Original Price]]</f>
        <v>457.8</v>
      </c>
    </row>
    <row r="1477" spans="1:10" x14ac:dyDescent="0.35">
      <c r="A1477" t="s">
        <v>4894</v>
      </c>
      <c r="B1477" t="s">
        <v>3345</v>
      </c>
      <c r="C1477" t="s">
        <v>409</v>
      </c>
      <c r="D1477" s="1">
        <f t="shared" ca="1" si="23"/>
        <v>44325</v>
      </c>
      <c r="E1477" s="3" t="str">
        <f ca="1">TEXT(Table3[[#This Row],[Date]],"mmm")</f>
        <v>May</v>
      </c>
      <c r="F1477" s="3">
        <f ca="1">YEAR(Table3[[#This Row],[Date]])</f>
        <v>2021</v>
      </c>
      <c r="G1477" s="2">
        <v>654</v>
      </c>
      <c r="H1477" s="2" t="str" cm="1">
        <f t="array" ref="H1477">_xlfn.IFS(Table3[[#This Row],[Original Price]]&gt;3000,"Premium",Table3[[#This Row],[Original Price]]&gt;2000,"Expensive",Table3[[#This Row],[Original Price]]&gt;1000,"Economy",Table3[[#This Row],[Original Price]]&gt;0,"Budget")</f>
        <v>Budget</v>
      </c>
      <c r="I1477" s="4">
        <v>0.3</v>
      </c>
      <c r="J1477">
        <f>Table3[[#This Row],[Original Price]]-Table3[[#This Row],[Discount%]]*Table3[[#This Row],[Original Price]]</f>
        <v>457.8</v>
      </c>
    </row>
    <row r="1478" spans="1:10" x14ac:dyDescent="0.35">
      <c r="A1478" t="s">
        <v>4895</v>
      </c>
      <c r="B1478" t="s">
        <v>3346</v>
      </c>
      <c r="C1478" t="s">
        <v>410</v>
      </c>
      <c r="D1478" s="1">
        <f t="shared" ca="1" si="23"/>
        <v>44903</v>
      </c>
      <c r="E1478" s="3" t="str">
        <f ca="1">TEXT(Table3[[#This Row],[Date]],"mmm")</f>
        <v>Dec</v>
      </c>
      <c r="F1478" s="3">
        <f ca="1">YEAR(Table3[[#This Row],[Date]])</f>
        <v>2022</v>
      </c>
      <c r="G1478" s="2">
        <v>654</v>
      </c>
      <c r="H1478" s="2" t="str" cm="1">
        <f t="array" ref="H1478">_xlfn.IFS(Table3[[#This Row],[Original Price]]&gt;3000,"Premium",Table3[[#This Row],[Original Price]]&gt;2000,"Expensive",Table3[[#This Row],[Original Price]]&gt;1000,"Economy",Table3[[#This Row],[Original Price]]&gt;0,"Budget")</f>
        <v>Budget</v>
      </c>
      <c r="I1478" s="4">
        <v>0.14000000000000001</v>
      </c>
      <c r="J1478">
        <f>Table3[[#This Row],[Original Price]]-Table3[[#This Row],[Discount%]]*Table3[[#This Row],[Original Price]]</f>
        <v>562.44000000000005</v>
      </c>
    </row>
    <row r="1479" spans="1:10" x14ac:dyDescent="0.35">
      <c r="A1479" t="s">
        <v>4896</v>
      </c>
      <c r="B1479" t="s">
        <v>3347</v>
      </c>
      <c r="C1479" t="s">
        <v>411</v>
      </c>
      <c r="D1479" s="1">
        <f t="shared" ca="1" si="23"/>
        <v>44218</v>
      </c>
      <c r="E1479" s="3" t="str">
        <f ca="1">TEXT(Table3[[#This Row],[Date]],"mmm")</f>
        <v>Jan</v>
      </c>
      <c r="F1479" s="3">
        <f ca="1">YEAR(Table3[[#This Row],[Date]])</f>
        <v>2021</v>
      </c>
      <c r="G1479" s="2">
        <v>356</v>
      </c>
      <c r="H1479" s="2" t="str" cm="1">
        <f t="array" ref="H1479">_xlfn.IFS(Table3[[#This Row],[Original Price]]&gt;3000,"Premium",Table3[[#This Row],[Original Price]]&gt;2000,"Expensive",Table3[[#This Row],[Original Price]]&gt;1000,"Economy",Table3[[#This Row],[Original Price]]&gt;0,"Budget")</f>
        <v>Budget</v>
      </c>
      <c r="I1479" s="4">
        <v>0.14000000000000001</v>
      </c>
      <c r="J1479">
        <f>Table3[[#This Row],[Original Price]]-Table3[[#This Row],[Discount%]]*Table3[[#This Row],[Original Price]]</f>
        <v>306.15999999999997</v>
      </c>
    </row>
    <row r="1480" spans="1:10" x14ac:dyDescent="0.35">
      <c r="A1480" t="s">
        <v>4897</v>
      </c>
      <c r="B1480" t="s">
        <v>3348</v>
      </c>
      <c r="C1480" t="s">
        <v>412</v>
      </c>
      <c r="D1480" s="1">
        <f t="shared" ca="1" si="23"/>
        <v>44786</v>
      </c>
      <c r="E1480" s="3" t="str">
        <f ca="1">TEXT(Table3[[#This Row],[Date]],"mmm")</f>
        <v>Aug</v>
      </c>
      <c r="F1480" s="3">
        <f ca="1">YEAR(Table3[[#This Row],[Date]])</f>
        <v>2022</v>
      </c>
      <c r="G1480" s="2">
        <v>686</v>
      </c>
      <c r="H1480" s="2" t="str" cm="1">
        <f t="array" ref="H1480">_xlfn.IFS(Table3[[#This Row],[Original Price]]&gt;3000,"Premium",Table3[[#This Row],[Original Price]]&gt;2000,"Expensive",Table3[[#This Row],[Original Price]]&gt;1000,"Economy",Table3[[#This Row],[Original Price]]&gt;0,"Budget")</f>
        <v>Budget</v>
      </c>
      <c r="I1480" s="4">
        <v>0.14000000000000001</v>
      </c>
      <c r="J1480">
        <f>Table3[[#This Row],[Original Price]]-Table3[[#This Row],[Discount%]]*Table3[[#This Row],[Original Price]]</f>
        <v>589.96</v>
      </c>
    </row>
    <row r="1481" spans="1:10" x14ac:dyDescent="0.35">
      <c r="A1481" t="s">
        <v>4898</v>
      </c>
      <c r="B1481" t="s">
        <v>3349</v>
      </c>
      <c r="C1481" t="s">
        <v>412</v>
      </c>
      <c r="D1481" s="1">
        <f t="shared" ca="1" si="23"/>
        <v>44339</v>
      </c>
      <c r="E1481" s="3" t="str">
        <f ca="1">TEXT(Table3[[#This Row],[Date]],"mmm")</f>
        <v>May</v>
      </c>
      <c r="F1481" s="3">
        <f ca="1">YEAR(Table3[[#This Row],[Date]])</f>
        <v>2021</v>
      </c>
      <c r="G1481" s="2">
        <v>456</v>
      </c>
      <c r="H1481" s="2" t="str" cm="1">
        <f t="array" ref="H1481">_xlfn.IFS(Table3[[#This Row],[Original Price]]&gt;3000,"Premium",Table3[[#This Row],[Original Price]]&gt;2000,"Expensive",Table3[[#This Row],[Original Price]]&gt;1000,"Economy",Table3[[#This Row],[Original Price]]&gt;0,"Budget")</f>
        <v>Budget</v>
      </c>
      <c r="I1481" s="4">
        <v>0.14000000000000001</v>
      </c>
      <c r="J1481">
        <f>Table3[[#This Row],[Original Price]]-Table3[[#This Row],[Discount%]]*Table3[[#This Row],[Original Price]]</f>
        <v>392.15999999999997</v>
      </c>
    </row>
    <row r="1482" spans="1:10" x14ac:dyDescent="0.35">
      <c r="A1482" t="s">
        <v>4899</v>
      </c>
      <c r="B1482" t="s">
        <v>3350</v>
      </c>
      <c r="C1482" t="s">
        <v>412</v>
      </c>
      <c r="D1482" s="1">
        <f t="shared" ca="1" si="23"/>
        <v>44276</v>
      </c>
      <c r="E1482" s="3" t="str">
        <f ca="1">TEXT(Table3[[#This Row],[Date]],"mmm")</f>
        <v>Mar</v>
      </c>
      <c r="F1482" s="3">
        <f ca="1">YEAR(Table3[[#This Row],[Date]])</f>
        <v>2021</v>
      </c>
      <c r="G1482" s="2">
        <v>516</v>
      </c>
      <c r="H1482" s="2" t="str" cm="1">
        <f t="array" ref="H1482">_xlfn.IFS(Table3[[#This Row],[Original Price]]&gt;3000,"Premium",Table3[[#This Row],[Original Price]]&gt;2000,"Expensive",Table3[[#This Row],[Original Price]]&gt;1000,"Economy",Table3[[#This Row],[Original Price]]&gt;0,"Budget")</f>
        <v>Budget</v>
      </c>
      <c r="I1482" s="4">
        <v>0.12</v>
      </c>
      <c r="J1482">
        <f>Table3[[#This Row],[Original Price]]-Table3[[#This Row],[Discount%]]*Table3[[#This Row],[Original Price]]</f>
        <v>454.08</v>
      </c>
    </row>
    <row r="1483" spans="1:10" x14ac:dyDescent="0.35">
      <c r="A1483" t="s">
        <v>4900</v>
      </c>
      <c r="B1483" t="s">
        <v>3351</v>
      </c>
      <c r="C1483" t="s">
        <v>412</v>
      </c>
      <c r="D1483" s="1">
        <f t="shared" ca="1" si="23"/>
        <v>44590</v>
      </c>
      <c r="E1483" s="3" t="str">
        <f ca="1">TEXT(Table3[[#This Row],[Date]],"mmm")</f>
        <v>Jan</v>
      </c>
      <c r="F1483" s="3">
        <f ca="1">YEAR(Table3[[#This Row],[Date]])</f>
        <v>2022</v>
      </c>
      <c r="G1483" s="2">
        <v>355</v>
      </c>
      <c r="H1483" s="2" t="str" cm="1">
        <f t="array" ref="H1483">_xlfn.IFS(Table3[[#This Row],[Original Price]]&gt;3000,"Premium",Table3[[#This Row],[Original Price]]&gt;2000,"Expensive",Table3[[#This Row],[Original Price]]&gt;1000,"Economy",Table3[[#This Row],[Original Price]]&gt;0,"Budget")</f>
        <v>Budget</v>
      </c>
      <c r="I1483" s="4">
        <v>0.12</v>
      </c>
      <c r="J1483">
        <f>Table3[[#This Row],[Original Price]]-Table3[[#This Row],[Discount%]]*Table3[[#This Row],[Original Price]]</f>
        <v>312.39999999999998</v>
      </c>
    </row>
    <row r="1484" spans="1:10" x14ac:dyDescent="0.35">
      <c r="A1484" t="s">
        <v>4901</v>
      </c>
      <c r="B1484" t="s">
        <v>3352</v>
      </c>
      <c r="C1484" t="s">
        <v>412</v>
      </c>
      <c r="D1484" s="1">
        <f t="shared" ca="1" si="23"/>
        <v>44231</v>
      </c>
      <c r="E1484" s="3" t="str">
        <f ca="1">TEXT(Table3[[#This Row],[Date]],"mmm")</f>
        <v>Feb</v>
      </c>
      <c r="F1484" s="3">
        <f ca="1">YEAR(Table3[[#This Row],[Date]])</f>
        <v>2021</v>
      </c>
      <c r="G1484" s="2">
        <v>465</v>
      </c>
      <c r="H1484" s="2" t="str" cm="1">
        <f t="array" ref="H1484">_xlfn.IFS(Table3[[#This Row],[Original Price]]&gt;3000,"Premium",Table3[[#This Row],[Original Price]]&gt;2000,"Expensive",Table3[[#This Row],[Original Price]]&gt;1000,"Economy",Table3[[#This Row],[Original Price]]&gt;0,"Budget")</f>
        <v>Budget</v>
      </c>
      <c r="I1484" s="4">
        <v>0.12</v>
      </c>
      <c r="J1484">
        <f>Table3[[#This Row],[Original Price]]-Table3[[#This Row],[Discount%]]*Table3[[#This Row],[Original Price]]</f>
        <v>409.2</v>
      </c>
    </row>
    <row r="1485" spans="1:10" x14ac:dyDescent="0.35">
      <c r="A1485" t="s">
        <v>4902</v>
      </c>
      <c r="B1485" t="s">
        <v>3353</v>
      </c>
      <c r="C1485" t="s">
        <v>412</v>
      </c>
      <c r="D1485" s="1">
        <f t="shared" ca="1" si="23"/>
        <v>44310</v>
      </c>
      <c r="E1485" s="3" t="str">
        <f ca="1">TEXT(Table3[[#This Row],[Date]],"mmm")</f>
        <v>Apr</v>
      </c>
      <c r="F1485" s="3">
        <f ca="1">YEAR(Table3[[#This Row],[Date]])</f>
        <v>2021</v>
      </c>
      <c r="G1485" s="2">
        <v>965</v>
      </c>
      <c r="H1485" s="2" t="str" cm="1">
        <f t="array" ref="H1485">_xlfn.IFS(Table3[[#This Row],[Original Price]]&gt;3000,"Premium",Table3[[#This Row],[Original Price]]&gt;2000,"Expensive",Table3[[#This Row],[Original Price]]&gt;1000,"Economy",Table3[[#This Row],[Original Price]]&gt;0,"Budget")</f>
        <v>Budget</v>
      </c>
      <c r="I1485" s="4">
        <v>0.12</v>
      </c>
      <c r="J1485">
        <f>Table3[[#This Row],[Original Price]]-Table3[[#This Row],[Discount%]]*Table3[[#This Row],[Original Price]]</f>
        <v>849.2</v>
      </c>
    </row>
    <row r="1486" spans="1:10" x14ac:dyDescent="0.35">
      <c r="A1486" t="s">
        <v>4903</v>
      </c>
      <c r="B1486" t="s">
        <v>3354</v>
      </c>
      <c r="C1486" t="s">
        <v>413</v>
      </c>
      <c r="D1486" s="1">
        <f t="shared" ca="1" si="23"/>
        <v>44932</v>
      </c>
      <c r="E1486" s="3" t="str">
        <f ca="1">TEXT(Table3[[#This Row],[Date]],"mmm")</f>
        <v>Jan</v>
      </c>
      <c r="F1486" s="3">
        <f ca="1">YEAR(Table3[[#This Row],[Date]])</f>
        <v>2023</v>
      </c>
      <c r="G1486" s="2">
        <v>1158</v>
      </c>
      <c r="H1486" s="2" t="str" cm="1">
        <f t="array" ref="H1486">_xlfn.IFS(Table3[[#This Row],[Original Price]]&gt;3000,"Premium",Table3[[#This Row],[Original Price]]&gt;2000,"Expensive",Table3[[#This Row],[Original Price]]&gt;1000,"Economy",Table3[[#This Row],[Original Price]]&gt;0,"Budget")</f>
        <v>Economy</v>
      </c>
      <c r="I1486" s="4">
        <v>0.12</v>
      </c>
      <c r="J1486">
        <f>Table3[[#This Row],[Original Price]]-Table3[[#This Row],[Discount%]]*Table3[[#This Row],[Original Price]]</f>
        <v>1019.04</v>
      </c>
    </row>
    <row r="1487" spans="1:10" x14ac:dyDescent="0.35">
      <c r="A1487" t="s">
        <v>4904</v>
      </c>
      <c r="B1487" t="s">
        <v>3355</v>
      </c>
      <c r="C1487" t="s">
        <v>414</v>
      </c>
      <c r="D1487" s="1">
        <f t="shared" ca="1" si="23"/>
        <v>44938</v>
      </c>
      <c r="E1487" s="3" t="str">
        <f ca="1">TEXT(Table3[[#This Row],[Date]],"mmm")</f>
        <v>Jan</v>
      </c>
      <c r="F1487" s="3">
        <f ca="1">YEAR(Table3[[#This Row],[Date]])</f>
        <v>2023</v>
      </c>
      <c r="G1487" s="2">
        <v>264</v>
      </c>
      <c r="H1487" s="2" t="str" cm="1">
        <f t="array" ref="H1487">_xlfn.IFS(Table3[[#This Row],[Original Price]]&gt;3000,"Premium",Table3[[#This Row],[Original Price]]&gt;2000,"Expensive",Table3[[#This Row],[Original Price]]&gt;1000,"Economy",Table3[[#This Row],[Original Price]]&gt;0,"Budget")</f>
        <v>Budget</v>
      </c>
      <c r="I1487" s="4">
        <v>0.12</v>
      </c>
      <c r="J1487">
        <f>Table3[[#This Row],[Original Price]]-Table3[[#This Row],[Discount%]]*Table3[[#This Row],[Original Price]]</f>
        <v>232.32</v>
      </c>
    </row>
    <row r="1488" spans="1:10" x14ac:dyDescent="0.35">
      <c r="A1488" t="s">
        <v>4905</v>
      </c>
      <c r="B1488" t="s">
        <v>3356</v>
      </c>
      <c r="C1488" t="s">
        <v>415</v>
      </c>
      <c r="D1488" s="1">
        <f t="shared" ca="1" si="23"/>
        <v>44288</v>
      </c>
      <c r="E1488" s="3" t="str">
        <f ca="1">TEXT(Table3[[#This Row],[Date]],"mmm")</f>
        <v>Apr</v>
      </c>
      <c r="F1488" s="3">
        <f ca="1">YEAR(Table3[[#This Row],[Date]])</f>
        <v>2021</v>
      </c>
      <c r="G1488" s="2">
        <v>433</v>
      </c>
      <c r="H1488" s="2" t="str" cm="1">
        <f t="array" ref="H1488">_xlfn.IFS(Table3[[#This Row],[Original Price]]&gt;3000,"Premium",Table3[[#This Row],[Original Price]]&gt;2000,"Expensive",Table3[[#This Row],[Original Price]]&gt;1000,"Economy",Table3[[#This Row],[Original Price]]&gt;0,"Budget")</f>
        <v>Budget</v>
      </c>
      <c r="I1488" s="4">
        <v>0.34</v>
      </c>
      <c r="J1488">
        <f>Table3[[#This Row],[Original Price]]-Table3[[#This Row],[Discount%]]*Table3[[#This Row],[Original Price]]</f>
        <v>285.77999999999997</v>
      </c>
    </row>
    <row r="1489" spans="1:10" x14ac:dyDescent="0.35">
      <c r="A1489" t="s">
        <v>4906</v>
      </c>
      <c r="B1489" t="s">
        <v>3357</v>
      </c>
      <c r="C1489" t="s">
        <v>416</v>
      </c>
      <c r="D1489" s="1">
        <f t="shared" ca="1" si="23"/>
        <v>44881</v>
      </c>
      <c r="E1489" s="3" t="str">
        <f ca="1">TEXT(Table3[[#This Row],[Date]],"mmm")</f>
        <v>Nov</v>
      </c>
      <c r="F1489" s="3">
        <f ca="1">YEAR(Table3[[#This Row],[Date]])</f>
        <v>2022</v>
      </c>
      <c r="G1489" s="2">
        <v>562</v>
      </c>
      <c r="H1489" s="2" t="str" cm="1">
        <f t="array" ref="H1489">_xlfn.IFS(Table3[[#This Row],[Original Price]]&gt;3000,"Premium",Table3[[#This Row],[Original Price]]&gt;2000,"Expensive",Table3[[#This Row],[Original Price]]&gt;1000,"Economy",Table3[[#This Row],[Original Price]]&gt;0,"Budget")</f>
        <v>Budget</v>
      </c>
      <c r="I1489" s="4">
        <v>0.34</v>
      </c>
      <c r="J1489">
        <f>Table3[[#This Row],[Original Price]]-Table3[[#This Row],[Discount%]]*Table3[[#This Row],[Original Price]]</f>
        <v>370.91999999999996</v>
      </c>
    </row>
    <row r="1490" spans="1:10" x14ac:dyDescent="0.35">
      <c r="A1490" t="s">
        <v>4907</v>
      </c>
      <c r="B1490" t="s">
        <v>3358</v>
      </c>
      <c r="C1490" t="s">
        <v>417</v>
      </c>
      <c r="D1490" s="1">
        <f t="shared" ca="1" si="23"/>
        <v>44429</v>
      </c>
      <c r="E1490" s="3" t="str">
        <f ca="1">TEXT(Table3[[#This Row],[Date]],"mmm")</f>
        <v>Aug</v>
      </c>
      <c r="F1490" s="3">
        <f ca="1">YEAR(Table3[[#This Row],[Date]])</f>
        <v>2021</v>
      </c>
      <c r="G1490" s="2">
        <v>423</v>
      </c>
      <c r="H1490" s="2" t="str" cm="1">
        <f t="array" ref="H1490">_xlfn.IFS(Table3[[#This Row],[Original Price]]&gt;3000,"Premium",Table3[[#This Row],[Original Price]]&gt;2000,"Expensive",Table3[[#This Row],[Original Price]]&gt;1000,"Economy",Table3[[#This Row],[Original Price]]&gt;0,"Budget")</f>
        <v>Budget</v>
      </c>
      <c r="I1490" s="4">
        <v>0.34</v>
      </c>
      <c r="J1490">
        <f>Table3[[#This Row],[Original Price]]-Table3[[#This Row],[Discount%]]*Table3[[#This Row],[Original Price]]</f>
        <v>279.17999999999995</v>
      </c>
    </row>
    <row r="1491" spans="1:10" x14ac:dyDescent="0.35">
      <c r="A1491" t="s">
        <v>4908</v>
      </c>
      <c r="B1491" t="s">
        <v>3359</v>
      </c>
      <c r="C1491" t="s">
        <v>418</v>
      </c>
      <c r="D1491" s="1">
        <f t="shared" ca="1" si="23"/>
        <v>44799</v>
      </c>
      <c r="E1491" s="3" t="str">
        <f ca="1">TEXT(Table3[[#This Row],[Date]],"mmm")</f>
        <v>Aug</v>
      </c>
      <c r="F1491" s="3">
        <f ca="1">YEAR(Table3[[#This Row],[Date]])</f>
        <v>2022</v>
      </c>
      <c r="G1491" s="2">
        <v>621</v>
      </c>
      <c r="H1491" s="2" t="str" cm="1">
        <f t="array" ref="H1491">_xlfn.IFS(Table3[[#This Row],[Original Price]]&gt;3000,"Premium",Table3[[#This Row],[Original Price]]&gt;2000,"Expensive",Table3[[#This Row],[Original Price]]&gt;1000,"Economy",Table3[[#This Row],[Original Price]]&gt;0,"Budget")</f>
        <v>Budget</v>
      </c>
      <c r="I1491" s="4">
        <v>0.34</v>
      </c>
      <c r="J1491">
        <f>Table3[[#This Row],[Original Price]]-Table3[[#This Row],[Discount%]]*Table3[[#This Row],[Original Price]]</f>
        <v>409.86</v>
      </c>
    </row>
    <row r="1492" spans="1:10" x14ac:dyDescent="0.35">
      <c r="A1492" t="s">
        <v>4909</v>
      </c>
      <c r="B1492" t="s">
        <v>3360</v>
      </c>
      <c r="C1492" t="s">
        <v>419</v>
      </c>
      <c r="D1492" s="1">
        <f t="shared" ca="1" si="23"/>
        <v>44546</v>
      </c>
      <c r="E1492" s="3" t="str">
        <f ca="1">TEXT(Table3[[#This Row],[Date]],"mmm")</f>
        <v>Dec</v>
      </c>
      <c r="F1492" s="3">
        <f ca="1">YEAR(Table3[[#This Row],[Date]])</f>
        <v>2021</v>
      </c>
      <c r="G1492" s="2">
        <v>333</v>
      </c>
      <c r="H1492" s="2" t="str" cm="1">
        <f t="array" ref="H1492">_xlfn.IFS(Table3[[#This Row],[Original Price]]&gt;3000,"Premium",Table3[[#This Row],[Original Price]]&gt;2000,"Expensive",Table3[[#This Row],[Original Price]]&gt;1000,"Economy",Table3[[#This Row],[Original Price]]&gt;0,"Budget")</f>
        <v>Budget</v>
      </c>
      <c r="I1492" s="4">
        <v>0.34</v>
      </c>
      <c r="J1492">
        <f>Table3[[#This Row],[Original Price]]-Table3[[#This Row],[Discount%]]*Table3[[#This Row],[Original Price]]</f>
        <v>219.77999999999997</v>
      </c>
    </row>
    <row r="1493" spans="1:10" x14ac:dyDescent="0.35">
      <c r="A1493" t="s">
        <v>4910</v>
      </c>
      <c r="B1493" t="s">
        <v>3361</v>
      </c>
      <c r="C1493" t="s">
        <v>420</v>
      </c>
      <c r="D1493" s="1">
        <f t="shared" ca="1" si="23"/>
        <v>44591</v>
      </c>
      <c r="E1493" s="3" t="str">
        <f ca="1">TEXT(Table3[[#This Row],[Date]],"mmm")</f>
        <v>Jan</v>
      </c>
      <c r="F1493" s="3">
        <f ca="1">YEAR(Table3[[#This Row],[Date]])</f>
        <v>2022</v>
      </c>
      <c r="G1493" s="2">
        <v>236</v>
      </c>
      <c r="H1493" s="2" t="str" cm="1">
        <f t="array" ref="H1493">_xlfn.IFS(Table3[[#This Row],[Original Price]]&gt;3000,"Premium",Table3[[#This Row],[Original Price]]&gt;2000,"Expensive",Table3[[#This Row],[Original Price]]&gt;1000,"Economy",Table3[[#This Row],[Original Price]]&gt;0,"Budget")</f>
        <v>Budget</v>
      </c>
      <c r="I1493" s="4">
        <v>0.34</v>
      </c>
      <c r="J1493">
        <f>Table3[[#This Row],[Original Price]]-Table3[[#This Row],[Discount%]]*Table3[[#This Row],[Original Price]]</f>
        <v>155.76</v>
      </c>
    </row>
    <row r="1494" spans="1:10" x14ac:dyDescent="0.35">
      <c r="A1494" t="s">
        <v>4911</v>
      </c>
      <c r="B1494" t="s">
        <v>3362</v>
      </c>
      <c r="C1494" t="s">
        <v>421</v>
      </c>
      <c r="D1494" s="1">
        <f t="shared" ca="1" si="23"/>
        <v>44371</v>
      </c>
      <c r="E1494" s="3" t="str">
        <f ca="1">TEXT(Table3[[#This Row],[Date]],"mmm")</f>
        <v>Jun</v>
      </c>
      <c r="F1494" s="3">
        <f ca="1">YEAR(Table3[[#This Row],[Date]])</f>
        <v>2021</v>
      </c>
      <c r="G1494" s="2">
        <v>456</v>
      </c>
      <c r="H1494" s="2" t="str" cm="1">
        <f t="array" ref="H1494">_xlfn.IFS(Table3[[#This Row],[Original Price]]&gt;3000,"Premium",Table3[[#This Row],[Original Price]]&gt;2000,"Expensive",Table3[[#This Row],[Original Price]]&gt;1000,"Economy",Table3[[#This Row],[Original Price]]&gt;0,"Budget")</f>
        <v>Budget</v>
      </c>
      <c r="I1494" s="4">
        <v>0.44</v>
      </c>
      <c r="J1494">
        <f>Table3[[#This Row],[Original Price]]-Table3[[#This Row],[Discount%]]*Table3[[#This Row],[Original Price]]</f>
        <v>255.35999999999999</v>
      </c>
    </row>
    <row r="1495" spans="1:10" x14ac:dyDescent="0.35">
      <c r="A1495" t="s">
        <v>4912</v>
      </c>
      <c r="B1495" t="s">
        <v>3363</v>
      </c>
      <c r="C1495" t="s">
        <v>422</v>
      </c>
      <c r="D1495" s="1">
        <f t="shared" ca="1" si="23"/>
        <v>45009</v>
      </c>
      <c r="E1495" s="3" t="str">
        <f ca="1">TEXT(Table3[[#This Row],[Date]],"mmm")</f>
        <v>Mar</v>
      </c>
      <c r="F1495" s="3">
        <f ca="1">YEAR(Table3[[#This Row],[Date]])</f>
        <v>2023</v>
      </c>
      <c r="G1495" s="2">
        <v>963</v>
      </c>
      <c r="H1495" s="2" t="str" cm="1">
        <f t="array" ref="H1495">_xlfn.IFS(Table3[[#This Row],[Original Price]]&gt;3000,"Premium",Table3[[#This Row],[Original Price]]&gt;2000,"Expensive",Table3[[#This Row],[Original Price]]&gt;1000,"Economy",Table3[[#This Row],[Original Price]]&gt;0,"Budget")</f>
        <v>Budget</v>
      </c>
      <c r="I1495" s="4">
        <v>0.44</v>
      </c>
      <c r="J1495">
        <f>Table3[[#This Row],[Original Price]]-Table3[[#This Row],[Discount%]]*Table3[[#This Row],[Original Price]]</f>
        <v>539.28</v>
      </c>
    </row>
    <row r="1496" spans="1:10" x14ac:dyDescent="0.35">
      <c r="A1496" t="s">
        <v>4913</v>
      </c>
      <c r="B1496" t="s">
        <v>3364</v>
      </c>
      <c r="C1496" t="s">
        <v>423</v>
      </c>
      <c r="D1496" s="1">
        <f t="shared" ca="1" si="23"/>
        <v>44701</v>
      </c>
      <c r="E1496" s="3" t="str">
        <f ca="1">TEXT(Table3[[#This Row],[Date]],"mmm")</f>
        <v>May</v>
      </c>
      <c r="F1496" s="3">
        <f ca="1">YEAR(Table3[[#This Row],[Date]])</f>
        <v>2022</v>
      </c>
      <c r="G1496" s="2">
        <v>234</v>
      </c>
      <c r="H1496" s="2" t="str" cm="1">
        <f t="array" ref="H1496">_xlfn.IFS(Table3[[#This Row],[Original Price]]&gt;3000,"Premium",Table3[[#This Row],[Original Price]]&gt;2000,"Expensive",Table3[[#This Row],[Original Price]]&gt;1000,"Economy",Table3[[#This Row],[Original Price]]&gt;0,"Budget")</f>
        <v>Budget</v>
      </c>
      <c r="I1496" s="4">
        <v>0.44</v>
      </c>
      <c r="J1496">
        <f>Table3[[#This Row],[Original Price]]-Table3[[#This Row],[Discount%]]*Table3[[#This Row],[Original Price]]</f>
        <v>131.04000000000002</v>
      </c>
    </row>
    <row r="1497" spans="1:10" x14ac:dyDescent="0.35">
      <c r="A1497" t="s">
        <v>4914</v>
      </c>
      <c r="B1497" t="s">
        <v>3365</v>
      </c>
      <c r="C1497" t="s">
        <v>424</v>
      </c>
      <c r="D1497" s="1">
        <f t="shared" ca="1" si="23"/>
        <v>44715</v>
      </c>
      <c r="E1497" s="3" t="str">
        <f ca="1">TEXT(Table3[[#This Row],[Date]],"mmm")</f>
        <v>Jun</v>
      </c>
      <c r="F1497" s="3">
        <f ca="1">YEAR(Table3[[#This Row],[Date]])</f>
        <v>2022</v>
      </c>
      <c r="G1497" s="2">
        <v>456</v>
      </c>
      <c r="H1497" s="2" t="str" cm="1">
        <f t="array" ref="H1497">_xlfn.IFS(Table3[[#This Row],[Original Price]]&gt;3000,"Premium",Table3[[#This Row],[Original Price]]&gt;2000,"Expensive",Table3[[#This Row],[Original Price]]&gt;1000,"Economy",Table3[[#This Row],[Original Price]]&gt;0,"Budget")</f>
        <v>Budget</v>
      </c>
      <c r="I1497" s="4">
        <v>0.44</v>
      </c>
      <c r="J1497">
        <f>Table3[[#This Row],[Original Price]]-Table3[[#This Row],[Discount%]]*Table3[[#This Row],[Original Price]]</f>
        <v>255.35999999999999</v>
      </c>
    </row>
    <row r="1498" spans="1:10" x14ac:dyDescent="0.35">
      <c r="A1498" t="s">
        <v>4915</v>
      </c>
      <c r="B1498" t="s">
        <v>3366</v>
      </c>
      <c r="C1498" t="s">
        <v>425</v>
      </c>
      <c r="D1498" s="1">
        <f t="shared" ca="1" si="23"/>
        <v>44916</v>
      </c>
      <c r="E1498" s="3" t="str">
        <f ca="1">TEXT(Table3[[#This Row],[Date]],"mmm")</f>
        <v>Dec</v>
      </c>
      <c r="F1498" s="3">
        <f ca="1">YEAR(Table3[[#This Row],[Date]])</f>
        <v>2022</v>
      </c>
      <c r="G1498" s="2">
        <v>564</v>
      </c>
      <c r="H1498" s="2" t="str" cm="1">
        <f t="array" ref="H1498">_xlfn.IFS(Table3[[#This Row],[Original Price]]&gt;3000,"Premium",Table3[[#This Row],[Original Price]]&gt;2000,"Expensive",Table3[[#This Row],[Original Price]]&gt;1000,"Economy",Table3[[#This Row],[Original Price]]&gt;0,"Budget")</f>
        <v>Budget</v>
      </c>
      <c r="I1498" s="4">
        <v>0.44</v>
      </c>
      <c r="J1498">
        <f>Table3[[#This Row],[Original Price]]-Table3[[#This Row],[Discount%]]*Table3[[#This Row],[Original Price]]</f>
        <v>315.84000000000003</v>
      </c>
    </row>
    <row r="1499" spans="1:10" x14ac:dyDescent="0.35">
      <c r="A1499" t="s">
        <v>4916</v>
      </c>
      <c r="B1499" t="s">
        <v>3367</v>
      </c>
      <c r="C1499" t="s">
        <v>426</v>
      </c>
      <c r="D1499" s="1">
        <f t="shared" ca="1" si="23"/>
        <v>44641</v>
      </c>
      <c r="E1499" s="3" t="str">
        <f ca="1">TEXT(Table3[[#This Row],[Date]],"mmm")</f>
        <v>Mar</v>
      </c>
      <c r="F1499" s="3">
        <f ca="1">YEAR(Table3[[#This Row],[Date]])</f>
        <v>2022</v>
      </c>
      <c r="G1499" s="2">
        <v>634</v>
      </c>
      <c r="H1499" s="2" t="str" cm="1">
        <f t="array" ref="H1499">_xlfn.IFS(Table3[[#This Row],[Original Price]]&gt;3000,"Premium",Table3[[#This Row],[Original Price]]&gt;2000,"Expensive",Table3[[#This Row],[Original Price]]&gt;1000,"Economy",Table3[[#This Row],[Original Price]]&gt;0,"Budget")</f>
        <v>Budget</v>
      </c>
      <c r="I1499" s="4">
        <v>0.1</v>
      </c>
      <c r="J1499">
        <f>Table3[[#This Row],[Original Price]]-Table3[[#This Row],[Discount%]]*Table3[[#This Row],[Original Price]]</f>
        <v>570.6</v>
      </c>
    </row>
    <row r="1500" spans="1:10" x14ac:dyDescent="0.35">
      <c r="A1500" t="s">
        <v>4917</v>
      </c>
      <c r="B1500" t="s">
        <v>3368</v>
      </c>
      <c r="C1500" t="s">
        <v>427</v>
      </c>
      <c r="D1500" s="1">
        <f t="shared" ca="1" si="23"/>
        <v>44635</v>
      </c>
      <c r="E1500" s="3" t="str">
        <f ca="1">TEXT(Table3[[#This Row],[Date]],"mmm")</f>
        <v>Mar</v>
      </c>
      <c r="F1500" s="3">
        <f ca="1">YEAR(Table3[[#This Row],[Date]])</f>
        <v>2022</v>
      </c>
      <c r="G1500" s="2">
        <v>236</v>
      </c>
      <c r="H1500" s="2" t="str" cm="1">
        <f t="array" ref="H1500">_xlfn.IFS(Table3[[#This Row],[Original Price]]&gt;3000,"Premium",Table3[[#This Row],[Original Price]]&gt;2000,"Expensive",Table3[[#This Row],[Original Price]]&gt;1000,"Economy",Table3[[#This Row],[Original Price]]&gt;0,"Budget")</f>
        <v>Budget</v>
      </c>
      <c r="I1500" s="4">
        <v>0.1</v>
      </c>
      <c r="J1500">
        <f>Table3[[#This Row],[Original Price]]-Table3[[#This Row],[Discount%]]*Table3[[#This Row],[Original Price]]</f>
        <v>212.4</v>
      </c>
    </row>
    <row r="1501" spans="1:10" x14ac:dyDescent="0.35">
      <c r="A1501" t="s">
        <v>4918</v>
      </c>
      <c r="B1501" t="s">
        <v>3369</v>
      </c>
      <c r="C1501" t="s">
        <v>428</v>
      </c>
      <c r="D1501" s="1">
        <f t="shared" ca="1" si="23"/>
        <v>44237</v>
      </c>
      <c r="E1501" s="3" t="str">
        <f ca="1">TEXT(Table3[[#This Row],[Date]],"mmm")</f>
        <v>Feb</v>
      </c>
      <c r="F1501" s="3">
        <f ca="1">YEAR(Table3[[#This Row],[Date]])</f>
        <v>2021</v>
      </c>
      <c r="G1501" s="2">
        <v>444</v>
      </c>
      <c r="H1501" s="2" t="str" cm="1">
        <f t="array" ref="H1501">_xlfn.IFS(Table3[[#This Row],[Original Price]]&gt;3000,"Premium",Table3[[#This Row],[Original Price]]&gt;2000,"Expensive",Table3[[#This Row],[Original Price]]&gt;1000,"Economy",Table3[[#This Row],[Original Price]]&gt;0,"Budget")</f>
        <v>Budget</v>
      </c>
      <c r="I1501" s="4">
        <v>0.1</v>
      </c>
      <c r="J1501">
        <f>Table3[[#This Row],[Original Price]]-Table3[[#This Row],[Discount%]]*Table3[[#This Row],[Original Price]]</f>
        <v>399.6</v>
      </c>
    </row>
    <row r="1502" spans="1:10" x14ac:dyDescent="0.35">
      <c r="A1502" t="s">
        <v>4919</v>
      </c>
      <c r="B1502" t="s">
        <v>3370</v>
      </c>
      <c r="C1502" t="s">
        <v>429</v>
      </c>
      <c r="D1502" s="1">
        <f t="shared" ca="1" si="23"/>
        <v>45004</v>
      </c>
      <c r="E1502" s="3" t="str">
        <f ca="1">TEXT(Table3[[#This Row],[Date]],"mmm")</f>
        <v>Mar</v>
      </c>
      <c r="F1502" s="3">
        <f ca="1">YEAR(Table3[[#This Row],[Date]])</f>
        <v>2023</v>
      </c>
      <c r="G1502" s="2">
        <v>456</v>
      </c>
      <c r="H1502" s="2" t="str" cm="1">
        <f t="array" ref="H1502">_xlfn.IFS(Table3[[#This Row],[Original Price]]&gt;3000,"Premium",Table3[[#This Row],[Original Price]]&gt;2000,"Expensive",Table3[[#This Row],[Original Price]]&gt;1000,"Economy",Table3[[#This Row],[Original Price]]&gt;0,"Budget")</f>
        <v>Budget</v>
      </c>
      <c r="I1502" s="4">
        <v>0.3</v>
      </c>
      <c r="J1502">
        <f>Table3[[#This Row],[Original Price]]-Table3[[#This Row],[Discount%]]*Table3[[#This Row],[Original Price]]</f>
        <v>319.20000000000005</v>
      </c>
    </row>
    <row r="1503" spans="1:10" x14ac:dyDescent="0.35">
      <c r="A1503" t="s">
        <v>4920</v>
      </c>
      <c r="B1503" t="s">
        <v>3371</v>
      </c>
      <c r="C1503" t="s">
        <v>430</v>
      </c>
      <c r="D1503" s="1">
        <f t="shared" ca="1" si="23"/>
        <v>44269</v>
      </c>
      <c r="E1503" s="3" t="str">
        <f ca="1">TEXT(Table3[[#This Row],[Date]],"mmm")</f>
        <v>Mar</v>
      </c>
      <c r="F1503" s="3">
        <f ca="1">YEAR(Table3[[#This Row],[Date]])</f>
        <v>2021</v>
      </c>
      <c r="G1503" s="2">
        <v>963</v>
      </c>
      <c r="H1503" s="2" t="str" cm="1">
        <f t="array" ref="H1503">_xlfn.IFS(Table3[[#This Row],[Original Price]]&gt;3000,"Premium",Table3[[#This Row],[Original Price]]&gt;2000,"Expensive",Table3[[#This Row],[Original Price]]&gt;1000,"Economy",Table3[[#This Row],[Original Price]]&gt;0,"Budget")</f>
        <v>Budget</v>
      </c>
      <c r="I1503" s="4">
        <v>0.3</v>
      </c>
      <c r="J1503">
        <f>Table3[[#This Row],[Original Price]]-Table3[[#This Row],[Discount%]]*Table3[[#This Row],[Original Price]]</f>
        <v>674.1</v>
      </c>
    </row>
    <row r="1504" spans="1:10" x14ac:dyDescent="0.35">
      <c r="A1504" t="s">
        <v>4921</v>
      </c>
      <c r="B1504" t="s">
        <v>3372</v>
      </c>
      <c r="C1504" t="s">
        <v>431</v>
      </c>
      <c r="D1504" s="1">
        <f t="shared" ca="1" si="23"/>
        <v>44208</v>
      </c>
      <c r="E1504" s="3" t="str">
        <f ca="1">TEXT(Table3[[#This Row],[Date]],"mmm")</f>
        <v>Jan</v>
      </c>
      <c r="F1504" s="3">
        <f ca="1">YEAR(Table3[[#This Row],[Date]])</f>
        <v>2021</v>
      </c>
      <c r="G1504" s="2">
        <v>456</v>
      </c>
      <c r="H1504" s="2" t="str" cm="1">
        <f t="array" ref="H1504">_xlfn.IFS(Table3[[#This Row],[Original Price]]&gt;3000,"Premium",Table3[[#This Row],[Original Price]]&gt;2000,"Expensive",Table3[[#This Row],[Original Price]]&gt;1000,"Economy",Table3[[#This Row],[Original Price]]&gt;0,"Budget")</f>
        <v>Budget</v>
      </c>
      <c r="I1504" s="4">
        <v>0.3</v>
      </c>
      <c r="J1504">
        <f>Table3[[#This Row],[Original Price]]-Table3[[#This Row],[Discount%]]*Table3[[#This Row],[Original Price]]</f>
        <v>319.20000000000005</v>
      </c>
    </row>
    <row r="1505" spans="1:10" x14ac:dyDescent="0.35">
      <c r="A1505" t="s">
        <v>4922</v>
      </c>
      <c r="B1505" t="s">
        <v>3373</v>
      </c>
      <c r="C1505" t="s">
        <v>432</v>
      </c>
      <c r="D1505" s="1">
        <f t="shared" ca="1" si="23"/>
        <v>44340</v>
      </c>
      <c r="E1505" s="3" t="str">
        <f ca="1">TEXT(Table3[[#This Row],[Date]],"mmm")</f>
        <v>May</v>
      </c>
      <c r="F1505" s="3">
        <f ca="1">YEAR(Table3[[#This Row],[Date]])</f>
        <v>2021</v>
      </c>
      <c r="G1505" s="2">
        <v>1189</v>
      </c>
      <c r="H1505" s="2" t="str" cm="1">
        <f t="array" ref="H1505">_xlfn.IFS(Table3[[#This Row],[Original Price]]&gt;3000,"Premium",Table3[[#This Row],[Original Price]]&gt;2000,"Expensive",Table3[[#This Row],[Original Price]]&gt;1000,"Economy",Table3[[#This Row],[Original Price]]&gt;0,"Budget")</f>
        <v>Economy</v>
      </c>
      <c r="I1505" s="4">
        <v>0.25</v>
      </c>
      <c r="J1505">
        <f>Table3[[#This Row],[Original Price]]-Table3[[#This Row],[Discount%]]*Table3[[#This Row],[Original Price]]</f>
        <v>891.75</v>
      </c>
    </row>
    <row r="1506" spans="1:10" x14ac:dyDescent="0.35">
      <c r="A1506" t="s">
        <v>4923</v>
      </c>
      <c r="B1506" t="s">
        <v>3374</v>
      </c>
      <c r="C1506" t="s">
        <v>433</v>
      </c>
      <c r="D1506" s="1">
        <f t="shared" ca="1" si="23"/>
        <v>44547</v>
      </c>
      <c r="E1506" s="3" t="str">
        <f ca="1">TEXT(Table3[[#This Row],[Date]],"mmm")</f>
        <v>Dec</v>
      </c>
      <c r="F1506" s="3">
        <f ca="1">YEAR(Table3[[#This Row],[Date]])</f>
        <v>2021</v>
      </c>
      <c r="G1506" s="2">
        <v>1298</v>
      </c>
      <c r="H1506" s="2" t="str" cm="1">
        <f t="array" ref="H1506">_xlfn.IFS(Table3[[#This Row],[Original Price]]&gt;3000,"Premium",Table3[[#This Row],[Original Price]]&gt;2000,"Expensive",Table3[[#This Row],[Original Price]]&gt;1000,"Economy",Table3[[#This Row],[Original Price]]&gt;0,"Budget")</f>
        <v>Economy</v>
      </c>
      <c r="I1506" s="4">
        <v>0.25</v>
      </c>
      <c r="J1506">
        <f>Table3[[#This Row],[Original Price]]-Table3[[#This Row],[Discount%]]*Table3[[#This Row],[Original Price]]</f>
        <v>973.5</v>
      </c>
    </row>
    <row r="1507" spans="1:10" x14ac:dyDescent="0.35">
      <c r="A1507" t="s">
        <v>4924</v>
      </c>
      <c r="B1507" t="s">
        <v>3375</v>
      </c>
      <c r="C1507" t="s">
        <v>434</v>
      </c>
      <c r="D1507" s="1">
        <f t="shared" ca="1" si="23"/>
        <v>44985</v>
      </c>
      <c r="E1507" s="3" t="str">
        <f ca="1">TEXT(Table3[[#This Row],[Date]],"mmm")</f>
        <v>Feb</v>
      </c>
      <c r="F1507" s="3">
        <f ca="1">YEAR(Table3[[#This Row],[Date]])</f>
        <v>2023</v>
      </c>
      <c r="G1507" s="2">
        <v>1456</v>
      </c>
      <c r="H1507" s="2" t="str" cm="1">
        <f t="array" ref="H1507">_xlfn.IFS(Table3[[#This Row],[Original Price]]&gt;3000,"Premium",Table3[[#This Row],[Original Price]]&gt;2000,"Expensive",Table3[[#This Row],[Original Price]]&gt;1000,"Economy",Table3[[#This Row],[Original Price]]&gt;0,"Budget")</f>
        <v>Economy</v>
      </c>
      <c r="I1507" s="4">
        <v>0.3</v>
      </c>
      <c r="J1507">
        <f>Table3[[#This Row],[Original Price]]-Table3[[#This Row],[Discount%]]*Table3[[#This Row],[Original Price]]</f>
        <v>1019.2</v>
      </c>
    </row>
    <row r="1508" spans="1:10" x14ac:dyDescent="0.35">
      <c r="A1508" t="s">
        <v>4925</v>
      </c>
      <c r="B1508" t="s">
        <v>3376</v>
      </c>
      <c r="C1508" t="s">
        <v>435</v>
      </c>
      <c r="D1508" s="1">
        <f t="shared" ca="1" si="23"/>
        <v>44820</v>
      </c>
      <c r="E1508" s="3" t="str">
        <f ca="1">TEXT(Table3[[#This Row],[Date]],"mmm")</f>
        <v>Sep</v>
      </c>
      <c r="F1508" s="3">
        <f ca="1">YEAR(Table3[[#This Row],[Date]])</f>
        <v>2022</v>
      </c>
      <c r="G1508" s="2">
        <v>1478</v>
      </c>
      <c r="H1508" s="2" t="str" cm="1">
        <f t="array" ref="H1508">_xlfn.IFS(Table3[[#This Row],[Original Price]]&gt;3000,"Premium",Table3[[#This Row],[Original Price]]&gt;2000,"Expensive",Table3[[#This Row],[Original Price]]&gt;1000,"Economy",Table3[[#This Row],[Original Price]]&gt;0,"Budget")</f>
        <v>Economy</v>
      </c>
      <c r="I1508" s="4">
        <v>0.3</v>
      </c>
      <c r="J1508">
        <f>Table3[[#This Row],[Original Price]]-Table3[[#This Row],[Discount%]]*Table3[[#This Row],[Original Price]]</f>
        <v>1034.5999999999999</v>
      </c>
    </row>
    <row r="1509" spans="1:10" x14ac:dyDescent="0.35">
      <c r="A1509" t="s">
        <v>4926</v>
      </c>
      <c r="B1509" t="s">
        <v>3377</v>
      </c>
      <c r="C1509" t="s">
        <v>436</v>
      </c>
      <c r="D1509" s="1">
        <f t="shared" ca="1" si="23"/>
        <v>44396</v>
      </c>
      <c r="E1509" s="3" t="str">
        <f ca="1">TEXT(Table3[[#This Row],[Date]],"mmm")</f>
        <v>Jul</v>
      </c>
      <c r="F1509" s="3">
        <f ca="1">YEAR(Table3[[#This Row],[Date]])</f>
        <v>2021</v>
      </c>
      <c r="G1509" s="2">
        <v>256</v>
      </c>
      <c r="H1509" s="2" t="str" cm="1">
        <f t="array" ref="H1509">_xlfn.IFS(Table3[[#This Row],[Original Price]]&gt;3000,"Premium",Table3[[#This Row],[Original Price]]&gt;2000,"Expensive",Table3[[#This Row],[Original Price]]&gt;1000,"Economy",Table3[[#This Row],[Original Price]]&gt;0,"Budget")</f>
        <v>Budget</v>
      </c>
      <c r="I1509" s="4">
        <v>0.3</v>
      </c>
      <c r="J1509">
        <f>Table3[[#This Row],[Original Price]]-Table3[[#This Row],[Discount%]]*Table3[[#This Row],[Original Price]]</f>
        <v>179.2</v>
      </c>
    </row>
    <row r="1510" spans="1:10" x14ac:dyDescent="0.35">
      <c r="A1510" t="s">
        <v>4927</v>
      </c>
      <c r="B1510" t="s">
        <v>3378</v>
      </c>
      <c r="C1510" t="s">
        <v>437</v>
      </c>
      <c r="D1510" s="1">
        <f t="shared" ca="1" si="23"/>
        <v>44449</v>
      </c>
      <c r="E1510" s="3" t="str">
        <f ca="1">TEXT(Table3[[#This Row],[Date]],"mmm")</f>
        <v>Sep</v>
      </c>
      <c r="F1510" s="3">
        <f ca="1">YEAR(Table3[[#This Row],[Date]])</f>
        <v>2021</v>
      </c>
      <c r="G1510" s="2">
        <v>2698</v>
      </c>
      <c r="H1510" s="2" t="str" cm="1">
        <f t="array" ref="H1510">_xlfn.IFS(Table3[[#This Row],[Original Price]]&gt;3000,"Premium",Table3[[#This Row],[Original Price]]&gt;2000,"Expensive",Table3[[#This Row],[Original Price]]&gt;1000,"Economy",Table3[[#This Row],[Original Price]]&gt;0,"Budget")</f>
        <v>Expensive</v>
      </c>
      <c r="I1510" s="4">
        <v>0.4</v>
      </c>
      <c r="J1510">
        <f>Table3[[#This Row],[Original Price]]-Table3[[#This Row],[Discount%]]*Table3[[#This Row],[Original Price]]</f>
        <v>1618.8</v>
      </c>
    </row>
    <row r="1511" spans="1:10" x14ac:dyDescent="0.35">
      <c r="A1511" t="s">
        <v>4928</v>
      </c>
      <c r="B1511" t="s">
        <v>3379</v>
      </c>
      <c r="C1511" t="s">
        <v>438</v>
      </c>
      <c r="D1511" s="1">
        <f t="shared" ca="1" si="23"/>
        <v>44473</v>
      </c>
      <c r="E1511" s="3" t="str">
        <f ca="1">TEXT(Table3[[#This Row],[Date]],"mmm")</f>
        <v>Oct</v>
      </c>
      <c r="F1511" s="3">
        <f ca="1">YEAR(Table3[[#This Row],[Date]])</f>
        <v>2021</v>
      </c>
      <c r="G1511" s="2">
        <v>2364</v>
      </c>
      <c r="H1511" s="2" t="str" cm="1">
        <f t="array" ref="H1511">_xlfn.IFS(Table3[[#This Row],[Original Price]]&gt;3000,"Premium",Table3[[#This Row],[Original Price]]&gt;2000,"Expensive",Table3[[#This Row],[Original Price]]&gt;1000,"Economy",Table3[[#This Row],[Original Price]]&gt;0,"Budget")</f>
        <v>Expensive</v>
      </c>
      <c r="I1511" s="4">
        <v>0.4</v>
      </c>
      <c r="J1511">
        <f>Table3[[#This Row],[Original Price]]-Table3[[#This Row],[Discount%]]*Table3[[#This Row],[Original Price]]</f>
        <v>1418.4</v>
      </c>
    </row>
    <row r="1512" spans="1:10" x14ac:dyDescent="0.35">
      <c r="A1512" t="s">
        <v>4929</v>
      </c>
      <c r="B1512" t="s">
        <v>3380</v>
      </c>
      <c r="C1512" t="s">
        <v>439</v>
      </c>
      <c r="D1512" s="1">
        <f t="shared" ca="1" si="23"/>
        <v>44344</v>
      </c>
      <c r="E1512" s="3" t="str">
        <f ca="1">TEXT(Table3[[#This Row],[Date]],"mmm")</f>
        <v>May</v>
      </c>
      <c r="F1512" s="3">
        <f ca="1">YEAR(Table3[[#This Row],[Date]])</f>
        <v>2021</v>
      </c>
      <c r="G1512" s="2">
        <v>1236</v>
      </c>
      <c r="H1512" s="2" t="str" cm="1">
        <f t="array" ref="H1512">_xlfn.IFS(Table3[[#This Row],[Original Price]]&gt;3000,"Premium",Table3[[#This Row],[Original Price]]&gt;2000,"Expensive",Table3[[#This Row],[Original Price]]&gt;1000,"Economy",Table3[[#This Row],[Original Price]]&gt;0,"Budget")</f>
        <v>Economy</v>
      </c>
      <c r="I1512" s="4">
        <v>0.4</v>
      </c>
      <c r="J1512">
        <f>Table3[[#This Row],[Original Price]]-Table3[[#This Row],[Discount%]]*Table3[[#This Row],[Original Price]]</f>
        <v>741.59999999999991</v>
      </c>
    </row>
    <row r="1513" spans="1:10" x14ac:dyDescent="0.35">
      <c r="A1513" t="s">
        <v>4930</v>
      </c>
      <c r="B1513" t="s">
        <v>3381</v>
      </c>
      <c r="C1513" t="s">
        <v>440</v>
      </c>
      <c r="D1513" s="1">
        <f t="shared" ca="1" si="23"/>
        <v>44710</v>
      </c>
      <c r="E1513" s="3" t="str">
        <f ca="1">TEXT(Table3[[#This Row],[Date]],"mmm")</f>
        <v>May</v>
      </c>
      <c r="F1513" s="3">
        <f ca="1">YEAR(Table3[[#This Row],[Date]])</f>
        <v>2022</v>
      </c>
      <c r="G1513" s="2">
        <v>756</v>
      </c>
      <c r="H1513" s="2" t="str" cm="1">
        <f t="array" ref="H1513">_xlfn.IFS(Table3[[#This Row],[Original Price]]&gt;3000,"Premium",Table3[[#This Row],[Original Price]]&gt;2000,"Expensive",Table3[[#This Row],[Original Price]]&gt;1000,"Economy",Table3[[#This Row],[Original Price]]&gt;0,"Budget")</f>
        <v>Budget</v>
      </c>
      <c r="I1513" s="4">
        <v>0.4</v>
      </c>
      <c r="J1513">
        <f>Table3[[#This Row],[Original Price]]-Table3[[#This Row],[Discount%]]*Table3[[#This Row],[Original Price]]</f>
        <v>453.59999999999997</v>
      </c>
    </row>
    <row r="1514" spans="1:10" x14ac:dyDescent="0.35">
      <c r="A1514" t="s">
        <v>4931</v>
      </c>
      <c r="B1514" t="s">
        <v>3382</v>
      </c>
      <c r="C1514" t="s">
        <v>441</v>
      </c>
      <c r="D1514" s="1">
        <f t="shared" ca="1" si="23"/>
        <v>44297</v>
      </c>
      <c r="E1514" s="3" t="str">
        <f ca="1">TEXT(Table3[[#This Row],[Date]],"mmm")</f>
        <v>Apr</v>
      </c>
      <c r="F1514" s="3">
        <f ca="1">YEAR(Table3[[#This Row],[Date]])</f>
        <v>2021</v>
      </c>
      <c r="G1514" s="2">
        <v>326</v>
      </c>
      <c r="H1514" s="2" t="str" cm="1">
        <f t="array" ref="H1514">_xlfn.IFS(Table3[[#This Row],[Original Price]]&gt;3000,"Premium",Table3[[#This Row],[Original Price]]&gt;2000,"Expensive",Table3[[#This Row],[Original Price]]&gt;1000,"Economy",Table3[[#This Row],[Original Price]]&gt;0,"Budget")</f>
        <v>Budget</v>
      </c>
      <c r="I1514" s="4">
        <v>0.4</v>
      </c>
      <c r="J1514">
        <f>Table3[[#This Row],[Original Price]]-Table3[[#This Row],[Discount%]]*Table3[[#This Row],[Original Price]]</f>
        <v>195.6</v>
      </c>
    </row>
    <row r="1515" spans="1:10" x14ac:dyDescent="0.35">
      <c r="A1515" t="s">
        <v>4932</v>
      </c>
      <c r="B1515" t="s">
        <v>3383</v>
      </c>
      <c r="C1515" t="s">
        <v>442</v>
      </c>
      <c r="D1515" s="1">
        <f t="shared" ca="1" si="23"/>
        <v>44672</v>
      </c>
      <c r="E1515" s="3" t="str">
        <f ca="1">TEXT(Table3[[#This Row],[Date]],"mmm")</f>
        <v>Apr</v>
      </c>
      <c r="F1515" s="3">
        <f ca="1">YEAR(Table3[[#This Row],[Date]])</f>
        <v>2022</v>
      </c>
      <c r="G1515" s="2">
        <v>453</v>
      </c>
      <c r="H1515" s="2" t="str" cm="1">
        <f t="array" ref="H1515">_xlfn.IFS(Table3[[#This Row],[Original Price]]&gt;3000,"Premium",Table3[[#This Row],[Original Price]]&gt;2000,"Expensive",Table3[[#This Row],[Original Price]]&gt;1000,"Economy",Table3[[#This Row],[Original Price]]&gt;0,"Budget")</f>
        <v>Budget</v>
      </c>
      <c r="I1515" s="4">
        <v>0.4</v>
      </c>
      <c r="J1515">
        <f>Table3[[#This Row],[Original Price]]-Table3[[#This Row],[Discount%]]*Table3[[#This Row],[Original Price]]</f>
        <v>271.79999999999995</v>
      </c>
    </row>
    <row r="1516" spans="1:10" x14ac:dyDescent="0.35">
      <c r="A1516" t="s">
        <v>4933</v>
      </c>
      <c r="B1516" t="s">
        <v>3384</v>
      </c>
      <c r="C1516" t="s">
        <v>443</v>
      </c>
      <c r="D1516" s="1">
        <f t="shared" ca="1" si="23"/>
        <v>44543</v>
      </c>
      <c r="E1516" s="3" t="str">
        <f ca="1">TEXT(Table3[[#This Row],[Date]],"mmm")</f>
        <v>Dec</v>
      </c>
      <c r="F1516" s="3">
        <f ca="1">YEAR(Table3[[#This Row],[Date]])</f>
        <v>2021</v>
      </c>
      <c r="G1516" s="2">
        <v>326</v>
      </c>
      <c r="H1516" s="2" t="str" cm="1">
        <f t="array" ref="H1516">_xlfn.IFS(Table3[[#This Row],[Original Price]]&gt;3000,"Premium",Table3[[#This Row],[Original Price]]&gt;2000,"Expensive",Table3[[#This Row],[Original Price]]&gt;1000,"Economy",Table3[[#This Row],[Original Price]]&gt;0,"Budget")</f>
        <v>Budget</v>
      </c>
      <c r="I1516" s="4">
        <v>0.45</v>
      </c>
      <c r="J1516">
        <f>Table3[[#This Row],[Original Price]]-Table3[[#This Row],[Discount%]]*Table3[[#This Row],[Original Price]]</f>
        <v>179.29999999999998</v>
      </c>
    </row>
    <row r="1517" spans="1:10" x14ac:dyDescent="0.35">
      <c r="A1517" t="s">
        <v>4934</v>
      </c>
      <c r="B1517" t="s">
        <v>3285</v>
      </c>
      <c r="C1517" t="s">
        <v>444</v>
      </c>
      <c r="D1517" s="1">
        <f t="shared" ca="1" si="23"/>
        <v>44678</v>
      </c>
      <c r="E1517" s="3" t="str">
        <f ca="1">TEXT(Table3[[#This Row],[Date]],"mmm")</f>
        <v>Apr</v>
      </c>
      <c r="F1517" s="3">
        <f ca="1">YEAR(Table3[[#This Row],[Date]])</f>
        <v>2022</v>
      </c>
      <c r="G1517" s="2">
        <v>456</v>
      </c>
      <c r="H1517" s="2" t="str" cm="1">
        <f t="array" ref="H1517">_xlfn.IFS(Table3[[#This Row],[Original Price]]&gt;3000,"Premium",Table3[[#This Row],[Original Price]]&gt;2000,"Expensive",Table3[[#This Row],[Original Price]]&gt;1000,"Economy",Table3[[#This Row],[Original Price]]&gt;0,"Budget")</f>
        <v>Budget</v>
      </c>
      <c r="I1517" s="4">
        <v>0.45</v>
      </c>
      <c r="J1517">
        <f>Table3[[#This Row],[Original Price]]-Table3[[#This Row],[Discount%]]*Table3[[#This Row],[Original Price]]</f>
        <v>250.79999999999998</v>
      </c>
    </row>
    <row r="1518" spans="1:10" x14ac:dyDescent="0.35">
      <c r="A1518" t="s">
        <v>4935</v>
      </c>
      <c r="B1518" t="s">
        <v>3286</v>
      </c>
      <c r="C1518" t="s">
        <v>445</v>
      </c>
      <c r="D1518" s="1">
        <f t="shared" ca="1" si="23"/>
        <v>44544</v>
      </c>
      <c r="E1518" s="3" t="str">
        <f ca="1">TEXT(Table3[[#This Row],[Date]],"mmm")</f>
        <v>Dec</v>
      </c>
      <c r="F1518" s="3">
        <f ca="1">YEAR(Table3[[#This Row],[Date]])</f>
        <v>2021</v>
      </c>
      <c r="G1518" s="2">
        <v>456</v>
      </c>
      <c r="H1518" s="2" t="str" cm="1">
        <f t="array" ref="H1518">_xlfn.IFS(Table3[[#This Row],[Original Price]]&gt;3000,"Premium",Table3[[#This Row],[Original Price]]&gt;2000,"Expensive",Table3[[#This Row],[Original Price]]&gt;1000,"Economy",Table3[[#This Row],[Original Price]]&gt;0,"Budget")</f>
        <v>Budget</v>
      </c>
      <c r="I1518" s="4">
        <v>0.45</v>
      </c>
      <c r="J1518">
        <f>Table3[[#This Row],[Original Price]]-Table3[[#This Row],[Discount%]]*Table3[[#This Row],[Original Price]]</f>
        <v>250.79999999999998</v>
      </c>
    </row>
    <row r="1519" spans="1:10" x14ac:dyDescent="0.35">
      <c r="A1519" t="s">
        <v>4936</v>
      </c>
      <c r="B1519" t="s">
        <v>3287</v>
      </c>
      <c r="C1519" t="s">
        <v>446</v>
      </c>
      <c r="D1519" s="1">
        <f t="shared" ca="1" si="23"/>
        <v>44613</v>
      </c>
      <c r="E1519" s="3" t="str">
        <f ca="1">TEXT(Table3[[#This Row],[Date]],"mmm")</f>
        <v>Feb</v>
      </c>
      <c r="F1519" s="3">
        <f ca="1">YEAR(Table3[[#This Row],[Date]])</f>
        <v>2022</v>
      </c>
      <c r="G1519" s="2">
        <v>456</v>
      </c>
      <c r="H1519" s="2" t="str" cm="1">
        <f t="array" ref="H1519">_xlfn.IFS(Table3[[#This Row],[Original Price]]&gt;3000,"Premium",Table3[[#This Row],[Original Price]]&gt;2000,"Expensive",Table3[[#This Row],[Original Price]]&gt;1000,"Economy",Table3[[#This Row],[Original Price]]&gt;0,"Budget")</f>
        <v>Budget</v>
      </c>
      <c r="I1519" s="4">
        <v>0.47</v>
      </c>
      <c r="J1519">
        <f>Table3[[#This Row],[Original Price]]-Table3[[#This Row],[Discount%]]*Table3[[#This Row],[Original Price]]</f>
        <v>241.68</v>
      </c>
    </row>
    <row r="1520" spans="1:10" x14ac:dyDescent="0.35">
      <c r="A1520" t="s">
        <v>4937</v>
      </c>
      <c r="B1520" t="s">
        <v>3288</v>
      </c>
      <c r="C1520" t="s">
        <v>447</v>
      </c>
      <c r="D1520" s="1">
        <f t="shared" ca="1" si="23"/>
        <v>44697</v>
      </c>
      <c r="E1520" s="3" t="str">
        <f ca="1">TEXT(Table3[[#This Row],[Date]],"mmm")</f>
        <v>May</v>
      </c>
      <c r="F1520" s="3">
        <f ca="1">YEAR(Table3[[#This Row],[Date]])</f>
        <v>2022</v>
      </c>
      <c r="G1520" s="2">
        <v>456</v>
      </c>
      <c r="H1520" s="2" t="str" cm="1">
        <f t="array" ref="H1520">_xlfn.IFS(Table3[[#This Row],[Original Price]]&gt;3000,"Premium",Table3[[#This Row],[Original Price]]&gt;2000,"Expensive",Table3[[#This Row],[Original Price]]&gt;1000,"Economy",Table3[[#This Row],[Original Price]]&gt;0,"Budget")</f>
        <v>Budget</v>
      </c>
      <c r="I1520" s="4">
        <v>0.47</v>
      </c>
      <c r="J1520">
        <f>Table3[[#This Row],[Original Price]]-Table3[[#This Row],[Discount%]]*Table3[[#This Row],[Original Price]]</f>
        <v>241.68</v>
      </c>
    </row>
    <row r="1521" spans="1:10" x14ac:dyDescent="0.35">
      <c r="A1521" t="s">
        <v>4938</v>
      </c>
      <c r="B1521" t="s">
        <v>3289</v>
      </c>
      <c r="C1521" t="s">
        <v>448</v>
      </c>
      <c r="D1521" s="1">
        <f t="shared" ca="1" si="23"/>
        <v>44467</v>
      </c>
      <c r="E1521" s="3" t="str">
        <f ca="1">TEXT(Table3[[#This Row],[Date]],"mmm")</f>
        <v>Sep</v>
      </c>
      <c r="F1521" s="3">
        <f ca="1">YEAR(Table3[[#This Row],[Date]])</f>
        <v>2021</v>
      </c>
      <c r="G1521" s="2">
        <v>236</v>
      </c>
      <c r="H1521" s="2" t="str" cm="1">
        <f t="array" ref="H1521">_xlfn.IFS(Table3[[#This Row],[Original Price]]&gt;3000,"Premium",Table3[[#This Row],[Original Price]]&gt;2000,"Expensive",Table3[[#This Row],[Original Price]]&gt;1000,"Economy",Table3[[#This Row],[Original Price]]&gt;0,"Budget")</f>
        <v>Budget</v>
      </c>
      <c r="I1521" s="4">
        <v>0.46</v>
      </c>
      <c r="J1521">
        <f>Table3[[#This Row],[Original Price]]-Table3[[#This Row],[Discount%]]*Table3[[#This Row],[Original Price]]</f>
        <v>127.44</v>
      </c>
    </row>
    <row r="1522" spans="1:10" x14ac:dyDescent="0.35">
      <c r="A1522" t="s">
        <v>4939</v>
      </c>
      <c r="B1522" t="s">
        <v>3290</v>
      </c>
      <c r="C1522" t="s">
        <v>449</v>
      </c>
      <c r="D1522" s="1">
        <f t="shared" ca="1" si="23"/>
        <v>44318</v>
      </c>
      <c r="E1522" s="3" t="str">
        <f ca="1">TEXT(Table3[[#This Row],[Date]],"mmm")</f>
        <v>May</v>
      </c>
      <c r="F1522" s="3">
        <f ca="1">YEAR(Table3[[#This Row],[Date]])</f>
        <v>2021</v>
      </c>
      <c r="G1522" s="2">
        <v>996</v>
      </c>
      <c r="H1522" s="2" t="str" cm="1">
        <f t="array" ref="H1522">_xlfn.IFS(Table3[[#This Row],[Original Price]]&gt;3000,"Premium",Table3[[#This Row],[Original Price]]&gt;2000,"Expensive",Table3[[#This Row],[Original Price]]&gt;1000,"Economy",Table3[[#This Row],[Original Price]]&gt;0,"Budget")</f>
        <v>Budget</v>
      </c>
      <c r="I1522" s="4">
        <v>0.46</v>
      </c>
      <c r="J1522">
        <f>Table3[[#This Row],[Original Price]]-Table3[[#This Row],[Discount%]]*Table3[[#This Row],[Original Price]]</f>
        <v>537.83999999999992</v>
      </c>
    </row>
    <row r="1523" spans="1:10" x14ac:dyDescent="0.35">
      <c r="A1523" t="s">
        <v>4940</v>
      </c>
      <c r="B1523" t="s">
        <v>3291</v>
      </c>
      <c r="C1523" t="s">
        <v>450</v>
      </c>
      <c r="D1523" s="1">
        <f t="shared" ca="1" si="23"/>
        <v>44876</v>
      </c>
      <c r="E1523" s="3" t="str">
        <f ca="1">TEXT(Table3[[#This Row],[Date]],"mmm")</f>
        <v>Nov</v>
      </c>
      <c r="F1523" s="3">
        <f ca="1">YEAR(Table3[[#This Row],[Date]])</f>
        <v>2022</v>
      </c>
      <c r="G1523" s="2">
        <v>654</v>
      </c>
      <c r="H1523" s="2" t="str" cm="1">
        <f t="array" ref="H1523">_xlfn.IFS(Table3[[#This Row],[Original Price]]&gt;3000,"Premium",Table3[[#This Row],[Original Price]]&gt;2000,"Expensive",Table3[[#This Row],[Original Price]]&gt;1000,"Economy",Table3[[#This Row],[Original Price]]&gt;0,"Budget")</f>
        <v>Budget</v>
      </c>
      <c r="I1523" s="4">
        <v>0.46</v>
      </c>
      <c r="J1523">
        <f>Table3[[#This Row],[Original Price]]-Table3[[#This Row],[Discount%]]*Table3[[#This Row],[Original Price]]</f>
        <v>353.15999999999997</v>
      </c>
    </row>
    <row r="1524" spans="1:10" x14ac:dyDescent="0.35">
      <c r="A1524" t="s">
        <v>4941</v>
      </c>
      <c r="B1524" t="s">
        <v>3292</v>
      </c>
      <c r="C1524" t="s">
        <v>451</v>
      </c>
      <c r="D1524" s="1">
        <f t="shared" ca="1" si="23"/>
        <v>44397</v>
      </c>
      <c r="E1524" s="3" t="str">
        <f ca="1">TEXT(Table3[[#This Row],[Date]],"mmm")</f>
        <v>Jul</v>
      </c>
      <c r="F1524" s="3">
        <f ca="1">YEAR(Table3[[#This Row],[Date]])</f>
        <v>2021</v>
      </c>
      <c r="G1524" s="2">
        <v>456</v>
      </c>
      <c r="H1524" s="2" t="str" cm="1">
        <f t="array" ref="H1524">_xlfn.IFS(Table3[[#This Row],[Original Price]]&gt;3000,"Premium",Table3[[#This Row],[Original Price]]&gt;2000,"Expensive",Table3[[#This Row],[Original Price]]&gt;1000,"Economy",Table3[[#This Row],[Original Price]]&gt;0,"Budget")</f>
        <v>Budget</v>
      </c>
      <c r="I1524" s="4">
        <v>0.3</v>
      </c>
      <c r="J1524">
        <f>Table3[[#This Row],[Original Price]]-Table3[[#This Row],[Discount%]]*Table3[[#This Row],[Original Price]]</f>
        <v>319.20000000000005</v>
      </c>
    </row>
    <row r="1525" spans="1:10" x14ac:dyDescent="0.35">
      <c r="A1525" t="s">
        <v>4942</v>
      </c>
      <c r="B1525" t="s">
        <v>3293</v>
      </c>
      <c r="C1525" t="s">
        <v>452</v>
      </c>
      <c r="D1525" s="1">
        <f t="shared" ca="1" si="23"/>
        <v>44775</v>
      </c>
      <c r="E1525" s="3" t="str">
        <f ca="1">TEXT(Table3[[#This Row],[Date]],"mmm")</f>
        <v>Aug</v>
      </c>
      <c r="F1525" s="3">
        <f ca="1">YEAR(Table3[[#This Row],[Date]])</f>
        <v>2022</v>
      </c>
      <c r="G1525" s="2">
        <v>785</v>
      </c>
      <c r="H1525" s="2" t="str" cm="1">
        <f t="array" ref="H1525">_xlfn.IFS(Table3[[#This Row],[Original Price]]&gt;3000,"Premium",Table3[[#This Row],[Original Price]]&gt;2000,"Expensive",Table3[[#This Row],[Original Price]]&gt;1000,"Economy",Table3[[#This Row],[Original Price]]&gt;0,"Budget")</f>
        <v>Budget</v>
      </c>
      <c r="I1525" s="4">
        <v>0.3</v>
      </c>
      <c r="J1525">
        <f>Table3[[#This Row],[Original Price]]-Table3[[#This Row],[Discount%]]*Table3[[#This Row],[Original Price]]</f>
        <v>549.5</v>
      </c>
    </row>
    <row r="1526" spans="1:10" x14ac:dyDescent="0.35">
      <c r="A1526" t="s">
        <v>4943</v>
      </c>
      <c r="B1526" t="s">
        <v>3294</v>
      </c>
      <c r="C1526" t="s">
        <v>453</v>
      </c>
      <c r="D1526" s="1">
        <f t="shared" ca="1" si="23"/>
        <v>44527</v>
      </c>
      <c r="E1526" s="3" t="str">
        <f ca="1">TEXT(Table3[[#This Row],[Date]],"mmm")</f>
        <v>Nov</v>
      </c>
      <c r="F1526" s="3">
        <f ca="1">YEAR(Table3[[#This Row],[Date]])</f>
        <v>2021</v>
      </c>
      <c r="G1526" s="2">
        <v>365</v>
      </c>
      <c r="H1526" s="2" t="str" cm="1">
        <f t="array" ref="H1526">_xlfn.IFS(Table3[[#This Row],[Original Price]]&gt;3000,"Premium",Table3[[#This Row],[Original Price]]&gt;2000,"Expensive",Table3[[#This Row],[Original Price]]&gt;1000,"Economy",Table3[[#This Row],[Original Price]]&gt;0,"Budget")</f>
        <v>Budget</v>
      </c>
      <c r="I1526" s="4">
        <v>0.3</v>
      </c>
      <c r="J1526">
        <f>Table3[[#This Row],[Original Price]]-Table3[[#This Row],[Discount%]]*Table3[[#This Row],[Original Price]]</f>
        <v>255.5</v>
      </c>
    </row>
    <row r="1527" spans="1:10" x14ac:dyDescent="0.35">
      <c r="A1527" t="s">
        <v>4944</v>
      </c>
      <c r="B1527" t="s">
        <v>3295</v>
      </c>
      <c r="C1527" t="s">
        <v>454</v>
      </c>
      <c r="D1527" s="1">
        <f t="shared" ca="1" si="23"/>
        <v>44598</v>
      </c>
      <c r="E1527" s="3" t="str">
        <f ca="1">TEXT(Table3[[#This Row],[Date]],"mmm")</f>
        <v>Feb</v>
      </c>
      <c r="F1527" s="3">
        <f ca="1">YEAR(Table3[[#This Row],[Date]])</f>
        <v>2022</v>
      </c>
      <c r="G1527" s="2">
        <v>965</v>
      </c>
      <c r="H1527" s="2" t="str" cm="1">
        <f t="array" ref="H1527">_xlfn.IFS(Table3[[#This Row],[Original Price]]&gt;3000,"Premium",Table3[[#This Row],[Original Price]]&gt;2000,"Expensive",Table3[[#This Row],[Original Price]]&gt;1000,"Economy",Table3[[#This Row],[Original Price]]&gt;0,"Budget")</f>
        <v>Budget</v>
      </c>
      <c r="I1527" s="4">
        <v>0.3</v>
      </c>
      <c r="J1527">
        <f>Table3[[#This Row],[Original Price]]-Table3[[#This Row],[Discount%]]*Table3[[#This Row],[Original Price]]</f>
        <v>675.5</v>
      </c>
    </row>
    <row r="1528" spans="1:10" x14ac:dyDescent="0.35">
      <c r="A1528" t="s">
        <v>4945</v>
      </c>
      <c r="B1528" t="s">
        <v>3296</v>
      </c>
      <c r="C1528" t="s">
        <v>455</v>
      </c>
      <c r="D1528" s="1">
        <f t="shared" ca="1" si="23"/>
        <v>44493</v>
      </c>
      <c r="E1528" s="3" t="str">
        <f ca="1">TEXT(Table3[[#This Row],[Date]],"mmm")</f>
        <v>Oct</v>
      </c>
      <c r="F1528" s="3">
        <f ca="1">YEAR(Table3[[#This Row],[Date]])</f>
        <v>2021</v>
      </c>
      <c r="G1528" s="2">
        <v>444</v>
      </c>
      <c r="H1528" s="2" t="str" cm="1">
        <f t="array" ref="H1528">_xlfn.IFS(Table3[[#This Row],[Original Price]]&gt;3000,"Premium",Table3[[#This Row],[Original Price]]&gt;2000,"Expensive",Table3[[#This Row],[Original Price]]&gt;1000,"Economy",Table3[[#This Row],[Original Price]]&gt;0,"Budget")</f>
        <v>Budget</v>
      </c>
      <c r="I1528" s="4">
        <v>0.3</v>
      </c>
      <c r="J1528">
        <f>Table3[[#This Row],[Original Price]]-Table3[[#This Row],[Discount%]]*Table3[[#This Row],[Original Price]]</f>
        <v>310.8</v>
      </c>
    </row>
    <row r="1529" spans="1:10" x14ac:dyDescent="0.35">
      <c r="A1529" t="s">
        <v>4946</v>
      </c>
      <c r="B1529" t="s">
        <v>3297</v>
      </c>
      <c r="C1529" t="s">
        <v>456</v>
      </c>
      <c r="D1529" s="1">
        <f t="shared" ca="1" si="23"/>
        <v>44361</v>
      </c>
      <c r="E1529" s="3" t="str">
        <f ca="1">TEXT(Table3[[#This Row],[Date]],"mmm")</f>
        <v>Jun</v>
      </c>
      <c r="F1529" s="3">
        <f ca="1">YEAR(Table3[[#This Row],[Date]])</f>
        <v>2021</v>
      </c>
      <c r="G1529" s="2">
        <v>569</v>
      </c>
      <c r="H1529" s="2" t="str" cm="1">
        <f t="array" ref="H1529">_xlfn.IFS(Table3[[#This Row],[Original Price]]&gt;3000,"Premium",Table3[[#This Row],[Original Price]]&gt;2000,"Expensive",Table3[[#This Row],[Original Price]]&gt;1000,"Economy",Table3[[#This Row],[Original Price]]&gt;0,"Budget")</f>
        <v>Budget</v>
      </c>
      <c r="I1529" s="4">
        <v>0.35</v>
      </c>
      <c r="J1529">
        <f>Table3[[#This Row],[Original Price]]-Table3[[#This Row],[Discount%]]*Table3[[#This Row],[Original Price]]</f>
        <v>369.85</v>
      </c>
    </row>
    <row r="1530" spans="1:10" x14ac:dyDescent="0.35">
      <c r="A1530" t="s">
        <v>4947</v>
      </c>
      <c r="B1530" t="s">
        <v>3298</v>
      </c>
      <c r="C1530" t="s">
        <v>457</v>
      </c>
      <c r="D1530" s="1">
        <f t="shared" ca="1" si="23"/>
        <v>44354</v>
      </c>
      <c r="E1530" s="3" t="str">
        <f ca="1">TEXT(Table3[[#This Row],[Date]],"mmm")</f>
        <v>Jun</v>
      </c>
      <c r="F1530" s="3">
        <f ca="1">YEAR(Table3[[#This Row],[Date]])</f>
        <v>2021</v>
      </c>
      <c r="G1530" s="2">
        <v>475</v>
      </c>
      <c r="H1530" s="2" t="str" cm="1">
        <f t="array" ref="H1530">_xlfn.IFS(Table3[[#This Row],[Original Price]]&gt;3000,"Premium",Table3[[#This Row],[Original Price]]&gt;2000,"Expensive",Table3[[#This Row],[Original Price]]&gt;1000,"Economy",Table3[[#This Row],[Original Price]]&gt;0,"Budget")</f>
        <v>Budget</v>
      </c>
      <c r="I1530" s="4">
        <v>0.35</v>
      </c>
      <c r="J1530">
        <f>Table3[[#This Row],[Original Price]]-Table3[[#This Row],[Discount%]]*Table3[[#This Row],[Original Price]]</f>
        <v>308.75</v>
      </c>
    </row>
    <row r="1531" spans="1:10" x14ac:dyDescent="0.35">
      <c r="A1531" t="s">
        <v>4948</v>
      </c>
      <c r="B1531" t="s">
        <v>3299</v>
      </c>
      <c r="C1531" t="s">
        <v>458</v>
      </c>
      <c r="D1531" s="1">
        <f t="shared" ca="1" si="23"/>
        <v>44656</v>
      </c>
      <c r="E1531" s="3" t="str">
        <f ca="1">TEXT(Table3[[#This Row],[Date]],"mmm")</f>
        <v>Apr</v>
      </c>
      <c r="F1531" s="3">
        <f ca="1">YEAR(Table3[[#This Row],[Date]])</f>
        <v>2022</v>
      </c>
      <c r="G1531" s="2">
        <v>598</v>
      </c>
      <c r="H1531" s="2" t="str" cm="1">
        <f t="array" ref="H1531">_xlfn.IFS(Table3[[#This Row],[Original Price]]&gt;3000,"Premium",Table3[[#This Row],[Original Price]]&gt;2000,"Expensive",Table3[[#This Row],[Original Price]]&gt;1000,"Economy",Table3[[#This Row],[Original Price]]&gt;0,"Budget")</f>
        <v>Budget</v>
      </c>
      <c r="I1531" s="4">
        <v>0.35</v>
      </c>
      <c r="J1531">
        <f>Table3[[#This Row],[Original Price]]-Table3[[#This Row],[Discount%]]*Table3[[#This Row],[Original Price]]</f>
        <v>388.70000000000005</v>
      </c>
    </row>
    <row r="1532" spans="1:10" x14ac:dyDescent="0.35">
      <c r="A1532" t="s">
        <v>4949</v>
      </c>
      <c r="B1532" t="s">
        <v>3300</v>
      </c>
      <c r="C1532" t="s">
        <v>459</v>
      </c>
      <c r="D1532" s="1">
        <f t="shared" ca="1" si="23"/>
        <v>44959</v>
      </c>
      <c r="E1532" s="3" t="str">
        <f ca="1">TEXT(Table3[[#This Row],[Date]],"mmm")</f>
        <v>Feb</v>
      </c>
      <c r="F1532" s="3">
        <f ca="1">YEAR(Table3[[#This Row],[Date]])</f>
        <v>2023</v>
      </c>
      <c r="G1532" s="2">
        <v>536</v>
      </c>
      <c r="H1532" s="2" t="str" cm="1">
        <f t="array" ref="H1532">_xlfn.IFS(Table3[[#This Row],[Original Price]]&gt;3000,"Premium",Table3[[#This Row],[Original Price]]&gt;2000,"Expensive",Table3[[#This Row],[Original Price]]&gt;1000,"Economy",Table3[[#This Row],[Original Price]]&gt;0,"Budget")</f>
        <v>Budget</v>
      </c>
      <c r="I1532" s="4">
        <v>0.35</v>
      </c>
      <c r="J1532">
        <f>Table3[[#This Row],[Original Price]]-Table3[[#This Row],[Discount%]]*Table3[[#This Row],[Original Price]]</f>
        <v>348.4</v>
      </c>
    </row>
    <row r="1533" spans="1:10" x14ac:dyDescent="0.35">
      <c r="A1533" t="s">
        <v>4950</v>
      </c>
      <c r="B1533" t="s">
        <v>3301</v>
      </c>
      <c r="C1533" t="s">
        <v>460</v>
      </c>
      <c r="D1533" s="1">
        <f t="shared" ca="1" si="23"/>
        <v>44289</v>
      </c>
      <c r="E1533" s="3" t="str">
        <f ca="1">TEXT(Table3[[#This Row],[Date]],"mmm")</f>
        <v>Apr</v>
      </c>
      <c r="F1533" s="3">
        <f ca="1">YEAR(Table3[[#This Row],[Date]])</f>
        <v>2021</v>
      </c>
      <c r="G1533" s="2">
        <v>256</v>
      </c>
      <c r="H1533" s="2" t="str" cm="1">
        <f t="array" ref="H1533">_xlfn.IFS(Table3[[#This Row],[Original Price]]&gt;3000,"Premium",Table3[[#This Row],[Original Price]]&gt;2000,"Expensive",Table3[[#This Row],[Original Price]]&gt;1000,"Economy",Table3[[#This Row],[Original Price]]&gt;0,"Budget")</f>
        <v>Budget</v>
      </c>
      <c r="I1533" s="4">
        <v>0.35</v>
      </c>
      <c r="J1533">
        <f>Table3[[#This Row],[Original Price]]-Table3[[#This Row],[Discount%]]*Table3[[#This Row],[Original Price]]</f>
        <v>166.4</v>
      </c>
    </row>
    <row r="1534" spans="1:10" x14ac:dyDescent="0.35">
      <c r="A1534" t="s">
        <v>4951</v>
      </c>
      <c r="B1534" t="s">
        <v>3302</v>
      </c>
      <c r="C1534" t="s">
        <v>461</v>
      </c>
      <c r="D1534" s="1">
        <f t="shared" ca="1" si="23"/>
        <v>44405</v>
      </c>
      <c r="E1534" s="3" t="str">
        <f ca="1">TEXT(Table3[[#This Row],[Date]],"mmm")</f>
        <v>Jul</v>
      </c>
      <c r="F1534" s="3">
        <f ca="1">YEAR(Table3[[#This Row],[Date]])</f>
        <v>2021</v>
      </c>
      <c r="G1534" s="2">
        <v>456</v>
      </c>
      <c r="H1534" s="2" t="str" cm="1">
        <f t="array" ref="H1534">_xlfn.IFS(Table3[[#This Row],[Original Price]]&gt;3000,"Premium",Table3[[#This Row],[Original Price]]&gt;2000,"Expensive",Table3[[#This Row],[Original Price]]&gt;1000,"Economy",Table3[[#This Row],[Original Price]]&gt;0,"Budget")</f>
        <v>Budget</v>
      </c>
      <c r="I1534" s="4">
        <v>0.35</v>
      </c>
      <c r="J1534">
        <f>Table3[[#This Row],[Original Price]]-Table3[[#This Row],[Discount%]]*Table3[[#This Row],[Original Price]]</f>
        <v>296.39999999999998</v>
      </c>
    </row>
    <row r="1535" spans="1:10" x14ac:dyDescent="0.35">
      <c r="A1535" t="s">
        <v>4952</v>
      </c>
      <c r="B1535" t="s">
        <v>3303</v>
      </c>
      <c r="C1535" t="s">
        <v>462</v>
      </c>
      <c r="D1535" s="1">
        <f t="shared" ca="1" si="23"/>
        <v>44481</v>
      </c>
      <c r="E1535" s="3" t="str">
        <f ca="1">TEXT(Table3[[#This Row],[Date]],"mmm")</f>
        <v>Oct</v>
      </c>
      <c r="F1535" s="3">
        <f ca="1">YEAR(Table3[[#This Row],[Date]])</f>
        <v>2021</v>
      </c>
      <c r="G1535" s="2">
        <v>456</v>
      </c>
      <c r="H1535" s="2" t="str" cm="1">
        <f t="array" ref="H1535">_xlfn.IFS(Table3[[#This Row],[Original Price]]&gt;3000,"Premium",Table3[[#This Row],[Original Price]]&gt;2000,"Expensive",Table3[[#This Row],[Original Price]]&gt;1000,"Economy",Table3[[#This Row],[Original Price]]&gt;0,"Budget")</f>
        <v>Budget</v>
      </c>
      <c r="I1535" s="4">
        <v>0.4</v>
      </c>
      <c r="J1535">
        <f>Table3[[#This Row],[Original Price]]-Table3[[#This Row],[Discount%]]*Table3[[#This Row],[Original Price]]</f>
        <v>273.60000000000002</v>
      </c>
    </row>
    <row r="1536" spans="1:10" x14ac:dyDescent="0.35">
      <c r="A1536" t="s">
        <v>4953</v>
      </c>
      <c r="B1536" t="s">
        <v>3304</v>
      </c>
      <c r="C1536" t="s">
        <v>463</v>
      </c>
      <c r="D1536" s="1">
        <f t="shared" ca="1" si="23"/>
        <v>44620</v>
      </c>
      <c r="E1536" s="3" t="str">
        <f ca="1">TEXT(Table3[[#This Row],[Date]],"mmm")</f>
        <v>Feb</v>
      </c>
      <c r="F1536" s="3">
        <f ca="1">YEAR(Table3[[#This Row],[Date]])</f>
        <v>2022</v>
      </c>
      <c r="G1536" s="2">
        <v>745</v>
      </c>
      <c r="H1536" s="2" t="str" cm="1">
        <f t="array" ref="H1536">_xlfn.IFS(Table3[[#This Row],[Original Price]]&gt;3000,"Premium",Table3[[#This Row],[Original Price]]&gt;2000,"Expensive",Table3[[#This Row],[Original Price]]&gt;1000,"Economy",Table3[[#This Row],[Original Price]]&gt;0,"Budget")</f>
        <v>Budget</v>
      </c>
      <c r="I1536" s="4">
        <v>0.4</v>
      </c>
      <c r="J1536">
        <f>Table3[[#This Row],[Original Price]]-Table3[[#This Row],[Discount%]]*Table3[[#This Row],[Original Price]]</f>
        <v>447</v>
      </c>
    </row>
    <row r="1537" spans="1:10" x14ac:dyDescent="0.35">
      <c r="A1537" t="s">
        <v>4954</v>
      </c>
      <c r="B1537" t="s">
        <v>3305</v>
      </c>
      <c r="C1537" t="s">
        <v>464</v>
      </c>
      <c r="D1537" s="1">
        <f t="shared" ca="1" si="23"/>
        <v>45011</v>
      </c>
      <c r="E1537" s="3" t="str">
        <f ca="1">TEXT(Table3[[#This Row],[Date]],"mmm")</f>
        <v>Mar</v>
      </c>
      <c r="F1537" s="3">
        <f ca="1">YEAR(Table3[[#This Row],[Date]])</f>
        <v>2023</v>
      </c>
      <c r="G1537" s="2">
        <v>356</v>
      </c>
      <c r="H1537" s="2" t="str" cm="1">
        <f t="array" ref="H1537">_xlfn.IFS(Table3[[#This Row],[Original Price]]&gt;3000,"Premium",Table3[[#This Row],[Original Price]]&gt;2000,"Expensive",Table3[[#This Row],[Original Price]]&gt;1000,"Economy",Table3[[#This Row],[Original Price]]&gt;0,"Budget")</f>
        <v>Budget</v>
      </c>
      <c r="I1537" s="4">
        <v>0.15</v>
      </c>
      <c r="J1537">
        <f>Table3[[#This Row],[Original Price]]-Table3[[#This Row],[Discount%]]*Table3[[#This Row],[Original Price]]</f>
        <v>302.60000000000002</v>
      </c>
    </row>
    <row r="1538" spans="1:10" x14ac:dyDescent="0.35">
      <c r="A1538" t="s">
        <v>4955</v>
      </c>
      <c r="B1538" t="s">
        <v>3306</v>
      </c>
      <c r="C1538" t="s">
        <v>465</v>
      </c>
      <c r="D1538" s="1">
        <f t="shared" ca="1" si="23"/>
        <v>44833</v>
      </c>
      <c r="E1538" s="3" t="str">
        <f ca="1">TEXT(Table3[[#This Row],[Date]],"mmm")</f>
        <v>Sep</v>
      </c>
      <c r="F1538" s="3">
        <f ca="1">YEAR(Table3[[#This Row],[Date]])</f>
        <v>2022</v>
      </c>
      <c r="G1538" s="2">
        <v>1189</v>
      </c>
      <c r="H1538" s="2" t="str" cm="1">
        <f t="array" ref="H1538">_xlfn.IFS(Table3[[#This Row],[Original Price]]&gt;3000,"Premium",Table3[[#This Row],[Original Price]]&gt;2000,"Expensive",Table3[[#This Row],[Original Price]]&gt;1000,"Economy",Table3[[#This Row],[Original Price]]&gt;0,"Budget")</f>
        <v>Economy</v>
      </c>
      <c r="I1538" s="4">
        <v>0.15</v>
      </c>
      <c r="J1538">
        <f>Table3[[#This Row],[Original Price]]-Table3[[#This Row],[Discount%]]*Table3[[#This Row],[Original Price]]</f>
        <v>1010.65</v>
      </c>
    </row>
    <row r="1539" spans="1:10" x14ac:dyDescent="0.35">
      <c r="A1539" t="s">
        <v>4956</v>
      </c>
      <c r="B1539" t="s">
        <v>3307</v>
      </c>
      <c r="C1539" t="s">
        <v>466</v>
      </c>
      <c r="D1539" s="1">
        <f t="shared" ref="D1539:D1602" ca="1" si="24">RANDBETWEEN(DATE(2021,1,1),DATE(2023,3,31))</f>
        <v>44430</v>
      </c>
      <c r="E1539" s="3" t="str">
        <f ca="1">TEXT(Table3[[#This Row],[Date]],"mmm")</f>
        <v>Aug</v>
      </c>
      <c r="F1539" s="3">
        <f ca="1">YEAR(Table3[[#This Row],[Date]])</f>
        <v>2021</v>
      </c>
      <c r="G1539" s="2">
        <v>426</v>
      </c>
      <c r="H1539" s="2" t="str" cm="1">
        <f t="array" ref="H1539">_xlfn.IFS(Table3[[#This Row],[Original Price]]&gt;3000,"Premium",Table3[[#This Row],[Original Price]]&gt;2000,"Expensive",Table3[[#This Row],[Original Price]]&gt;1000,"Economy",Table3[[#This Row],[Original Price]]&gt;0,"Budget")</f>
        <v>Budget</v>
      </c>
      <c r="I1539" s="4">
        <v>0.15</v>
      </c>
      <c r="J1539">
        <f>Table3[[#This Row],[Original Price]]-Table3[[#This Row],[Discount%]]*Table3[[#This Row],[Original Price]]</f>
        <v>362.1</v>
      </c>
    </row>
    <row r="1540" spans="1:10" x14ac:dyDescent="0.35">
      <c r="A1540" t="s">
        <v>4957</v>
      </c>
      <c r="B1540" t="s">
        <v>3308</v>
      </c>
      <c r="C1540" t="s">
        <v>467</v>
      </c>
      <c r="D1540" s="1">
        <f t="shared" ca="1" si="24"/>
        <v>44326</v>
      </c>
      <c r="E1540" s="3" t="str">
        <f ca="1">TEXT(Table3[[#This Row],[Date]],"mmm")</f>
        <v>May</v>
      </c>
      <c r="F1540" s="3">
        <f ca="1">YEAR(Table3[[#This Row],[Date]])</f>
        <v>2021</v>
      </c>
      <c r="G1540" s="2">
        <v>1126</v>
      </c>
      <c r="H1540" s="2" t="str" cm="1">
        <f t="array" ref="H1540">_xlfn.IFS(Table3[[#This Row],[Original Price]]&gt;3000,"Premium",Table3[[#This Row],[Original Price]]&gt;2000,"Expensive",Table3[[#This Row],[Original Price]]&gt;1000,"Economy",Table3[[#This Row],[Original Price]]&gt;0,"Budget")</f>
        <v>Economy</v>
      </c>
      <c r="I1540" s="4">
        <v>0.35</v>
      </c>
      <c r="J1540">
        <f>Table3[[#This Row],[Original Price]]-Table3[[#This Row],[Discount%]]*Table3[[#This Row],[Original Price]]</f>
        <v>731.90000000000009</v>
      </c>
    </row>
    <row r="1541" spans="1:10" x14ac:dyDescent="0.35">
      <c r="A1541" t="s">
        <v>4958</v>
      </c>
      <c r="B1541" t="s">
        <v>3309</v>
      </c>
      <c r="C1541" t="s">
        <v>468</v>
      </c>
      <c r="D1541" s="1">
        <f t="shared" ca="1" si="24"/>
        <v>44822</v>
      </c>
      <c r="E1541" s="3" t="str">
        <f ca="1">TEXT(Table3[[#This Row],[Date]],"mmm")</f>
        <v>Sep</v>
      </c>
      <c r="F1541" s="3">
        <f ca="1">YEAR(Table3[[#This Row],[Date]])</f>
        <v>2022</v>
      </c>
      <c r="G1541" s="2">
        <v>1145</v>
      </c>
      <c r="H1541" s="2" t="str" cm="1">
        <f t="array" ref="H1541">_xlfn.IFS(Table3[[#This Row],[Original Price]]&gt;3000,"Premium",Table3[[#This Row],[Original Price]]&gt;2000,"Expensive",Table3[[#This Row],[Original Price]]&gt;1000,"Economy",Table3[[#This Row],[Original Price]]&gt;0,"Budget")</f>
        <v>Economy</v>
      </c>
      <c r="I1541" s="4">
        <v>0.35</v>
      </c>
      <c r="J1541">
        <f>Table3[[#This Row],[Original Price]]-Table3[[#This Row],[Discount%]]*Table3[[#This Row],[Original Price]]</f>
        <v>744.25</v>
      </c>
    </row>
    <row r="1542" spans="1:10" x14ac:dyDescent="0.35">
      <c r="A1542" t="s">
        <v>4959</v>
      </c>
      <c r="B1542" t="s">
        <v>3310</v>
      </c>
      <c r="C1542" t="s">
        <v>469</v>
      </c>
      <c r="D1542" s="1">
        <f t="shared" ca="1" si="24"/>
        <v>44482</v>
      </c>
      <c r="E1542" s="3" t="str">
        <f ca="1">TEXT(Table3[[#This Row],[Date]],"mmm")</f>
        <v>Oct</v>
      </c>
      <c r="F1542" s="3">
        <f ca="1">YEAR(Table3[[#This Row],[Date]])</f>
        <v>2021</v>
      </c>
      <c r="G1542" s="2">
        <v>1235</v>
      </c>
      <c r="H1542" s="2" t="str" cm="1">
        <f t="array" ref="H1542">_xlfn.IFS(Table3[[#This Row],[Original Price]]&gt;3000,"Premium",Table3[[#This Row],[Original Price]]&gt;2000,"Expensive",Table3[[#This Row],[Original Price]]&gt;1000,"Economy",Table3[[#This Row],[Original Price]]&gt;0,"Budget")</f>
        <v>Economy</v>
      </c>
      <c r="I1542" s="4">
        <v>0.35</v>
      </c>
      <c r="J1542">
        <f>Table3[[#This Row],[Original Price]]-Table3[[#This Row],[Discount%]]*Table3[[#This Row],[Original Price]]</f>
        <v>802.75</v>
      </c>
    </row>
    <row r="1543" spans="1:10" x14ac:dyDescent="0.35">
      <c r="A1543" t="s">
        <v>4960</v>
      </c>
      <c r="B1543" t="s">
        <v>3311</v>
      </c>
      <c r="C1543" t="s">
        <v>470</v>
      </c>
      <c r="D1543" s="1">
        <f t="shared" ca="1" si="24"/>
        <v>44556</v>
      </c>
      <c r="E1543" s="3" t="str">
        <f ca="1">TEXT(Table3[[#This Row],[Date]],"mmm")</f>
        <v>Dec</v>
      </c>
      <c r="F1543" s="3">
        <f ca="1">YEAR(Table3[[#This Row],[Date]])</f>
        <v>2021</v>
      </c>
      <c r="G1543" s="2">
        <v>1564</v>
      </c>
      <c r="H1543" s="2" t="str" cm="1">
        <f t="array" ref="H1543">_xlfn.IFS(Table3[[#This Row],[Original Price]]&gt;3000,"Premium",Table3[[#This Row],[Original Price]]&gt;2000,"Expensive",Table3[[#This Row],[Original Price]]&gt;1000,"Economy",Table3[[#This Row],[Original Price]]&gt;0,"Budget")</f>
        <v>Economy</v>
      </c>
      <c r="I1543" s="4">
        <v>0.35</v>
      </c>
      <c r="J1543">
        <f>Table3[[#This Row],[Original Price]]-Table3[[#This Row],[Discount%]]*Table3[[#This Row],[Original Price]]</f>
        <v>1016.6</v>
      </c>
    </row>
    <row r="1544" spans="1:10" x14ac:dyDescent="0.35">
      <c r="A1544" t="s">
        <v>4961</v>
      </c>
      <c r="B1544" t="s">
        <v>3312</v>
      </c>
      <c r="C1544" t="s">
        <v>471</v>
      </c>
      <c r="D1544" s="1">
        <f t="shared" ca="1" si="24"/>
        <v>44551</v>
      </c>
      <c r="E1544" s="3" t="str">
        <f ca="1">TEXT(Table3[[#This Row],[Date]],"mmm")</f>
        <v>Dec</v>
      </c>
      <c r="F1544" s="3">
        <f ca="1">YEAR(Table3[[#This Row],[Date]])</f>
        <v>2021</v>
      </c>
      <c r="G1544" s="2">
        <v>654</v>
      </c>
      <c r="H1544" s="2" t="str" cm="1">
        <f t="array" ref="H1544">_xlfn.IFS(Table3[[#This Row],[Original Price]]&gt;3000,"Premium",Table3[[#This Row],[Original Price]]&gt;2000,"Expensive",Table3[[#This Row],[Original Price]]&gt;1000,"Economy",Table3[[#This Row],[Original Price]]&gt;0,"Budget")</f>
        <v>Budget</v>
      </c>
      <c r="I1544" s="4">
        <v>0.55000000000000004</v>
      </c>
      <c r="J1544">
        <f>Table3[[#This Row],[Original Price]]-Table3[[#This Row],[Discount%]]*Table3[[#This Row],[Original Price]]</f>
        <v>294.29999999999995</v>
      </c>
    </row>
    <row r="1545" spans="1:10" x14ac:dyDescent="0.35">
      <c r="A1545" t="s">
        <v>4962</v>
      </c>
      <c r="B1545" t="s">
        <v>3313</v>
      </c>
      <c r="C1545" t="s">
        <v>472</v>
      </c>
      <c r="D1545" s="1">
        <f t="shared" ca="1" si="24"/>
        <v>44920</v>
      </c>
      <c r="E1545" s="3" t="str">
        <f ca="1">TEXT(Table3[[#This Row],[Date]],"mmm")</f>
        <v>Dec</v>
      </c>
      <c r="F1545" s="3">
        <f ca="1">YEAR(Table3[[#This Row],[Date]])</f>
        <v>2022</v>
      </c>
      <c r="G1545" s="2">
        <v>854</v>
      </c>
      <c r="H1545" s="2" t="str" cm="1">
        <f t="array" ref="H1545">_xlfn.IFS(Table3[[#This Row],[Original Price]]&gt;3000,"Premium",Table3[[#This Row],[Original Price]]&gt;2000,"Expensive",Table3[[#This Row],[Original Price]]&gt;1000,"Economy",Table3[[#This Row],[Original Price]]&gt;0,"Budget")</f>
        <v>Budget</v>
      </c>
      <c r="I1545" s="4">
        <v>0.55000000000000004</v>
      </c>
      <c r="J1545">
        <f>Table3[[#This Row],[Original Price]]-Table3[[#This Row],[Discount%]]*Table3[[#This Row],[Original Price]]</f>
        <v>384.29999999999995</v>
      </c>
    </row>
    <row r="1546" spans="1:10" x14ac:dyDescent="0.35">
      <c r="A1546" t="s">
        <v>4963</v>
      </c>
      <c r="B1546" t="s">
        <v>3314</v>
      </c>
      <c r="C1546" t="s">
        <v>473</v>
      </c>
      <c r="D1546" s="1">
        <f t="shared" ca="1" si="24"/>
        <v>44283</v>
      </c>
      <c r="E1546" s="3" t="str">
        <f ca="1">TEXT(Table3[[#This Row],[Date]],"mmm")</f>
        <v>Mar</v>
      </c>
      <c r="F1546" s="3">
        <f ca="1">YEAR(Table3[[#This Row],[Date]])</f>
        <v>2021</v>
      </c>
      <c r="G1546" s="2">
        <v>475</v>
      </c>
      <c r="H1546" s="2" t="str" cm="1">
        <f t="array" ref="H1546">_xlfn.IFS(Table3[[#This Row],[Original Price]]&gt;3000,"Premium",Table3[[#This Row],[Original Price]]&gt;2000,"Expensive",Table3[[#This Row],[Original Price]]&gt;1000,"Economy",Table3[[#This Row],[Original Price]]&gt;0,"Budget")</f>
        <v>Budget</v>
      </c>
      <c r="I1546" s="4">
        <v>0.55000000000000004</v>
      </c>
      <c r="J1546">
        <f>Table3[[#This Row],[Original Price]]-Table3[[#This Row],[Discount%]]*Table3[[#This Row],[Original Price]]</f>
        <v>213.75</v>
      </c>
    </row>
    <row r="1547" spans="1:10" x14ac:dyDescent="0.35">
      <c r="A1547" t="s">
        <v>4964</v>
      </c>
      <c r="B1547" t="s">
        <v>3315</v>
      </c>
      <c r="C1547" t="s">
        <v>474</v>
      </c>
      <c r="D1547" s="1">
        <f t="shared" ca="1" si="24"/>
        <v>44720</v>
      </c>
      <c r="E1547" s="3" t="str">
        <f ca="1">TEXT(Table3[[#This Row],[Date]],"mmm")</f>
        <v>Jun</v>
      </c>
      <c r="F1547" s="3">
        <f ca="1">YEAR(Table3[[#This Row],[Date]])</f>
        <v>2022</v>
      </c>
      <c r="G1547" s="2">
        <v>349</v>
      </c>
      <c r="H1547" s="2" t="str" cm="1">
        <f t="array" ref="H1547">_xlfn.IFS(Table3[[#This Row],[Original Price]]&gt;3000,"Premium",Table3[[#This Row],[Original Price]]&gt;2000,"Expensive",Table3[[#This Row],[Original Price]]&gt;1000,"Economy",Table3[[#This Row],[Original Price]]&gt;0,"Budget")</f>
        <v>Budget</v>
      </c>
      <c r="I1547" s="4">
        <v>0.55000000000000004</v>
      </c>
      <c r="J1547">
        <f>Table3[[#This Row],[Original Price]]-Table3[[#This Row],[Discount%]]*Table3[[#This Row],[Original Price]]</f>
        <v>157.04999999999998</v>
      </c>
    </row>
    <row r="1548" spans="1:10" x14ac:dyDescent="0.35">
      <c r="A1548" t="s">
        <v>4965</v>
      </c>
      <c r="B1548" t="s">
        <v>3316</v>
      </c>
      <c r="C1548" t="s">
        <v>475</v>
      </c>
      <c r="D1548" s="1">
        <f t="shared" ca="1" si="24"/>
        <v>44933</v>
      </c>
      <c r="E1548" s="3" t="str">
        <f ca="1">TEXT(Table3[[#This Row],[Date]],"mmm")</f>
        <v>Jan</v>
      </c>
      <c r="F1548" s="3">
        <f ca="1">YEAR(Table3[[#This Row],[Date]])</f>
        <v>2023</v>
      </c>
      <c r="G1548" s="2">
        <v>350</v>
      </c>
      <c r="H1548" s="2" t="str" cm="1">
        <f t="array" ref="H1548">_xlfn.IFS(Table3[[#This Row],[Original Price]]&gt;3000,"Premium",Table3[[#This Row],[Original Price]]&gt;2000,"Expensive",Table3[[#This Row],[Original Price]]&gt;1000,"Economy",Table3[[#This Row],[Original Price]]&gt;0,"Budget")</f>
        <v>Budget</v>
      </c>
      <c r="I1548" s="4">
        <v>0.5</v>
      </c>
      <c r="J1548">
        <f>Table3[[#This Row],[Original Price]]-Table3[[#This Row],[Discount%]]*Table3[[#This Row],[Original Price]]</f>
        <v>175</v>
      </c>
    </row>
    <row r="1549" spans="1:10" x14ac:dyDescent="0.35">
      <c r="A1549" t="s">
        <v>4966</v>
      </c>
      <c r="B1549" t="s">
        <v>3317</v>
      </c>
      <c r="C1549" t="s">
        <v>476</v>
      </c>
      <c r="D1549" s="1">
        <f t="shared" ca="1" si="24"/>
        <v>44904</v>
      </c>
      <c r="E1549" s="3" t="str">
        <f ca="1">TEXT(Table3[[#This Row],[Date]],"mmm")</f>
        <v>Dec</v>
      </c>
      <c r="F1549" s="3">
        <f ca="1">YEAR(Table3[[#This Row],[Date]])</f>
        <v>2022</v>
      </c>
      <c r="G1549" s="2">
        <v>351</v>
      </c>
      <c r="H1549" s="2" t="str" cm="1">
        <f t="array" ref="H1549">_xlfn.IFS(Table3[[#This Row],[Original Price]]&gt;3000,"Premium",Table3[[#This Row],[Original Price]]&gt;2000,"Expensive",Table3[[#This Row],[Original Price]]&gt;1000,"Economy",Table3[[#This Row],[Original Price]]&gt;0,"Budget")</f>
        <v>Budget</v>
      </c>
      <c r="I1549" s="4">
        <v>0.5</v>
      </c>
      <c r="J1549">
        <f>Table3[[#This Row],[Original Price]]-Table3[[#This Row],[Discount%]]*Table3[[#This Row],[Original Price]]</f>
        <v>175.5</v>
      </c>
    </row>
    <row r="1550" spans="1:10" x14ac:dyDescent="0.35">
      <c r="A1550" t="s">
        <v>4967</v>
      </c>
      <c r="B1550" t="s">
        <v>3318</v>
      </c>
      <c r="C1550" t="s">
        <v>477</v>
      </c>
      <c r="D1550" s="1">
        <f t="shared" ca="1" si="24"/>
        <v>44286</v>
      </c>
      <c r="E1550" s="3" t="str">
        <f ca="1">TEXT(Table3[[#This Row],[Date]],"mmm")</f>
        <v>Mar</v>
      </c>
      <c r="F1550" s="3">
        <f ca="1">YEAR(Table3[[#This Row],[Date]])</f>
        <v>2021</v>
      </c>
      <c r="G1550" s="2">
        <v>352</v>
      </c>
      <c r="H1550" s="2" t="str" cm="1">
        <f t="array" ref="H1550">_xlfn.IFS(Table3[[#This Row],[Original Price]]&gt;3000,"Premium",Table3[[#This Row],[Original Price]]&gt;2000,"Expensive",Table3[[#This Row],[Original Price]]&gt;1000,"Economy",Table3[[#This Row],[Original Price]]&gt;0,"Budget")</f>
        <v>Budget</v>
      </c>
      <c r="I1550" s="4">
        <v>0.5</v>
      </c>
      <c r="J1550">
        <f>Table3[[#This Row],[Original Price]]-Table3[[#This Row],[Discount%]]*Table3[[#This Row],[Original Price]]</f>
        <v>176</v>
      </c>
    </row>
    <row r="1551" spans="1:10" x14ac:dyDescent="0.35">
      <c r="A1551" t="s">
        <v>4968</v>
      </c>
      <c r="B1551" t="s">
        <v>3319</v>
      </c>
      <c r="C1551" t="s">
        <v>478</v>
      </c>
      <c r="D1551" s="1">
        <f t="shared" ca="1" si="24"/>
        <v>44852</v>
      </c>
      <c r="E1551" s="3" t="str">
        <f ca="1">TEXT(Table3[[#This Row],[Date]],"mmm")</f>
        <v>Oct</v>
      </c>
      <c r="F1551" s="3">
        <f ca="1">YEAR(Table3[[#This Row],[Date]])</f>
        <v>2022</v>
      </c>
      <c r="G1551" s="2">
        <v>353</v>
      </c>
      <c r="H1551" s="2" t="str" cm="1">
        <f t="array" ref="H1551">_xlfn.IFS(Table3[[#This Row],[Original Price]]&gt;3000,"Premium",Table3[[#This Row],[Original Price]]&gt;2000,"Expensive",Table3[[#This Row],[Original Price]]&gt;1000,"Economy",Table3[[#This Row],[Original Price]]&gt;0,"Budget")</f>
        <v>Budget</v>
      </c>
      <c r="I1551" s="4">
        <v>0.5</v>
      </c>
      <c r="J1551">
        <f>Table3[[#This Row],[Original Price]]-Table3[[#This Row],[Discount%]]*Table3[[#This Row],[Original Price]]</f>
        <v>176.5</v>
      </c>
    </row>
    <row r="1552" spans="1:10" x14ac:dyDescent="0.35">
      <c r="A1552" t="s">
        <v>4969</v>
      </c>
      <c r="B1552" t="s">
        <v>3320</v>
      </c>
      <c r="C1552" t="s">
        <v>479</v>
      </c>
      <c r="D1552" s="1">
        <f t="shared" ca="1" si="24"/>
        <v>44744</v>
      </c>
      <c r="E1552" s="3" t="str">
        <f ca="1">TEXT(Table3[[#This Row],[Date]],"mmm")</f>
        <v>Jul</v>
      </c>
      <c r="F1552" s="3">
        <f ca="1">YEAR(Table3[[#This Row],[Date]])</f>
        <v>2022</v>
      </c>
      <c r="G1552" s="2">
        <v>354</v>
      </c>
      <c r="H1552" s="2" t="str" cm="1">
        <f t="array" ref="H1552">_xlfn.IFS(Table3[[#This Row],[Original Price]]&gt;3000,"Premium",Table3[[#This Row],[Original Price]]&gt;2000,"Expensive",Table3[[#This Row],[Original Price]]&gt;1000,"Economy",Table3[[#This Row],[Original Price]]&gt;0,"Budget")</f>
        <v>Budget</v>
      </c>
      <c r="I1552" s="4">
        <v>0.5</v>
      </c>
      <c r="J1552">
        <f>Table3[[#This Row],[Original Price]]-Table3[[#This Row],[Discount%]]*Table3[[#This Row],[Original Price]]</f>
        <v>177</v>
      </c>
    </row>
    <row r="1553" spans="1:10" x14ac:dyDescent="0.35">
      <c r="A1553" t="s">
        <v>4970</v>
      </c>
      <c r="B1553" t="s">
        <v>3321</v>
      </c>
      <c r="C1553" t="s">
        <v>480</v>
      </c>
      <c r="D1553" s="1">
        <f t="shared" ca="1" si="24"/>
        <v>44432</v>
      </c>
      <c r="E1553" s="3" t="str">
        <f ca="1">TEXT(Table3[[#This Row],[Date]],"mmm")</f>
        <v>Aug</v>
      </c>
      <c r="F1553" s="3">
        <f ca="1">YEAR(Table3[[#This Row],[Date]])</f>
        <v>2021</v>
      </c>
      <c r="G1553" s="2">
        <v>355</v>
      </c>
      <c r="H1553" s="2" t="str" cm="1">
        <f t="array" ref="H1553">_xlfn.IFS(Table3[[#This Row],[Original Price]]&gt;3000,"Premium",Table3[[#This Row],[Original Price]]&gt;2000,"Expensive",Table3[[#This Row],[Original Price]]&gt;1000,"Economy",Table3[[#This Row],[Original Price]]&gt;0,"Budget")</f>
        <v>Budget</v>
      </c>
      <c r="I1553" s="4">
        <v>0.3</v>
      </c>
      <c r="J1553">
        <f>Table3[[#This Row],[Original Price]]-Table3[[#This Row],[Discount%]]*Table3[[#This Row],[Original Price]]</f>
        <v>248.5</v>
      </c>
    </row>
    <row r="1554" spans="1:10" x14ac:dyDescent="0.35">
      <c r="A1554" t="s">
        <v>4971</v>
      </c>
      <c r="B1554" t="s">
        <v>3322</v>
      </c>
      <c r="C1554" t="s">
        <v>481</v>
      </c>
      <c r="D1554" s="1">
        <f t="shared" ca="1" si="24"/>
        <v>45011</v>
      </c>
      <c r="E1554" s="3" t="str">
        <f ca="1">TEXT(Table3[[#This Row],[Date]],"mmm")</f>
        <v>Mar</v>
      </c>
      <c r="F1554" s="3">
        <f ca="1">YEAR(Table3[[#This Row],[Date]])</f>
        <v>2023</v>
      </c>
      <c r="G1554" s="2">
        <v>356</v>
      </c>
      <c r="H1554" s="2" t="str" cm="1">
        <f t="array" ref="H1554">_xlfn.IFS(Table3[[#This Row],[Original Price]]&gt;3000,"Premium",Table3[[#This Row],[Original Price]]&gt;2000,"Expensive",Table3[[#This Row],[Original Price]]&gt;1000,"Economy",Table3[[#This Row],[Original Price]]&gt;0,"Budget")</f>
        <v>Budget</v>
      </c>
      <c r="I1554" s="4">
        <v>0.32</v>
      </c>
      <c r="J1554">
        <f>Table3[[#This Row],[Original Price]]-Table3[[#This Row],[Discount%]]*Table3[[#This Row],[Original Price]]</f>
        <v>242.07999999999998</v>
      </c>
    </row>
    <row r="1555" spans="1:10" x14ac:dyDescent="0.35">
      <c r="A1555" t="s">
        <v>4972</v>
      </c>
      <c r="B1555" t="s">
        <v>3323</v>
      </c>
      <c r="C1555" t="s">
        <v>482</v>
      </c>
      <c r="D1555" s="1">
        <f t="shared" ca="1" si="24"/>
        <v>44661</v>
      </c>
      <c r="E1555" s="3" t="str">
        <f ca="1">TEXT(Table3[[#This Row],[Date]],"mmm")</f>
        <v>Apr</v>
      </c>
      <c r="F1555" s="3">
        <f ca="1">YEAR(Table3[[#This Row],[Date]])</f>
        <v>2022</v>
      </c>
      <c r="G1555" s="2">
        <v>999</v>
      </c>
      <c r="H1555" s="2" t="str" cm="1">
        <f t="array" ref="H1555">_xlfn.IFS(Table3[[#This Row],[Original Price]]&gt;3000,"Premium",Table3[[#This Row],[Original Price]]&gt;2000,"Expensive",Table3[[#This Row],[Original Price]]&gt;1000,"Economy",Table3[[#This Row],[Original Price]]&gt;0,"Budget")</f>
        <v>Budget</v>
      </c>
      <c r="I1555" s="4">
        <v>0.25</v>
      </c>
      <c r="J1555">
        <f>Table3[[#This Row],[Original Price]]-Table3[[#This Row],[Discount%]]*Table3[[#This Row],[Original Price]]</f>
        <v>749.25</v>
      </c>
    </row>
    <row r="1556" spans="1:10" x14ac:dyDescent="0.35">
      <c r="A1556" t="s">
        <v>4973</v>
      </c>
      <c r="B1556" t="s">
        <v>3324</v>
      </c>
      <c r="C1556" t="s">
        <v>483</v>
      </c>
      <c r="D1556" s="1">
        <f t="shared" ca="1" si="24"/>
        <v>44832</v>
      </c>
      <c r="E1556" s="3" t="str">
        <f ca="1">TEXT(Table3[[#This Row],[Date]],"mmm")</f>
        <v>Sep</v>
      </c>
      <c r="F1556" s="3">
        <f ca="1">YEAR(Table3[[#This Row],[Date]])</f>
        <v>2022</v>
      </c>
      <c r="G1556" s="2">
        <v>555</v>
      </c>
      <c r="H1556" s="2" t="str" cm="1">
        <f t="array" ref="H1556">_xlfn.IFS(Table3[[#This Row],[Original Price]]&gt;3000,"Premium",Table3[[#This Row],[Original Price]]&gt;2000,"Expensive",Table3[[#This Row],[Original Price]]&gt;1000,"Economy",Table3[[#This Row],[Original Price]]&gt;0,"Budget")</f>
        <v>Budget</v>
      </c>
      <c r="I1556" s="4">
        <v>0.45</v>
      </c>
      <c r="J1556">
        <f>Table3[[#This Row],[Original Price]]-Table3[[#This Row],[Discount%]]*Table3[[#This Row],[Original Price]]</f>
        <v>305.25</v>
      </c>
    </row>
    <row r="1557" spans="1:10" x14ac:dyDescent="0.35">
      <c r="A1557" t="s">
        <v>4974</v>
      </c>
      <c r="B1557" t="s">
        <v>3325</v>
      </c>
      <c r="C1557" t="s">
        <v>484</v>
      </c>
      <c r="D1557" s="1">
        <f t="shared" ca="1" si="24"/>
        <v>44876</v>
      </c>
      <c r="E1557" s="3" t="str">
        <f ca="1">TEXT(Table3[[#This Row],[Date]],"mmm")</f>
        <v>Nov</v>
      </c>
      <c r="F1557" s="3">
        <f ca="1">YEAR(Table3[[#This Row],[Date]])</f>
        <v>2022</v>
      </c>
      <c r="G1557" s="2">
        <v>555</v>
      </c>
      <c r="H1557" s="2" t="str" cm="1">
        <f t="array" ref="H1557">_xlfn.IFS(Table3[[#This Row],[Original Price]]&gt;3000,"Premium",Table3[[#This Row],[Original Price]]&gt;2000,"Expensive",Table3[[#This Row],[Original Price]]&gt;1000,"Economy",Table3[[#This Row],[Original Price]]&gt;0,"Budget")</f>
        <v>Budget</v>
      </c>
      <c r="I1557" s="4">
        <v>0.15</v>
      </c>
      <c r="J1557">
        <f>Table3[[#This Row],[Original Price]]-Table3[[#This Row],[Discount%]]*Table3[[#This Row],[Original Price]]</f>
        <v>471.75</v>
      </c>
    </row>
    <row r="1558" spans="1:10" x14ac:dyDescent="0.35">
      <c r="A1558" t="s">
        <v>4975</v>
      </c>
      <c r="B1558" t="s">
        <v>3326</v>
      </c>
      <c r="C1558" t="s">
        <v>485</v>
      </c>
      <c r="D1558" s="1">
        <f t="shared" ca="1" si="24"/>
        <v>44528</v>
      </c>
      <c r="E1558" s="3" t="str">
        <f ca="1">TEXT(Table3[[#This Row],[Date]],"mmm")</f>
        <v>Nov</v>
      </c>
      <c r="F1558" s="3">
        <f ca="1">YEAR(Table3[[#This Row],[Date]])</f>
        <v>2021</v>
      </c>
      <c r="G1558" s="2">
        <v>555</v>
      </c>
      <c r="H1558" s="2" t="str" cm="1">
        <f t="array" ref="H1558">_xlfn.IFS(Table3[[#This Row],[Original Price]]&gt;3000,"Premium",Table3[[#This Row],[Original Price]]&gt;2000,"Expensive",Table3[[#This Row],[Original Price]]&gt;1000,"Economy",Table3[[#This Row],[Original Price]]&gt;0,"Budget")</f>
        <v>Budget</v>
      </c>
      <c r="I1558" s="4">
        <v>0.33</v>
      </c>
      <c r="J1558">
        <f>Table3[[#This Row],[Original Price]]-Table3[[#This Row],[Discount%]]*Table3[[#This Row],[Original Price]]</f>
        <v>371.85</v>
      </c>
    </row>
    <row r="1559" spans="1:10" x14ac:dyDescent="0.35">
      <c r="A1559" t="s">
        <v>4976</v>
      </c>
      <c r="B1559" t="s">
        <v>3327</v>
      </c>
      <c r="C1559" t="s">
        <v>486</v>
      </c>
      <c r="D1559" s="1">
        <f t="shared" ca="1" si="24"/>
        <v>44263</v>
      </c>
      <c r="E1559" s="3" t="str">
        <f ca="1">TEXT(Table3[[#This Row],[Date]],"mmm")</f>
        <v>Mar</v>
      </c>
      <c r="F1559" s="3">
        <f ca="1">YEAR(Table3[[#This Row],[Date]])</f>
        <v>2021</v>
      </c>
      <c r="G1559" s="2">
        <v>555</v>
      </c>
      <c r="H1559" s="2" t="str" cm="1">
        <f t="array" ref="H1559">_xlfn.IFS(Table3[[#This Row],[Original Price]]&gt;3000,"Premium",Table3[[#This Row],[Original Price]]&gt;2000,"Expensive",Table3[[#This Row],[Original Price]]&gt;1000,"Economy",Table3[[#This Row],[Original Price]]&gt;0,"Budget")</f>
        <v>Budget</v>
      </c>
      <c r="I1559" s="4">
        <v>0.42</v>
      </c>
      <c r="J1559">
        <f>Table3[[#This Row],[Original Price]]-Table3[[#This Row],[Discount%]]*Table3[[#This Row],[Original Price]]</f>
        <v>321.89999999999998</v>
      </c>
    </row>
    <row r="1560" spans="1:10" x14ac:dyDescent="0.35">
      <c r="A1560" t="s">
        <v>4977</v>
      </c>
      <c r="B1560" t="s">
        <v>3328</v>
      </c>
      <c r="C1560" t="s">
        <v>487</v>
      </c>
      <c r="D1560" s="1">
        <f t="shared" ca="1" si="24"/>
        <v>44329</v>
      </c>
      <c r="E1560" s="3" t="str">
        <f ca="1">TEXT(Table3[[#This Row],[Date]],"mmm")</f>
        <v>May</v>
      </c>
      <c r="F1560" s="3">
        <f ca="1">YEAR(Table3[[#This Row],[Date]])</f>
        <v>2021</v>
      </c>
      <c r="G1560" s="2">
        <v>1025</v>
      </c>
      <c r="H1560" s="2" t="str" cm="1">
        <f t="array" ref="H1560">_xlfn.IFS(Table3[[#This Row],[Original Price]]&gt;3000,"Premium",Table3[[#This Row],[Original Price]]&gt;2000,"Expensive",Table3[[#This Row],[Original Price]]&gt;1000,"Economy",Table3[[#This Row],[Original Price]]&gt;0,"Budget")</f>
        <v>Economy</v>
      </c>
      <c r="I1560" s="4">
        <v>0.42</v>
      </c>
      <c r="J1560">
        <f>Table3[[#This Row],[Original Price]]-Table3[[#This Row],[Discount%]]*Table3[[#This Row],[Original Price]]</f>
        <v>594.5</v>
      </c>
    </row>
    <row r="1561" spans="1:10" x14ac:dyDescent="0.35">
      <c r="A1561" t="s">
        <v>4978</v>
      </c>
      <c r="B1561" t="s">
        <v>3329</v>
      </c>
      <c r="C1561" t="s">
        <v>488</v>
      </c>
      <c r="D1561" s="1">
        <f t="shared" ca="1" si="24"/>
        <v>44528</v>
      </c>
      <c r="E1561" s="3" t="str">
        <f ca="1">TEXT(Table3[[#This Row],[Date]],"mmm")</f>
        <v>Nov</v>
      </c>
      <c r="F1561" s="3">
        <f ca="1">YEAR(Table3[[#This Row],[Date]])</f>
        <v>2021</v>
      </c>
      <c r="G1561" s="2">
        <v>1025</v>
      </c>
      <c r="H1561" s="2" t="str" cm="1">
        <f t="array" ref="H1561">_xlfn.IFS(Table3[[#This Row],[Original Price]]&gt;3000,"Premium",Table3[[#This Row],[Original Price]]&gt;2000,"Expensive",Table3[[#This Row],[Original Price]]&gt;1000,"Economy",Table3[[#This Row],[Original Price]]&gt;0,"Budget")</f>
        <v>Economy</v>
      </c>
      <c r="I1561" s="4">
        <v>0.39</v>
      </c>
      <c r="J1561">
        <f>Table3[[#This Row],[Original Price]]-Table3[[#This Row],[Discount%]]*Table3[[#This Row],[Original Price]]</f>
        <v>625.25</v>
      </c>
    </row>
    <row r="1562" spans="1:10" x14ac:dyDescent="0.35">
      <c r="A1562" t="s">
        <v>4979</v>
      </c>
      <c r="B1562" t="s">
        <v>3330</v>
      </c>
      <c r="C1562" t="s">
        <v>489</v>
      </c>
      <c r="D1562" s="1">
        <f t="shared" ca="1" si="24"/>
        <v>44757</v>
      </c>
      <c r="E1562" s="3" t="str">
        <f ca="1">TEXT(Table3[[#This Row],[Date]],"mmm")</f>
        <v>Jul</v>
      </c>
      <c r="F1562" s="3">
        <f ca="1">YEAR(Table3[[#This Row],[Date]])</f>
        <v>2022</v>
      </c>
      <c r="G1562" s="2">
        <v>1025</v>
      </c>
      <c r="H1562" s="2" t="str" cm="1">
        <f t="array" ref="H1562">_xlfn.IFS(Table3[[#This Row],[Original Price]]&gt;3000,"Premium",Table3[[#This Row],[Original Price]]&gt;2000,"Expensive",Table3[[#This Row],[Original Price]]&gt;1000,"Economy",Table3[[#This Row],[Original Price]]&gt;0,"Budget")</f>
        <v>Economy</v>
      </c>
      <c r="I1562" s="4">
        <v>0.39</v>
      </c>
      <c r="J1562">
        <f>Table3[[#This Row],[Original Price]]-Table3[[#This Row],[Discount%]]*Table3[[#This Row],[Original Price]]</f>
        <v>625.25</v>
      </c>
    </row>
    <row r="1563" spans="1:10" x14ac:dyDescent="0.35">
      <c r="A1563" t="s">
        <v>4980</v>
      </c>
      <c r="B1563" t="s">
        <v>3331</v>
      </c>
      <c r="C1563" t="s">
        <v>490</v>
      </c>
      <c r="D1563" s="1">
        <f t="shared" ca="1" si="24"/>
        <v>44357</v>
      </c>
      <c r="E1563" s="3" t="str">
        <f ca="1">TEXT(Table3[[#This Row],[Date]],"mmm")</f>
        <v>Jun</v>
      </c>
      <c r="F1563" s="3">
        <f ca="1">YEAR(Table3[[#This Row],[Date]])</f>
        <v>2021</v>
      </c>
      <c r="G1563" s="2">
        <v>555</v>
      </c>
      <c r="H1563" s="2" t="str" cm="1">
        <f t="array" ref="H1563">_xlfn.IFS(Table3[[#This Row],[Original Price]]&gt;3000,"Premium",Table3[[#This Row],[Original Price]]&gt;2000,"Expensive",Table3[[#This Row],[Original Price]]&gt;1000,"Economy",Table3[[#This Row],[Original Price]]&gt;0,"Budget")</f>
        <v>Budget</v>
      </c>
      <c r="I1563" s="4">
        <v>0.39</v>
      </c>
      <c r="J1563">
        <f>Table3[[#This Row],[Original Price]]-Table3[[#This Row],[Discount%]]*Table3[[#This Row],[Original Price]]</f>
        <v>338.54999999999995</v>
      </c>
    </row>
    <row r="1564" spans="1:10" x14ac:dyDescent="0.35">
      <c r="A1564" t="s">
        <v>4981</v>
      </c>
      <c r="B1564" t="s">
        <v>3332</v>
      </c>
      <c r="C1564" t="s">
        <v>491</v>
      </c>
      <c r="D1564" s="1">
        <f t="shared" ca="1" si="24"/>
        <v>44829</v>
      </c>
      <c r="E1564" s="3" t="str">
        <f ca="1">TEXT(Table3[[#This Row],[Date]],"mmm")</f>
        <v>Sep</v>
      </c>
      <c r="F1564" s="3">
        <f ca="1">YEAR(Table3[[#This Row],[Date]])</f>
        <v>2022</v>
      </c>
      <c r="G1564" s="2">
        <v>599</v>
      </c>
      <c r="H1564" s="2" t="str" cm="1">
        <f t="array" ref="H1564">_xlfn.IFS(Table3[[#This Row],[Original Price]]&gt;3000,"Premium",Table3[[#This Row],[Original Price]]&gt;2000,"Expensive",Table3[[#This Row],[Original Price]]&gt;1000,"Economy",Table3[[#This Row],[Original Price]]&gt;0,"Budget")</f>
        <v>Budget</v>
      </c>
      <c r="I1564" s="4">
        <v>0.39</v>
      </c>
      <c r="J1564">
        <f>Table3[[#This Row],[Original Price]]-Table3[[#This Row],[Discount%]]*Table3[[#This Row],[Original Price]]</f>
        <v>365.39</v>
      </c>
    </row>
    <row r="1565" spans="1:10" x14ac:dyDescent="0.35">
      <c r="A1565" t="s">
        <v>4982</v>
      </c>
      <c r="B1565" t="s">
        <v>3333</v>
      </c>
      <c r="C1565" t="s">
        <v>492</v>
      </c>
      <c r="D1565" s="1">
        <f t="shared" ca="1" si="24"/>
        <v>44546</v>
      </c>
      <c r="E1565" s="3" t="str">
        <f ca="1">TEXT(Table3[[#This Row],[Date]],"mmm")</f>
        <v>Dec</v>
      </c>
      <c r="F1565" s="3">
        <f ca="1">YEAR(Table3[[#This Row],[Date]])</f>
        <v>2021</v>
      </c>
      <c r="G1565" s="2">
        <v>555</v>
      </c>
      <c r="H1565" s="2" t="str" cm="1">
        <f t="array" ref="H1565">_xlfn.IFS(Table3[[#This Row],[Original Price]]&gt;3000,"Premium",Table3[[#This Row],[Original Price]]&gt;2000,"Expensive",Table3[[#This Row],[Original Price]]&gt;1000,"Economy",Table3[[#This Row],[Original Price]]&gt;0,"Budget")</f>
        <v>Budget</v>
      </c>
      <c r="I1565" s="4">
        <v>0.3</v>
      </c>
      <c r="J1565">
        <f>Table3[[#This Row],[Original Price]]-Table3[[#This Row],[Discount%]]*Table3[[#This Row],[Original Price]]</f>
        <v>388.5</v>
      </c>
    </row>
    <row r="1566" spans="1:10" x14ac:dyDescent="0.35">
      <c r="A1566" t="s">
        <v>4983</v>
      </c>
      <c r="B1566" t="s">
        <v>3334</v>
      </c>
      <c r="C1566" t="s">
        <v>493</v>
      </c>
      <c r="D1566" s="1">
        <f t="shared" ca="1" si="24"/>
        <v>44543</v>
      </c>
      <c r="E1566" s="3" t="str">
        <f ca="1">TEXT(Table3[[#This Row],[Date]],"mmm")</f>
        <v>Dec</v>
      </c>
      <c r="F1566" s="3">
        <f ca="1">YEAR(Table3[[#This Row],[Date]])</f>
        <v>2021</v>
      </c>
      <c r="G1566" s="2">
        <v>555</v>
      </c>
      <c r="H1566" s="2" t="str" cm="1">
        <f t="array" ref="H1566">_xlfn.IFS(Table3[[#This Row],[Original Price]]&gt;3000,"Premium",Table3[[#This Row],[Original Price]]&gt;2000,"Expensive",Table3[[#This Row],[Original Price]]&gt;1000,"Economy",Table3[[#This Row],[Original Price]]&gt;0,"Budget")</f>
        <v>Budget</v>
      </c>
      <c r="I1566" s="4">
        <v>0.3</v>
      </c>
      <c r="J1566">
        <f>Table3[[#This Row],[Original Price]]-Table3[[#This Row],[Discount%]]*Table3[[#This Row],[Original Price]]</f>
        <v>388.5</v>
      </c>
    </row>
    <row r="1567" spans="1:10" x14ac:dyDescent="0.35">
      <c r="A1567" t="s">
        <v>4984</v>
      </c>
      <c r="B1567" t="s">
        <v>3335</v>
      </c>
      <c r="C1567" t="s">
        <v>494</v>
      </c>
      <c r="D1567" s="1">
        <f t="shared" ca="1" si="24"/>
        <v>44997</v>
      </c>
      <c r="E1567" s="3" t="str">
        <f ca="1">TEXT(Table3[[#This Row],[Date]],"mmm")</f>
        <v>Mar</v>
      </c>
      <c r="F1567" s="3">
        <f ca="1">YEAR(Table3[[#This Row],[Date]])</f>
        <v>2023</v>
      </c>
      <c r="G1567" s="2">
        <v>565</v>
      </c>
      <c r="H1567" s="2" t="str" cm="1">
        <f t="array" ref="H1567">_xlfn.IFS(Table3[[#This Row],[Original Price]]&gt;3000,"Premium",Table3[[#This Row],[Original Price]]&gt;2000,"Expensive",Table3[[#This Row],[Original Price]]&gt;1000,"Economy",Table3[[#This Row],[Original Price]]&gt;0,"Budget")</f>
        <v>Budget</v>
      </c>
      <c r="I1567" s="4">
        <v>0.3</v>
      </c>
      <c r="J1567">
        <f>Table3[[#This Row],[Original Price]]-Table3[[#This Row],[Discount%]]*Table3[[#This Row],[Original Price]]</f>
        <v>395.5</v>
      </c>
    </row>
    <row r="1568" spans="1:10" x14ac:dyDescent="0.35">
      <c r="A1568" t="s">
        <v>4985</v>
      </c>
      <c r="B1568" t="s">
        <v>3336</v>
      </c>
      <c r="C1568" t="s">
        <v>495</v>
      </c>
      <c r="D1568" s="1">
        <f t="shared" ca="1" si="24"/>
        <v>44836</v>
      </c>
      <c r="E1568" s="3" t="str">
        <f ca="1">TEXT(Table3[[#This Row],[Date]],"mmm")</f>
        <v>Oct</v>
      </c>
      <c r="F1568" s="3">
        <f ca="1">YEAR(Table3[[#This Row],[Date]])</f>
        <v>2022</v>
      </c>
      <c r="G1568" s="2">
        <v>555</v>
      </c>
      <c r="H1568" s="2" t="str" cm="1">
        <f t="array" ref="H1568">_xlfn.IFS(Table3[[#This Row],[Original Price]]&gt;3000,"Premium",Table3[[#This Row],[Original Price]]&gt;2000,"Expensive",Table3[[#This Row],[Original Price]]&gt;1000,"Economy",Table3[[#This Row],[Original Price]]&gt;0,"Budget")</f>
        <v>Budget</v>
      </c>
      <c r="I1568" s="4">
        <v>0.25</v>
      </c>
      <c r="J1568">
        <f>Table3[[#This Row],[Original Price]]-Table3[[#This Row],[Discount%]]*Table3[[#This Row],[Original Price]]</f>
        <v>416.25</v>
      </c>
    </row>
    <row r="1569" spans="1:10" x14ac:dyDescent="0.35">
      <c r="A1569" t="s">
        <v>4986</v>
      </c>
      <c r="B1569" t="s">
        <v>3337</v>
      </c>
      <c r="C1569" t="s">
        <v>496</v>
      </c>
      <c r="D1569" s="1">
        <f t="shared" ca="1" si="24"/>
        <v>44478</v>
      </c>
      <c r="E1569" s="3" t="str">
        <f ca="1">TEXT(Table3[[#This Row],[Date]],"mmm")</f>
        <v>Oct</v>
      </c>
      <c r="F1569" s="3">
        <f ca="1">YEAR(Table3[[#This Row],[Date]])</f>
        <v>2021</v>
      </c>
      <c r="G1569" s="2">
        <v>999</v>
      </c>
      <c r="H1569" s="2" t="str" cm="1">
        <f t="array" ref="H1569">_xlfn.IFS(Table3[[#This Row],[Original Price]]&gt;3000,"Premium",Table3[[#This Row],[Original Price]]&gt;2000,"Expensive",Table3[[#This Row],[Original Price]]&gt;1000,"Economy",Table3[[#This Row],[Original Price]]&gt;0,"Budget")</f>
        <v>Budget</v>
      </c>
      <c r="I1569" s="4">
        <v>0.25</v>
      </c>
      <c r="J1569">
        <f>Table3[[#This Row],[Original Price]]-Table3[[#This Row],[Discount%]]*Table3[[#This Row],[Original Price]]</f>
        <v>749.25</v>
      </c>
    </row>
    <row r="1570" spans="1:10" x14ac:dyDescent="0.35">
      <c r="A1570" t="s">
        <v>4987</v>
      </c>
      <c r="B1570" t="s">
        <v>3338</v>
      </c>
      <c r="C1570" t="s">
        <v>497</v>
      </c>
      <c r="D1570" s="1">
        <f t="shared" ca="1" si="24"/>
        <v>45008</v>
      </c>
      <c r="E1570" s="3" t="str">
        <f ca="1">TEXT(Table3[[#This Row],[Date]],"mmm")</f>
        <v>Mar</v>
      </c>
      <c r="F1570" s="3">
        <f ca="1">YEAR(Table3[[#This Row],[Date]])</f>
        <v>2023</v>
      </c>
      <c r="G1570" s="2">
        <v>999</v>
      </c>
      <c r="H1570" s="2" t="str" cm="1">
        <f t="array" ref="H1570">_xlfn.IFS(Table3[[#This Row],[Original Price]]&gt;3000,"Premium",Table3[[#This Row],[Original Price]]&gt;2000,"Expensive",Table3[[#This Row],[Original Price]]&gt;1000,"Economy",Table3[[#This Row],[Original Price]]&gt;0,"Budget")</f>
        <v>Budget</v>
      </c>
      <c r="I1570" s="4">
        <v>0.3</v>
      </c>
      <c r="J1570">
        <f>Table3[[#This Row],[Original Price]]-Table3[[#This Row],[Discount%]]*Table3[[#This Row],[Original Price]]</f>
        <v>699.3</v>
      </c>
    </row>
    <row r="1571" spans="1:10" x14ac:dyDescent="0.35">
      <c r="A1571" t="s">
        <v>4988</v>
      </c>
      <c r="B1571" t="s">
        <v>3339</v>
      </c>
      <c r="C1571" t="s">
        <v>498</v>
      </c>
      <c r="D1571" s="1">
        <f t="shared" ca="1" si="24"/>
        <v>44469</v>
      </c>
      <c r="E1571" s="3" t="str">
        <f ca="1">TEXT(Table3[[#This Row],[Date]],"mmm")</f>
        <v>Sep</v>
      </c>
      <c r="F1571" s="3">
        <f ca="1">YEAR(Table3[[#This Row],[Date]])</f>
        <v>2021</v>
      </c>
      <c r="G1571" s="2">
        <v>999</v>
      </c>
      <c r="H1571" s="2" t="str" cm="1">
        <f t="array" ref="H1571">_xlfn.IFS(Table3[[#This Row],[Original Price]]&gt;3000,"Premium",Table3[[#This Row],[Original Price]]&gt;2000,"Expensive",Table3[[#This Row],[Original Price]]&gt;1000,"Economy",Table3[[#This Row],[Original Price]]&gt;0,"Budget")</f>
        <v>Budget</v>
      </c>
      <c r="I1571" s="4">
        <v>0.3</v>
      </c>
      <c r="J1571">
        <f>Table3[[#This Row],[Original Price]]-Table3[[#This Row],[Discount%]]*Table3[[#This Row],[Original Price]]</f>
        <v>699.3</v>
      </c>
    </row>
    <row r="1572" spans="1:10" x14ac:dyDescent="0.35">
      <c r="A1572" t="s">
        <v>4989</v>
      </c>
      <c r="B1572" t="s">
        <v>3340</v>
      </c>
      <c r="C1572" t="s">
        <v>499</v>
      </c>
      <c r="D1572" s="1">
        <f t="shared" ca="1" si="24"/>
        <v>44649</v>
      </c>
      <c r="E1572" s="3" t="str">
        <f ca="1">TEXT(Table3[[#This Row],[Date]],"mmm")</f>
        <v>Mar</v>
      </c>
      <c r="F1572" s="3">
        <f ca="1">YEAR(Table3[[#This Row],[Date]])</f>
        <v>2022</v>
      </c>
      <c r="G1572" s="2">
        <v>999</v>
      </c>
      <c r="H1572" s="2" t="str" cm="1">
        <f t="array" ref="H1572">_xlfn.IFS(Table3[[#This Row],[Original Price]]&gt;3000,"Premium",Table3[[#This Row],[Original Price]]&gt;2000,"Expensive",Table3[[#This Row],[Original Price]]&gt;1000,"Economy",Table3[[#This Row],[Original Price]]&gt;0,"Budget")</f>
        <v>Budget</v>
      </c>
      <c r="I1572" s="4">
        <v>0.3</v>
      </c>
      <c r="J1572">
        <f>Table3[[#This Row],[Original Price]]-Table3[[#This Row],[Discount%]]*Table3[[#This Row],[Original Price]]</f>
        <v>699.3</v>
      </c>
    </row>
    <row r="1573" spans="1:10" x14ac:dyDescent="0.35">
      <c r="A1573" t="s">
        <v>4990</v>
      </c>
      <c r="B1573" t="s">
        <v>3341</v>
      </c>
      <c r="C1573" t="s">
        <v>500</v>
      </c>
      <c r="D1573" s="1">
        <f t="shared" ca="1" si="24"/>
        <v>44347</v>
      </c>
      <c r="E1573" s="3" t="str">
        <f ca="1">TEXT(Table3[[#This Row],[Date]],"mmm")</f>
        <v>May</v>
      </c>
      <c r="F1573" s="3">
        <f ca="1">YEAR(Table3[[#This Row],[Date]])</f>
        <v>2021</v>
      </c>
      <c r="G1573" s="2">
        <v>1119</v>
      </c>
      <c r="H1573" s="2" t="str" cm="1">
        <f t="array" ref="H1573">_xlfn.IFS(Table3[[#This Row],[Original Price]]&gt;3000,"Premium",Table3[[#This Row],[Original Price]]&gt;2000,"Expensive",Table3[[#This Row],[Original Price]]&gt;1000,"Economy",Table3[[#This Row],[Original Price]]&gt;0,"Budget")</f>
        <v>Economy</v>
      </c>
      <c r="I1573" s="4">
        <v>0.4</v>
      </c>
      <c r="J1573">
        <f>Table3[[#This Row],[Original Price]]-Table3[[#This Row],[Discount%]]*Table3[[#This Row],[Original Price]]</f>
        <v>671.4</v>
      </c>
    </row>
    <row r="1574" spans="1:10" x14ac:dyDescent="0.35">
      <c r="A1574" t="s">
        <v>4991</v>
      </c>
      <c r="B1574" t="s">
        <v>3342</v>
      </c>
      <c r="C1574" t="s">
        <v>501</v>
      </c>
      <c r="D1574" s="1">
        <f t="shared" ca="1" si="24"/>
        <v>44921</v>
      </c>
      <c r="E1574" s="3" t="str">
        <f ca="1">TEXT(Table3[[#This Row],[Date]],"mmm")</f>
        <v>Dec</v>
      </c>
      <c r="F1574" s="3">
        <f ca="1">YEAR(Table3[[#This Row],[Date]])</f>
        <v>2022</v>
      </c>
      <c r="G1574" s="2">
        <v>1119</v>
      </c>
      <c r="H1574" s="2" t="str" cm="1">
        <f t="array" ref="H1574">_xlfn.IFS(Table3[[#This Row],[Original Price]]&gt;3000,"Premium",Table3[[#This Row],[Original Price]]&gt;2000,"Expensive",Table3[[#This Row],[Original Price]]&gt;1000,"Economy",Table3[[#This Row],[Original Price]]&gt;0,"Budget")</f>
        <v>Economy</v>
      </c>
      <c r="I1574" s="4">
        <v>0.4</v>
      </c>
      <c r="J1574">
        <f>Table3[[#This Row],[Original Price]]-Table3[[#This Row],[Discount%]]*Table3[[#This Row],[Original Price]]</f>
        <v>671.4</v>
      </c>
    </row>
    <row r="1575" spans="1:10" x14ac:dyDescent="0.35">
      <c r="A1575" t="s">
        <v>4992</v>
      </c>
      <c r="B1575" t="s">
        <v>3343</v>
      </c>
      <c r="C1575" t="s">
        <v>502</v>
      </c>
      <c r="D1575" s="1">
        <f t="shared" ca="1" si="24"/>
        <v>44248</v>
      </c>
      <c r="E1575" s="3" t="str">
        <f ca="1">TEXT(Table3[[#This Row],[Date]],"mmm")</f>
        <v>Feb</v>
      </c>
      <c r="F1575" s="3">
        <f ca="1">YEAR(Table3[[#This Row],[Date]])</f>
        <v>2021</v>
      </c>
      <c r="G1575" s="2">
        <v>1119</v>
      </c>
      <c r="H1575" s="2" t="str" cm="1">
        <f t="array" ref="H1575">_xlfn.IFS(Table3[[#This Row],[Original Price]]&gt;3000,"Premium",Table3[[#This Row],[Original Price]]&gt;2000,"Expensive",Table3[[#This Row],[Original Price]]&gt;1000,"Economy",Table3[[#This Row],[Original Price]]&gt;0,"Budget")</f>
        <v>Economy</v>
      </c>
      <c r="I1575" s="4">
        <v>0.4</v>
      </c>
      <c r="J1575">
        <f>Table3[[#This Row],[Original Price]]-Table3[[#This Row],[Discount%]]*Table3[[#This Row],[Original Price]]</f>
        <v>671.4</v>
      </c>
    </row>
    <row r="1576" spans="1:10" x14ac:dyDescent="0.35">
      <c r="A1576" t="s">
        <v>4993</v>
      </c>
      <c r="B1576" t="s">
        <v>3344</v>
      </c>
      <c r="C1576" t="s">
        <v>503</v>
      </c>
      <c r="D1576" s="1">
        <f t="shared" ca="1" si="24"/>
        <v>44618</v>
      </c>
      <c r="E1576" s="3" t="str">
        <f ca="1">TEXT(Table3[[#This Row],[Date]],"mmm")</f>
        <v>Feb</v>
      </c>
      <c r="F1576" s="3">
        <f ca="1">YEAR(Table3[[#This Row],[Date]])</f>
        <v>2022</v>
      </c>
      <c r="G1576" s="2">
        <v>1119</v>
      </c>
      <c r="H1576" s="2" t="str" cm="1">
        <f t="array" ref="H1576">_xlfn.IFS(Table3[[#This Row],[Original Price]]&gt;3000,"Premium",Table3[[#This Row],[Original Price]]&gt;2000,"Expensive",Table3[[#This Row],[Original Price]]&gt;1000,"Economy",Table3[[#This Row],[Original Price]]&gt;0,"Budget")</f>
        <v>Economy</v>
      </c>
      <c r="I1576" s="4">
        <v>0.4</v>
      </c>
      <c r="J1576">
        <f>Table3[[#This Row],[Original Price]]-Table3[[#This Row],[Discount%]]*Table3[[#This Row],[Original Price]]</f>
        <v>671.4</v>
      </c>
    </row>
    <row r="1577" spans="1:10" x14ac:dyDescent="0.35">
      <c r="A1577" t="s">
        <v>4994</v>
      </c>
      <c r="B1577" t="s">
        <v>3345</v>
      </c>
      <c r="C1577" t="s">
        <v>504</v>
      </c>
      <c r="D1577" s="1">
        <f t="shared" ca="1" si="24"/>
        <v>44930</v>
      </c>
      <c r="E1577" s="3" t="str">
        <f ca="1">TEXT(Table3[[#This Row],[Date]],"mmm")</f>
        <v>Jan</v>
      </c>
      <c r="F1577" s="3">
        <f ca="1">YEAR(Table3[[#This Row],[Date]])</f>
        <v>2023</v>
      </c>
      <c r="G1577" s="2">
        <v>985</v>
      </c>
      <c r="H1577" s="2" t="str" cm="1">
        <f t="array" ref="H1577">_xlfn.IFS(Table3[[#This Row],[Original Price]]&gt;3000,"Premium",Table3[[#This Row],[Original Price]]&gt;2000,"Expensive",Table3[[#This Row],[Original Price]]&gt;1000,"Economy",Table3[[#This Row],[Original Price]]&gt;0,"Budget")</f>
        <v>Budget</v>
      </c>
      <c r="I1577" s="4">
        <v>0.4</v>
      </c>
      <c r="J1577">
        <f>Table3[[#This Row],[Original Price]]-Table3[[#This Row],[Discount%]]*Table3[[#This Row],[Original Price]]</f>
        <v>591</v>
      </c>
    </row>
    <row r="1578" spans="1:10" x14ac:dyDescent="0.35">
      <c r="A1578" t="s">
        <v>4995</v>
      </c>
      <c r="B1578" t="s">
        <v>3346</v>
      </c>
      <c r="C1578" t="s">
        <v>505</v>
      </c>
      <c r="D1578" s="1">
        <f t="shared" ca="1" si="24"/>
        <v>44589</v>
      </c>
      <c r="E1578" s="3" t="str">
        <f ca="1">TEXT(Table3[[#This Row],[Date]],"mmm")</f>
        <v>Jan</v>
      </c>
      <c r="F1578" s="3">
        <f ca="1">YEAR(Table3[[#This Row],[Date]])</f>
        <v>2022</v>
      </c>
      <c r="G1578" s="2">
        <v>985</v>
      </c>
      <c r="H1578" s="2" t="str" cm="1">
        <f t="array" ref="H1578">_xlfn.IFS(Table3[[#This Row],[Original Price]]&gt;3000,"Premium",Table3[[#This Row],[Original Price]]&gt;2000,"Expensive",Table3[[#This Row],[Original Price]]&gt;1000,"Economy",Table3[[#This Row],[Original Price]]&gt;0,"Budget")</f>
        <v>Budget</v>
      </c>
      <c r="I1578" s="4">
        <v>0.4</v>
      </c>
      <c r="J1578">
        <f>Table3[[#This Row],[Original Price]]-Table3[[#This Row],[Discount%]]*Table3[[#This Row],[Original Price]]</f>
        <v>591</v>
      </c>
    </row>
    <row r="1579" spans="1:10" x14ac:dyDescent="0.35">
      <c r="A1579" t="s">
        <v>4996</v>
      </c>
      <c r="B1579" t="s">
        <v>3347</v>
      </c>
      <c r="C1579" t="s">
        <v>506</v>
      </c>
      <c r="D1579" s="1">
        <f t="shared" ca="1" si="24"/>
        <v>44435</v>
      </c>
      <c r="E1579" s="3" t="str">
        <f ca="1">TEXT(Table3[[#This Row],[Date]],"mmm")</f>
        <v>Aug</v>
      </c>
      <c r="F1579" s="3">
        <f ca="1">YEAR(Table3[[#This Row],[Date]])</f>
        <v>2021</v>
      </c>
      <c r="G1579" s="2">
        <v>985</v>
      </c>
      <c r="H1579" s="2" t="str" cm="1">
        <f t="array" ref="H1579">_xlfn.IFS(Table3[[#This Row],[Original Price]]&gt;3000,"Premium",Table3[[#This Row],[Original Price]]&gt;2000,"Expensive",Table3[[#This Row],[Original Price]]&gt;1000,"Economy",Table3[[#This Row],[Original Price]]&gt;0,"Budget")</f>
        <v>Budget</v>
      </c>
      <c r="I1579" s="4">
        <v>0.45</v>
      </c>
      <c r="J1579">
        <f>Table3[[#This Row],[Original Price]]-Table3[[#This Row],[Discount%]]*Table3[[#This Row],[Original Price]]</f>
        <v>541.75</v>
      </c>
    </row>
    <row r="1580" spans="1:10" x14ac:dyDescent="0.35">
      <c r="A1580" t="s">
        <v>4997</v>
      </c>
      <c r="B1580" t="s">
        <v>3348</v>
      </c>
      <c r="C1580" t="s">
        <v>507</v>
      </c>
      <c r="D1580" s="1">
        <f t="shared" ca="1" si="24"/>
        <v>44281</v>
      </c>
      <c r="E1580" s="3" t="str">
        <f ca="1">TEXT(Table3[[#This Row],[Date]],"mmm")</f>
        <v>Mar</v>
      </c>
      <c r="F1580" s="3">
        <f ca="1">YEAR(Table3[[#This Row],[Date]])</f>
        <v>2021</v>
      </c>
      <c r="G1580" s="2">
        <v>985</v>
      </c>
      <c r="H1580" s="2" t="str" cm="1">
        <f t="array" ref="H1580">_xlfn.IFS(Table3[[#This Row],[Original Price]]&gt;3000,"Premium",Table3[[#This Row],[Original Price]]&gt;2000,"Expensive",Table3[[#This Row],[Original Price]]&gt;1000,"Economy",Table3[[#This Row],[Original Price]]&gt;0,"Budget")</f>
        <v>Budget</v>
      </c>
      <c r="I1580" s="4">
        <v>0.45</v>
      </c>
      <c r="J1580">
        <f>Table3[[#This Row],[Original Price]]-Table3[[#This Row],[Discount%]]*Table3[[#This Row],[Original Price]]</f>
        <v>541.75</v>
      </c>
    </row>
    <row r="1581" spans="1:10" x14ac:dyDescent="0.35">
      <c r="A1581" t="s">
        <v>4998</v>
      </c>
      <c r="B1581" t="s">
        <v>3349</v>
      </c>
      <c r="C1581" t="s">
        <v>508</v>
      </c>
      <c r="D1581" s="1">
        <f t="shared" ca="1" si="24"/>
        <v>44555</v>
      </c>
      <c r="E1581" s="3" t="str">
        <f ca="1">TEXT(Table3[[#This Row],[Date]],"mmm")</f>
        <v>Dec</v>
      </c>
      <c r="F1581" s="3">
        <f ca="1">YEAR(Table3[[#This Row],[Date]])</f>
        <v>2021</v>
      </c>
      <c r="G1581" s="2">
        <v>985</v>
      </c>
      <c r="H1581" s="2" t="str" cm="1">
        <f t="array" ref="H1581">_xlfn.IFS(Table3[[#This Row],[Original Price]]&gt;3000,"Premium",Table3[[#This Row],[Original Price]]&gt;2000,"Expensive",Table3[[#This Row],[Original Price]]&gt;1000,"Economy",Table3[[#This Row],[Original Price]]&gt;0,"Budget")</f>
        <v>Budget</v>
      </c>
      <c r="I1581" s="4">
        <v>0.45</v>
      </c>
      <c r="J1581">
        <f>Table3[[#This Row],[Original Price]]-Table3[[#This Row],[Discount%]]*Table3[[#This Row],[Original Price]]</f>
        <v>541.75</v>
      </c>
    </row>
    <row r="1582" spans="1:10" x14ac:dyDescent="0.35">
      <c r="A1582" t="s">
        <v>4999</v>
      </c>
      <c r="B1582" t="s">
        <v>3350</v>
      </c>
      <c r="C1582" t="s">
        <v>509</v>
      </c>
      <c r="D1582" s="1">
        <f t="shared" ca="1" si="24"/>
        <v>44326</v>
      </c>
      <c r="E1582" s="3" t="str">
        <f ca="1">TEXT(Table3[[#This Row],[Date]],"mmm")</f>
        <v>May</v>
      </c>
      <c r="F1582" s="3">
        <f ca="1">YEAR(Table3[[#This Row],[Date]])</f>
        <v>2021</v>
      </c>
      <c r="G1582" s="2">
        <v>369</v>
      </c>
      <c r="H1582" s="2" t="str" cm="1">
        <f t="array" ref="H1582">_xlfn.IFS(Table3[[#This Row],[Original Price]]&gt;3000,"Premium",Table3[[#This Row],[Original Price]]&gt;2000,"Expensive",Table3[[#This Row],[Original Price]]&gt;1000,"Economy",Table3[[#This Row],[Original Price]]&gt;0,"Budget")</f>
        <v>Budget</v>
      </c>
      <c r="I1582" s="4">
        <v>0.47</v>
      </c>
      <c r="J1582">
        <f>Table3[[#This Row],[Original Price]]-Table3[[#This Row],[Discount%]]*Table3[[#This Row],[Original Price]]</f>
        <v>195.57000000000002</v>
      </c>
    </row>
    <row r="1583" spans="1:10" x14ac:dyDescent="0.35">
      <c r="A1583" t="s">
        <v>5000</v>
      </c>
      <c r="B1583" t="s">
        <v>3351</v>
      </c>
      <c r="C1583" t="s">
        <v>510</v>
      </c>
      <c r="D1583" s="1">
        <f t="shared" ca="1" si="24"/>
        <v>44723</v>
      </c>
      <c r="E1583" s="3" t="str">
        <f ca="1">TEXT(Table3[[#This Row],[Date]],"mmm")</f>
        <v>Jun</v>
      </c>
      <c r="F1583" s="3">
        <f ca="1">YEAR(Table3[[#This Row],[Date]])</f>
        <v>2022</v>
      </c>
      <c r="G1583" s="2">
        <v>399</v>
      </c>
      <c r="H1583" s="2" t="str" cm="1">
        <f t="array" ref="H1583">_xlfn.IFS(Table3[[#This Row],[Original Price]]&gt;3000,"Premium",Table3[[#This Row],[Original Price]]&gt;2000,"Expensive",Table3[[#This Row],[Original Price]]&gt;1000,"Economy",Table3[[#This Row],[Original Price]]&gt;0,"Budget")</f>
        <v>Budget</v>
      </c>
      <c r="I1583" s="4">
        <v>0.47</v>
      </c>
      <c r="J1583">
        <f>Table3[[#This Row],[Original Price]]-Table3[[#This Row],[Discount%]]*Table3[[#This Row],[Original Price]]</f>
        <v>211.47</v>
      </c>
    </row>
    <row r="1584" spans="1:10" x14ac:dyDescent="0.35">
      <c r="A1584" t="s">
        <v>5001</v>
      </c>
      <c r="B1584" t="s">
        <v>3352</v>
      </c>
      <c r="C1584" t="s">
        <v>511</v>
      </c>
      <c r="D1584" s="1">
        <f t="shared" ca="1" si="24"/>
        <v>44404</v>
      </c>
      <c r="E1584" s="3" t="str">
        <f ca="1">TEXT(Table3[[#This Row],[Date]],"mmm")</f>
        <v>Jul</v>
      </c>
      <c r="F1584" s="3">
        <f ca="1">YEAR(Table3[[#This Row],[Date]])</f>
        <v>2021</v>
      </c>
      <c r="G1584" s="2">
        <v>399</v>
      </c>
      <c r="H1584" s="2" t="str" cm="1">
        <f t="array" ref="H1584">_xlfn.IFS(Table3[[#This Row],[Original Price]]&gt;3000,"Premium",Table3[[#This Row],[Original Price]]&gt;2000,"Expensive",Table3[[#This Row],[Original Price]]&gt;1000,"Economy",Table3[[#This Row],[Original Price]]&gt;0,"Budget")</f>
        <v>Budget</v>
      </c>
      <c r="I1584" s="4">
        <v>0.46</v>
      </c>
      <c r="J1584">
        <f>Table3[[#This Row],[Original Price]]-Table3[[#This Row],[Discount%]]*Table3[[#This Row],[Original Price]]</f>
        <v>215.45999999999998</v>
      </c>
    </row>
    <row r="1585" spans="1:10" x14ac:dyDescent="0.35">
      <c r="A1585" t="s">
        <v>5002</v>
      </c>
      <c r="B1585" t="s">
        <v>3353</v>
      </c>
      <c r="C1585" t="s">
        <v>511</v>
      </c>
      <c r="D1585" s="1">
        <f t="shared" ca="1" si="24"/>
        <v>44292</v>
      </c>
      <c r="E1585" s="3" t="str">
        <f ca="1">TEXT(Table3[[#This Row],[Date]],"mmm")</f>
        <v>Apr</v>
      </c>
      <c r="F1585" s="3">
        <f ca="1">YEAR(Table3[[#This Row],[Date]])</f>
        <v>2021</v>
      </c>
      <c r="G1585" s="2">
        <v>399</v>
      </c>
      <c r="H1585" s="2" t="str" cm="1">
        <f t="array" ref="H1585">_xlfn.IFS(Table3[[#This Row],[Original Price]]&gt;3000,"Premium",Table3[[#This Row],[Original Price]]&gt;2000,"Expensive",Table3[[#This Row],[Original Price]]&gt;1000,"Economy",Table3[[#This Row],[Original Price]]&gt;0,"Budget")</f>
        <v>Budget</v>
      </c>
      <c r="I1585" s="4">
        <v>0.46</v>
      </c>
      <c r="J1585">
        <f>Table3[[#This Row],[Original Price]]-Table3[[#This Row],[Discount%]]*Table3[[#This Row],[Original Price]]</f>
        <v>215.45999999999998</v>
      </c>
    </row>
    <row r="1586" spans="1:10" x14ac:dyDescent="0.35">
      <c r="A1586" t="s">
        <v>5003</v>
      </c>
      <c r="B1586" t="s">
        <v>3354</v>
      </c>
      <c r="C1586" t="s">
        <v>511</v>
      </c>
      <c r="D1586" s="1">
        <f t="shared" ca="1" si="24"/>
        <v>44660</v>
      </c>
      <c r="E1586" s="3" t="str">
        <f ca="1">TEXT(Table3[[#This Row],[Date]],"mmm")</f>
        <v>Apr</v>
      </c>
      <c r="F1586" s="3">
        <f ca="1">YEAR(Table3[[#This Row],[Date]])</f>
        <v>2022</v>
      </c>
      <c r="G1586" s="2">
        <v>399</v>
      </c>
      <c r="H1586" s="2" t="str" cm="1">
        <f t="array" ref="H1586">_xlfn.IFS(Table3[[#This Row],[Original Price]]&gt;3000,"Premium",Table3[[#This Row],[Original Price]]&gt;2000,"Expensive",Table3[[#This Row],[Original Price]]&gt;1000,"Economy",Table3[[#This Row],[Original Price]]&gt;0,"Budget")</f>
        <v>Budget</v>
      </c>
      <c r="I1586" s="4">
        <v>0.46</v>
      </c>
      <c r="J1586">
        <f>Table3[[#This Row],[Original Price]]-Table3[[#This Row],[Discount%]]*Table3[[#This Row],[Original Price]]</f>
        <v>215.45999999999998</v>
      </c>
    </row>
    <row r="1587" spans="1:10" x14ac:dyDescent="0.35">
      <c r="A1587" t="s">
        <v>5004</v>
      </c>
      <c r="B1587" t="s">
        <v>3355</v>
      </c>
      <c r="C1587" t="s">
        <v>511</v>
      </c>
      <c r="D1587" s="1">
        <f t="shared" ca="1" si="24"/>
        <v>44585</v>
      </c>
      <c r="E1587" s="3" t="str">
        <f ca="1">TEXT(Table3[[#This Row],[Date]],"mmm")</f>
        <v>Jan</v>
      </c>
      <c r="F1587" s="3">
        <f ca="1">YEAR(Table3[[#This Row],[Date]])</f>
        <v>2022</v>
      </c>
      <c r="G1587" s="2">
        <v>555</v>
      </c>
      <c r="H1587" s="2" t="str" cm="1">
        <f t="array" ref="H1587">_xlfn.IFS(Table3[[#This Row],[Original Price]]&gt;3000,"Premium",Table3[[#This Row],[Original Price]]&gt;2000,"Expensive",Table3[[#This Row],[Original Price]]&gt;1000,"Economy",Table3[[#This Row],[Original Price]]&gt;0,"Budget")</f>
        <v>Budget</v>
      </c>
      <c r="I1587" s="4">
        <v>0.3</v>
      </c>
      <c r="J1587">
        <f>Table3[[#This Row],[Original Price]]-Table3[[#This Row],[Discount%]]*Table3[[#This Row],[Original Price]]</f>
        <v>388.5</v>
      </c>
    </row>
    <row r="1588" spans="1:10" x14ac:dyDescent="0.35">
      <c r="A1588" t="s">
        <v>5005</v>
      </c>
      <c r="B1588" t="s">
        <v>3356</v>
      </c>
      <c r="C1588" t="s">
        <v>511</v>
      </c>
      <c r="D1588" s="1">
        <f t="shared" ca="1" si="24"/>
        <v>44217</v>
      </c>
      <c r="E1588" s="3" t="str">
        <f ca="1">TEXT(Table3[[#This Row],[Date]],"mmm")</f>
        <v>Jan</v>
      </c>
      <c r="F1588" s="3">
        <f ca="1">YEAR(Table3[[#This Row],[Date]])</f>
        <v>2021</v>
      </c>
      <c r="G1588" s="2">
        <v>555</v>
      </c>
      <c r="H1588" s="2" t="str" cm="1">
        <f t="array" ref="H1588">_xlfn.IFS(Table3[[#This Row],[Original Price]]&gt;3000,"Premium",Table3[[#This Row],[Original Price]]&gt;2000,"Expensive",Table3[[#This Row],[Original Price]]&gt;1000,"Economy",Table3[[#This Row],[Original Price]]&gt;0,"Budget")</f>
        <v>Budget</v>
      </c>
      <c r="I1588" s="4">
        <v>0.3</v>
      </c>
      <c r="J1588">
        <f>Table3[[#This Row],[Original Price]]-Table3[[#This Row],[Discount%]]*Table3[[#This Row],[Original Price]]</f>
        <v>388.5</v>
      </c>
    </row>
    <row r="1589" spans="1:10" x14ac:dyDescent="0.35">
      <c r="A1589" t="s">
        <v>5006</v>
      </c>
      <c r="B1589" t="s">
        <v>3357</v>
      </c>
      <c r="C1589" t="s">
        <v>512</v>
      </c>
      <c r="D1589" s="1">
        <f t="shared" ca="1" si="24"/>
        <v>44303</v>
      </c>
      <c r="E1589" s="3" t="str">
        <f ca="1">TEXT(Table3[[#This Row],[Date]],"mmm")</f>
        <v>Apr</v>
      </c>
      <c r="F1589" s="3">
        <f ca="1">YEAR(Table3[[#This Row],[Date]])</f>
        <v>2021</v>
      </c>
      <c r="G1589" s="2">
        <v>555</v>
      </c>
      <c r="H1589" s="2" t="str" cm="1">
        <f t="array" ref="H1589">_xlfn.IFS(Table3[[#This Row],[Original Price]]&gt;3000,"Premium",Table3[[#This Row],[Original Price]]&gt;2000,"Expensive",Table3[[#This Row],[Original Price]]&gt;1000,"Economy",Table3[[#This Row],[Original Price]]&gt;0,"Budget")</f>
        <v>Budget</v>
      </c>
      <c r="I1589" s="4">
        <v>0.3</v>
      </c>
      <c r="J1589">
        <f>Table3[[#This Row],[Original Price]]-Table3[[#This Row],[Discount%]]*Table3[[#This Row],[Original Price]]</f>
        <v>388.5</v>
      </c>
    </row>
    <row r="1590" spans="1:10" x14ac:dyDescent="0.35">
      <c r="A1590" t="s">
        <v>5007</v>
      </c>
      <c r="B1590" t="s">
        <v>3358</v>
      </c>
      <c r="C1590" t="s">
        <v>513</v>
      </c>
      <c r="D1590" s="1">
        <f t="shared" ca="1" si="24"/>
        <v>44418</v>
      </c>
      <c r="E1590" s="3" t="str">
        <f ca="1">TEXT(Table3[[#This Row],[Date]],"mmm")</f>
        <v>Aug</v>
      </c>
      <c r="F1590" s="3">
        <f ca="1">YEAR(Table3[[#This Row],[Date]])</f>
        <v>2021</v>
      </c>
      <c r="G1590" s="2">
        <v>555</v>
      </c>
      <c r="H1590" s="2" t="str" cm="1">
        <f t="array" ref="H1590">_xlfn.IFS(Table3[[#This Row],[Original Price]]&gt;3000,"Premium",Table3[[#This Row],[Original Price]]&gt;2000,"Expensive",Table3[[#This Row],[Original Price]]&gt;1000,"Economy",Table3[[#This Row],[Original Price]]&gt;0,"Budget")</f>
        <v>Budget</v>
      </c>
      <c r="I1590" s="4">
        <v>0.3</v>
      </c>
      <c r="J1590">
        <f>Table3[[#This Row],[Original Price]]-Table3[[#This Row],[Discount%]]*Table3[[#This Row],[Original Price]]</f>
        <v>388.5</v>
      </c>
    </row>
    <row r="1591" spans="1:10" x14ac:dyDescent="0.35">
      <c r="A1591" t="s">
        <v>5008</v>
      </c>
      <c r="B1591" t="s">
        <v>3359</v>
      </c>
      <c r="C1591" t="s">
        <v>514</v>
      </c>
      <c r="D1591" s="1">
        <f t="shared" ca="1" si="24"/>
        <v>44756</v>
      </c>
      <c r="E1591" s="3" t="str">
        <f ca="1">TEXT(Table3[[#This Row],[Date]],"mmm")</f>
        <v>Jul</v>
      </c>
      <c r="F1591" s="3">
        <f ca="1">YEAR(Table3[[#This Row],[Date]])</f>
        <v>2022</v>
      </c>
      <c r="G1591" s="2">
        <v>675</v>
      </c>
      <c r="H1591" s="2" t="str" cm="1">
        <f t="array" ref="H1591">_xlfn.IFS(Table3[[#This Row],[Original Price]]&gt;3000,"Premium",Table3[[#This Row],[Original Price]]&gt;2000,"Expensive",Table3[[#This Row],[Original Price]]&gt;1000,"Economy",Table3[[#This Row],[Original Price]]&gt;0,"Budget")</f>
        <v>Budget</v>
      </c>
      <c r="I1591" s="4">
        <v>0.3</v>
      </c>
      <c r="J1591">
        <f>Table3[[#This Row],[Original Price]]-Table3[[#This Row],[Discount%]]*Table3[[#This Row],[Original Price]]</f>
        <v>472.5</v>
      </c>
    </row>
    <row r="1592" spans="1:10" x14ac:dyDescent="0.35">
      <c r="A1592" t="s">
        <v>5009</v>
      </c>
      <c r="B1592" t="s">
        <v>3360</v>
      </c>
      <c r="C1592" t="s">
        <v>515</v>
      </c>
      <c r="D1592" s="1">
        <f t="shared" ca="1" si="24"/>
        <v>44369</v>
      </c>
      <c r="E1592" s="3" t="str">
        <f ca="1">TEXT(Table3[[#This Row],[Date]],"mmm")</f>
        <v>Jun</v>
      </c>
      <c r="F1592" s="3">
        <f ca="1">YEAR(Table3[[#This Row],[Date]])</f>
        <v>2021</v>
      </c>
      <c r="G1592" s="2">
        <v>675</v>
      </c>
      <c r="H1592" s="2" t="str" cm="1">
        <f t="array" ref="H1592">_xlfn.IFS(Table3[[#This Row],[Original Price]]&gt;3000,"Premium",Table3[[#This Row],[Original Price]]&gt;2000,"Expensive",Table3[[#This Row],[Original Price]]&gt;1000,"Economy",Table3[[#This Row],[Original Price]]&gt;0,"Budget")</f>
        <v>Budget</v>
      </c>
      <c r="I1592" s="4">
        <v>0.35</v>
      </c>
      <c r="J1592">
        <f>Table3[[#This Row],[Original Price]]-Table3[[#This Row],[Discount%]]*Table3[[#This Row],[Original Price]]</f>
        <v>438.75</v>
      </c>
    </row>
    <row r="1593" spans="1:10" x14ac:dyDescent="0.35">
      <c r="A1593" t="s">
        <v>5010</v>
      </c>
      <c r="B1593" t="s">
        <v>3361</v>
      </c>
      <c r="C1593" t="s">
        <v>516</v>
      </c>
      <c r="D1593" s="1">
        <f t="shared" ca="1" si="24"/>
        <v>44245</v>
      </c>
      <c r="E1593" s="3" t="str">
        <f ca="1">TEXT(Table3[[#This Row],[Date]],"mmm")</f>
        <v>Feb</v>
      </c>
      <c r="F1593" s="3">
        <f ca="1">YEAR(Table3[[#This Row],[Date]])</f>
        <v>2021</v>
      </c>
      <c r="G1593" s="2">
        <v>675</v>
      </c>
      <c r="H1593" s="2" t="str" cm="1">
        <f t="array" ref="H1593">_xlfn.IFS(Table3[[#This Row],[Original Price]]&gt;3000,"Premium",Table3[[#This Row],[Original Price]]&gt;2000,"Expensive",Table3[[#This Row],[Original Price]]&gt;1000,"Economy",Table3[[#This Row],[Original Price]]&gt;0,"Budget")</f>
        <v>Budget</v>
      </c>
      <c r="I1593" s="4">
        <v>0.35</v>
      </c>
      <c r="J1593">
        <f>Table3[[#This Row],[Original Price]]-Table3[[#This Row],[Discount%]]*Table3[[#This Row],[Original Price]]</f>
        <v>438.75</v>
      </c>
    </row>
    <row r="1594" spans="1:10" x14ac:dyDescent="0.35">
      <c r="A1594" t="s">
        <v>5011</v>
      </c>
      <c r="B1594" t="s">
        <v>3362</v>
      </c>
      <c r="C1594" t="s">
        <v>517</v>
      </c>
      <c r="D1594" s="1">
        <f t="shared" ca="1" si="24"/>
        <v>44547</v>
      </c>
      <c r="E1594" s="3" t="str">
        <f ca="1">TEXT(Table3[[#This Row],[Date]],"mmm")</f>
        <v>Dec</v>
      </c>
      <c r="F1594" s="3">
        <f ca="1">YEAR(Table3[[#This Row],[Date]])</f>
        <v>2021</v>
      </c>
      <c r="G1594" s="2">
        <v>654</v>
      </c>
      <c r="H1594" s="2" t="str" cm="1">
        <f t="array" ref="H1594">_xlfn.IFS(Table3[[#This Row],[Original Price]]&gt;3000,"Premium",Table3[[#This Row],[Original Price]]&gt;2000,"Expensive",Table3[[#This Row],[Original Price]]&gt;1000,"Economy",Table3[[#This Row],[Original Price]]&gt;0,"Budget")</f>
        <v>Budget</v>
      </c>
      <c r="I1594" s="4">
        <v>0.35</v>
      </c>
      <c r="J1594">
        <f>Table3[[#This Row],[Original Price]]-Table3[[#This Row],[Discount%]]*Table3[[#This Row],[Original Price]]</f>
        <v>425.1</v>
      </c>
    </row>
    <row r="1595" spans="1:10" x14ac:dyDescent="0.35">
      <c r="A1595" t="s">
        <v>5012</v>
      </c>
      <c r="B1595" t="s">
        <v>3363</v>
      </c>
      <c r="C1595" t="s">
        <v>518</v>
      </c>
      <c r="D1595" s="1">
        <f t="shared" ca="1" si="24"/>
        <v>44415</v>
      </c>
      <c r="E1595" s="3" t="str">
        <f ca="1">TEXT(Table3[[#This Row],[Date]],"mmm")</f>
        <v>Aug</v>
      </c>
      <c r="F1595" s="3">
        <f ca="1">YEAR(Table3[[#This Row],[Date]])</f>
        <v>2021</v>
      </c>
      <c r="G1595" s="2">
        <v>654</v>
      </c>
      <c r="H1595" s="2" t="str" cm="1">
        <f t="array" ref="H1595">_xlfn.IFS(Table3[[#This Row],[Original Price]]&gt;3000,"Premium",Table3[[#This Row],[Original Price]]&gt;2000,"Expensive",Table3[[#This Row],[Original Price]]&gt;1000,"Economy",Table3[[#This Row],[Original Price]]&gt;0,"Budget")</f>
        <v>Budget</v>
      </c>
      <c r="I1595" s="4">
        <v>0.35</v>
      </c>
      <c r="J1595">
        <f>Table3[[#This Row],[Original Price]]-Table3[[#This Row],[Discount%]]*Table3[[#This Row],[Original Price]]</f>
        <v>425.1</v>
      </c>
    </row>
    <row r="1596" spans="1:10" x14ac:dyDescent="0.35">
      <c r="A1596" t="s">
        <v>5013</v>
      </c>
      <c r="B1596" t="s">
        <v>3364</v>
      </c>
      <c r="C1596" t="s">
        <v>519</v>
      </c>
      <c r="D1596" s="1">
        <f t="shared" ca="1" si="24"/>
        <v>44480</v>
      </c>
      <c r="E1596" s="3" t="str">
        <f ca="1">TEXT(Table3[[#This Row],[Date]],"mmm")</f>
        <v>Oct</v>
      </c>
      <c r="F1596" s="3">
        <f ca="1">YEAR(Table3[[#This Row],[Date]])</f>
        <v>2021</v>
      </c>
      <c r="G1596" s="2">
        <v>654</v>
      </c>
      <c r="H1596" s="2" t="str" cm="1">
        <f t="array" ref="H1596">_xlfn.IFS(Table3[[#This Row],[Original Price]]&gt;3000,"Premium",Table3[[#This Row],[Original Price]]&gt;2000,"Expensive",Table3[[#This Row],[Original Price]]&gt;1000,"Economy",Table3[[#This Row],[Original Price]]&gt;0,"Budget")</f>
        <v>Budget</v>
      </c>
      <c r="I1596" s="4">
        <v>0.35</v>
      </c>
      <c r="J1596">
        <f>Table3[[#This Row],[Original Price]]-Table3[[#This Row],[Discount%]]*Table3[[#This Row],[Original Price]]</f>
        <v>425.1</v>
      </c>
    </row>
    <row r="1597" spans="1:10" x14ac:dyDescent="0.35">
      <c r="A1597" t="s">
        <v>5014</v>
      </c>
      <c r="B1597" t="s">
        <v>3365</v>
      </c>
      <c r="C1597" t="s">
        <v>520</v>
      </c>
      <c r="D1597" s="1">
        <f t="shared" ca="1" si="24"/>
        <v>44503</v>
      </c>
      <c r="E1597" s="3" t="str">
        <f ca="1">TEXT(Table3[[#This Row],[Date]],"mmm")</f>
        <v>Nov</v>
      </c>
      <c r="F1597" s="3">
        <f ca="1">YEAR(Table3[[#This Row],[Date]])</f>
        <v>2021</v>
      </c>
      <c r="G1597" s="2">
        <v>654</v>
      </c>
      <c r="H1597" s="2" t="str" cm="1">
        <f t="array" ref="H1597">_xlfn.IFS(Table3[[#This Row],[Original Price]]&gt;3000,"Premium",Table3[[#This Row],[Original Price]]&gt;2000,"Expensive",Table3[[#This Row],[Original Price]]&gt;1000,"Economy",Table3[[#This Row],[Original Price]]&gt;0,"Budget")</f>
        <v>Budget</v>
      </c>
      <c r="I1597" s="4">
        <v>0.35</v>
      </c>
      <c r="J1597">
        <f>Table3[[#This Row],[Original Price]]-Table3[[#This Row],[Discount%]]*Table3[[#This Row],[Original Price]]</f>
        <v>425.1</v>
      </c>
    </row>
    <row r="1598" spans="1:10" x14ac:dyDescent="0.35">
      <c r="A1598" t="s">
        <v>5015</v>
      </c>
      <c r="B1598" t="s">
        <v>3366</v>
      </c>
      <c r="C1598" t="s">
        <v>521</v>
      </c>
      <c r="D1598" s="1">
        <f t="shared" ca="1" si="24"/>
        <v>44404</v>
      </c>
      <c r="E1598" s="3" t="str">
        <f ca="1">TEXT(Table3[[#This Row],[Date]],"mmm")</f>
        <v>Jul</v>
      </c>
      <c r="F1598" s="3">
        <f ca="1">YEAR(Table3[[#This Row],[Date]])</f>
        <v>2021</v>
      </c>
      <c r="G1598" s="2">
        <v>356</v>
      </c>
      <c r="H1598" s="2" t="str" cm="1">
        <f t="array" ref="H1598">_xlfn.IFS(Table3[[#This Row],[Original Price]]&gt;3000,"Premium",Table3[[#This Row],[Original Price]]&gt;2000,"Expensive",Table3[[#This Row],[Original Price]]&gt;1000,"Economy",Table3[[#This Row],[Original Price]]&gt;0,"Budget")</f>
        <v>Budget</v>
      </c>
      <c r="I1598" s="4">
        <v>0.4</v>
      </c>
      <c r="J1598">
        <f>Table3[[#This Row],[Original Price]]-Table3[[#This Row],[Discount%]]*Table3[[#This Row],[Original Price]]</f>
        <v>213.6</v>
      </c>
    </row>
    <row r="1599" spans="1:10" x14ac:dyDescent="0.35">
      <c r="A1599" t="s">
        <v>5016</v>
      </c>
      <c r="B1599" t="s">
        <v>3367</v>
      </c>
      <c r="C1599" t="s">
        <v>522</v>
      </c>
      <c r="D1599" s="1">
        <f t="shared" ca="1" si="24"/>
        <v>44909</v>
      </c>
      <c r="E1599" s="3" t="str">
        <f ca="1">TEXT(Table3[[#This Row],[Date]],"mmm")</f>
        <v>Dec</v>
      </c>
      <c r="F1599" s="3">
        <f ca="1">YEAR(Table3[[#This Row],[Date]])</f>
        <v>2022</v>
      </c>
      <c r="G1599" s="2">
        <v>686</v>
      </c>
      <c r="H1599" s="2" t="str" cm="1">
        <f t="array" ref="H1599">_xlfn.IFS(Table3[[#This Row],[Original Price]]&gt;3000,"Premium",Table3[[#This Row],[Original Price]]&gt;2000,"Expensive",Table3[[#This Row],[Original Price]]&gt;1000,"Economy",Table3[[#This Row],[Original Price]]&gt;0,"Budget")</f>
        <v>Budget</v>
      </c>
      <c r="I1599" s="4">
        <v>0.4</v>
      </c>
      <c r="J1599">
        <f>Table3[[#This Row],[Original Price]]-Table3[[#This Row],[Discount%]]*Table3[[#This Row],[Original Price]]</f>
        <v>411.59999999999997</v>
      </c>
    </row>
    <row r="1600" spans="1:10" x14ac:dyDescent="0.35">
      <c r="A1600" t="s">
        <v>5017</v>
      </c>
      <c r="B1600" t="s">
        <v>3368</v>
      </c>
      <c r="C1600" t="s">
        <v>523</v>
      </c>
      <c r="D1600" s="1">
        <f t="shared" ca="1" si="24"/>
        <v>44405</v>
      </c>
      <c r="E1600" s="3" t="str">
        <f ca="1">TEXT(Table3[[#This Row],[Date]],"mmm")</f>
        <v>Jul</v>
      </c>
      <c r="F1600" s="3">
        <f ca="1">YEAR(Table3[[#This Row],[Date]])</f>
        <v>2021</v>
      </c>
      <c r="G1600" s="2">
        <v>456</v>
      </c>
      <c r="H1600" s="2" t="str" cm="1">
        <f t="array" ref="H1600">_xlfn.IFS(Table3[[#This Row],[Original Price]]&gt;3000,"Premium",Table3[[#This Row],[Original Price]]&gt;2000,"Expensive",Table3[[#This Row],[Original Price]]&gt;1000,"Economy",Table3[[#This Row],[Original Price]]&gt;0,"Budget")</f>
        <v>Budget</v>
      </c>
      <c r="I1600" s="4">
        <v>0.15</v>
      </c>
      <c r="J1600">
        <f>Table3[[#This Row],[Original Price]]-Table3[[#This Row],[Discount%]]*Table3[[#This Row],[Original Price]]</f>
        <v>387.6</v>
      </c>
    </row>
    <row r="1601" spans="1:10" x14ac:dyDescent="0.35">
      <c r="A1601" t="s">
        <v>5018</v>
      </c>
      <c r="B1601" t="s">
        <v>3369</v>
      </c>
      <c r="C1601" t="s">
        <v>524</v>
      </c>
      <c r="D1601" s="1">
        <f t="shared" ca="1" si="24"/>
        <v>44403</v>
      </c>
      <c r="E1601" s="3" t="str">
        <f ca="1">TEXT(Table3[[#This Row],[Date]],"mmm")</f>
        <v>Jul</v>
      </c>
      <c r="F1601" s="3">
        <f ca="1">YEAR(Table3[[#This Row],[Date]])</f>
        <v>2021</v>
      </c>
      <c r="G1601" s="2">
        <v>516</v>
      </c>
      <c r="H1601" s="2" t="str" cm="1">
        <f t="array" ref="H1601">_xlfn.IFS(Table3[[#This Row],[Original Price]]&gt;3000,"Premium",Table3[[#This Row],[Original Price]]&gt;2000,"Expensive",Table3[[#This Row],[Original Price]]&gt;1000,"Economy",Table3[[#This Row],[Original Price]]&gt;0,"Budget")</f>
        <v>Budget</v>
      </c>
      <c r="I1601" s="4">
        <v>0.15</v>
      </c>
      <c r="J1601">
        <f>Table3[[#This Row],[Original Price]]-Table3[[#This Row],[Discount%]]*Table3[[#This Row],[Original Price]]</f>
        <v>438.6</v>
      </c>
    </row>
    <row r="1602" spans="1:10" x14ac:dyDescent="0.35">
      <c r="A1602" t="s">
        <v>5019</v>
      </c>
      <c r="B1602" t="s">
        <v>3370</v>
      </c>
      <c r="C1602" t="s">
        <v>525</v>
      </c>
      <c r="D1602" s="1">
        <f t="shared" ca="1" si="24"/>
        <v>44579</v>
      </c>
      <c r="E1602" s="3" t="str">
        <f ca="1">TEXT(Table3[[#This Row],[Date]],"mmm")</f>
        <v>Jan</v>
      </c>
      <c r="F1602" s="3">
        <f ca="1">YEAR(Table3[[#This Row],[Date]])</f>
        <v>2022</v>
      </c>
      <c r="G1602" s="2">
        <v>355</v>
      </c>
      <c r="H1602" s="2" t="str" cm="1">
        <f t="array" ref="H1602">_xlfn.IFS(Table3[[#This Row],[Original Price]]&gt;3000,"Premium",Table3[[#This Row],[Original Price]]&gt;2000,"Expensive",Table3[[#This Row],[Original Price]]&gt;1000,"Economy",Table3[[#This Row],[Original Price]]&gt;0,"Budget")</f>
        <v>Budget</v>
      </c>
      <c r="I1602" s="4">
        <v>0.15</v>
      </c>
      <c r="J1602">
        <f>Table3[[#This Row],[Original Price]]-Table3[[#This Row],[Discount%]]*Table3[[#This Row],[Original Price]]</f>
        <v>301.75</v>
      </c>
    </row>
    <row r="1603" spans="1:10" x14ac:dyDescent="0.35">
      <c r="A1603" t="s">
        <v>5020</v>
      </c>
      <c r="B1603" t="s">
        <v>3371</v>
      </c>
      <c r="C1603" t="s">
        <v>526</v>
      </c>
      <c r="D1603" s="1">
        <f t="shared" ref="D1603:D1666" ca="1" si="25">RANDBETWEEN(DATE(2021,1,1),DATE(2023,3,31))</f>
        <v>44318</v>
      </c>
      <c r="E1603" s="3" t="str">
        <f ca="1">TEXT(Table3[[#This Row],[Date]],"mmm")</f>
        <v>May</v>
      </c>
      <c r="F1603" s="3">
        <f ca="1">YEAR(Table3[[#This Row],[Date]])</f>
        <v>2021</v>
      </c>
      <c r="G1603" s="2">
        <v>465</v>
      </c>
      <c r="H1603" s="2" t="str" cm="1">
        <f t="array" ref="H1603">_xlfn.IFS(Table3[[#This Row],[Original Price]]&gt;3000,"Premium",Table3[[#This Row],[Original Price]]&gt;2000,"Expensive",Table3[[#This Row],[Original Price]]&gt;1000,"Economy",Table3[[#This Row],[Original Price]]&gt;0,"Budget")</f>
        <v>Budget</v>
      </c>
      <c r="I1603" s="4">
        <v>0.45</v>
      </c>
      <c r="J1603">
        <f>Table3[[#This Row],[Original Price]]-Table3[[#This Row],[Discount%]]*Table3[[#This Row],[Original Price]]</f>
        <v>255.75</v>
      </c>
    </row>
    <row r="1604" spans="1:10" x14ac:dyDescent="0.35">
      <c r="A1604" t="s">
        <v>5021</v>
      </c>
      <c r="B1604" t="s">
        <v>3372</v>
      </c>
      <c r="C1604" t="s">
        <v>527</v>
      </c>
      <c r="D1604" s="1">
        <f t="shared" ca="1" si="25"/>
        <v>44662</v>
      </c>
      <c r="E1604" s="3" t="str">
        <f ca="1">TEXT(Table3[[#This Row],[Date]],"mmm")</f>
        <v>Apr</v>
      </c>
      <c r="F1604" s="3">
        <f ca="1">YEAR(Table3[[#This Row],[Date]])</f>
        <v>2022</v>
      </c>
      <c r="G1604" s="2">
        <v>965</v>
      </c>
      <c r="H1604" s="2" t="str" cm="1">
        <f t="array" ref="H1604">_xlfn.IFS(Table3[[#This Row],[Original Price]]&gt;3000,"Premium",Table3[[#This Row],[Original Price]]&gt;2000,"Expensive",Table3[[#This Row],[Original Price]]&gt;1000,"Economy",Table3[[#This Row],[Original Price]]&gt;0,"Budget")</f>
        <v>Budget</v>
      </c>
      <c r="I1604" s="4">
        <v>0.47</v>
      </c>
      <c r="J1604">
        <f>Table3[[#This Row],[Original Price]]-Table3[[#This Row],[Discount%]]*Table3[[#This Row],[Original Price]]</f>
        <v>511.45000000000005</v>
      </c>
    </row>
    <row r="1605" spans="1:10" x14ac:dyDescent="0.35">
      <c r="A1605" t="s">
        <v>5022</v>
      </c>
      <c r="B1605" t="s">
        <v>3373</v>
      </c>
      <c r="C1605" t="s">
        <v>528</v>
      </c>
      <c r="D1605" s="1">
        <f t="shared" ca="1" si="25"/>
        <v>44592</v>
      </c>
      <c r="E1605" s="3" t="str">
        <f ca="1">TEXT(Table3[[#This Row],[Date]],"mmm")</f>
        <v>Jan</v>
      </c>
      <c r="F1605" s="3">
        <f ca="1">YEAR(Table3[[#This Row],[Date]])</f>
        <v>2022</v>
      </c>
      <c r="G1605" s="2">
        <v>1158</v>
      </c>
      <c r="H1605" s="2" t="str" cm="1">
        <f t="array" ref="H1605">_xlfn.IFS(Table3[[#This Row],[Original Price]]&gt;3000,"Premium",Table3[[#This Row],[Original Price]]&gt;2000,"Expensive",Table3[[#This Row],[Original Price]]&gt;1000,"Economy",Table3[[#This Row],[Original Price]]&gt;0,"Budget")</f>
        <v>Economy</v>
      </c>
      <c r="I1605" s="4">
        <v>0.47</v>
      </c>
      <c r="J1605">
        <f>Table3[[#This Row],[Original Price]]-Table3[[#This Row],[Discount%]]*Table3[[#This Row],[Original Price]]</f>
        <v>613.74</v>
      </c>
    </row>
    <row r="1606" spans="1:10" x14ac:dyDescent="0.35">
      <c r="A1606" t="s">
        <v>5023</v>
      </c>
      <c r="B1606" t="s">
        <v>3374</v>
      </c>
      <c r="C1606" t="s">
        <v>529</v>
      </c>
      <c r="D1606" s="1">
        <f t="shared" ca="1" si="25"/>
        <v>44613</v>
      </c>
      <c r="E1606" s="3" t="str">
        <f ca="1">TEXT(Table3[[#This Row],[Date]],"mmm")</f>
        <v>Feb</v>
      </c>
      <c r="F1606" s="3">
        <f ca="1">YEAR(Table3[[#This Row],[Date]])</f>
        <v>2022</v>
      </c>
      <c r="G1606" s="2">
        <v>264</v>
      </c>
      <c r="H1606" s="2" t="str" cm="1">
        <f t="array" ref="H1606">_xlfn.IFS(Table3[[#This Row],[Original Price]]&gt;3000,"Premium",Table3[[#This Row],[Original Price]]&gt;2000,"Expensive",Table3[[#This Row],[Original Price]]&gt;1000,"Economy",Table3[[#This Row],[Original Price]]&gt;0,"Budget")</f>
        <v>Budget</v>
      </c>
      <c r="I1606" s="4">
        <v>0.46</v>
      </c>
      <c r="J1606">
        <f>Table3[[#This Row],[Original Price]]-Table3[[#This Row],[Discount%]]*Table3[[#This Row],[Original Price]]</f>
        <v>142.56</v>
      </c>
    </row>
    <row r="1607" spans="1:10" x14ac:dyDescent="0.35">
      <c r="A1607" t="s">
        <v>5024</v>
      </c>
      <c r="B1607" t="s">
        <v>3375</v>
      </c>
      <c r="C1607" t="s">
        <v>530</v>
      </c>
      <c r="D1607" s="1">
        <f t="shared" ca="1" si="25"/>
        <v>44409</v>
      </c>
      <c r="E1607" s="3" t="str">
        <f ca="1">TEXT(Table3[[#This Row],[Date]],"mmm")</f>
        <v>Aug</v>
      </c>
      <c r="F1607" s="3">
        <f ca="1">YEAR(Table3[[#This Row],[Date]])</f>
        <v>2021</v>
      </c>
      <c r="G1607" s="2">
        <v>433</v>
      </c>
      <c r="H1607" s="2" t="str" cm="1">
        <f t="array" ref="H1607">_xlfn.IFS(Table3[[#This Row],[Original Price]]&gt;3000,"Premium",Table3[[#This Row],[Original Price]]&gt;2000,"Expensive",Table3[[#This Row],[Original Price]]&gt;1000,"Economy",Table3[[#This Row],[Original Price]]&gt;0,"Budget")</f>
        <v>Budget</v>
      </c>
      <c r="I1607" s="4">
        <v>0.46</v>
      </c>
      <c r="J1607">
        <f>Table3[[#This Row],[Original Price]]-Table3[[#This Row],[Discount%]]*Table3[[#This Row],[Original Price]]</f>
        <v>233.82</v>
      </c>
    </row>
    <row r="1608" spans="1:10" x14ac:dyDescent="0.35">
      <c r="A1608" t="s">
        <v>5025</v>
      </c>
      <c r="B1608" t="s">
        <v>3376</v>
      </c>
      <c r="C1608" t="s">
        <v>531</v>
      </c>
      <c r="D1608" s="1">
        <f t="shared" ca="1" si="25"/>
        <v>44283</v>
      </c>
      <c r="E1608" s="3" t="str">
        <f ca="1">TEXT(Table3[[#This Row],[Date]],"mmm")</f>
        <v>Mar</v>
      </c>
      <c r="F1608" s="3">
        <f ca="1">YEAR(Table3[[#This Row],[Date]])</f>
        <v>2021</v>
      </c>
      <c r="G1608" s="2">
        <v>562</v>
      </c>
      <c r="H1608" s="2" t="str" cm="1">
        <f t="array" ref="H1608">_xlfn.IFS(Table3[[#This Row],[Original Price]]&gt;3000,"Premium",Table3[[#This Row],[Original Price]]&gt;2000,"Expensive",Table3[[#This Row],[Original Price]]&gt;1000,"Economy",Table3[[#This Row],[Original Price]]&gt;0,"Budget")</f>
        <v>Budget</v>
      </c>
      <c r="I1608" s="4">
        <v>0.46</v>
      </c>
      <c r="J1608">
        <f>Table3[[#This Row],[Original Price]]-Table3[[#This Row],[Discount%]]*Table3[[#This Row],[Original Price]]</f>
        <v>303.47999999999996</v>
      </c>
    </row>
    <row r="1609" spans="1:10" x14ac:dyDescent="0.35">
      <c r="A1609" t="s">
        <v>5026</v>
      </c>
      <c r="B1609" t="s">
        <v>3377</v>
      </c>
      <c r="C1609" t="s">
        <v>532</v>
      </c>
      <c r="D1609" s="1">
        <f t="shared" ca="1" si="25"/>
        <v>44710</v>
      </c>
      <c r="E1609" s="3" t="str">
        <f ca="1">TEXT(Table3[[#This Row],[Date]],"mmm")</f>
        <v>May</v>
      </c>
      <c r="F1609" s="3">
        <f ca="1">YEAR(Table3[[#This Row],[Date]])</f>
        <v>2022</v>
      </c>
      <c r="G1609" s="2">
        <v>423</v>
      </c>
      <c r="H1609" s="2" t="str" cm="1">
        <f t="array" ref="H1609">_xlfn.IFS(Table3[[#This Row],[Original Price]]&gt;3000,"Premium",Table3[[#This Row],[Original Price]]&gt;2000,"Expensive",Table3[[#This Row],[Original Price]]&gt;1000,"Economy",Table3[[#This Row],[Original Price]]&gt;0,"Budget")</f>
        <v>Budget</v>
      </c>
      <c r="I1609" s="4">
        <v>0.3</v>
      </c>
      <c r="J1609">
        <f>Table3[[#This Row],[Original Price]]-Table3[[#This Row],[Discount%]]*Table3[[#This Row],[Original Price]]</f>
        <v>296.10000000000002</v>
      </c>
    </row>
    <row r="1610" spans="1:10" x14ac:dyDescent="0.35">
      <c r="A1610" t="s">
        <v>5027</v>
      </c>
      <c r="B1610" t="s">
        <v>3378</v>
      </c>
      <c r="C1610" t="s">
        <v>533</v>
      </c>
      <c r="D1610" s="1">
        <f t="shared" ca="1" si="25"/>
        <v>44431</v>
      </c>
      <c r="E1610" s="3" t="str">
        <f ca="1">TEXT(Table3[[#This Row],[Date]],"mmm")</f>
        <v>Aug</v>
      </c>
      <c r="F1610" s="3">
        <f ca="1">YEAR(Table3[[#This Row],[Date]])</f>
        <v>2021</v>
      </c>
      <c r="G1610" s="2">
        <v>621</v>
      </c>
      <c r="H1610" s="2" t="str" cm="1">
        <f t="array" ref="H1610">_xlfn.IFS(Table3[[#This Row],[Original Price]]&gt;3000,"Premium",Table3[[#This Row],[Original Price]]&gt;2000,"Expensive",Table3[[#This Row],[Original Price]]&gt;1000,"Economy",Table3[[#This Row],[Original Price]]&gt;0,"Budget")</f>
        <v>Budget</v>
      </c>
      <c r="I1610" s="4">
        <v>0.3</v>
      </c>
      <c r="J1610">
        <f>Table3[[#This Row],[Original Price]]-Table3[[#This Row],[Discount%]]*Table3[[#This Row],[Original Price]]</f>
        <v>434.70000000000005</v>
      </c>
    </row>
    <row r="1611" spans="1:10" x14ac:dyDescent="0.35">
      <c r="A1611" t="s">
        <v>5028</v>
      </c>
      <c r="B1611" t="s">
        <v>3379</v>
      </c>
      <c r="C1611" t="s">
        <v>534</v>
      </c>
      <c r="D1611" s="1">
        <f t="shared" ca="1" si="25"/>
        <v>44774</v>
      </c>
      <c r="E1611" s="3" t="str">
        <f ca="1">TEXT(Table3[[#This Row],[Date]],"mmm")</f>
        <v>Aug</v>
      </c>
      <c r="F1611" s="3">
        <f ca="1">YEAR(Table3[[#This Row],[Date]])</f>
        <v>2022</v>
      </c>
      <c r="G1611" s="2">
        <v>333</v>
      </c>
      <c r="H1611" s="2" t="str" cm="1">
        <f t="array" ref="H1611">_xlfn.IFS(Table3[[#This Row],[Original Price]]&gt;3000,"Premium",Table3[[#This Row],[Original Price]]&gt;2000,"Expensive",Table3[[#This Row],[Original Price]]&gt;1000,"Economy",Table3[[#This Row],[Original Price]]&gt;0,"Budget")</f>
        <v>Budget</v>
      </c>
      <c r="I1611" s="4">
        <v>0.3</v>
      </c>
      <c r="J1611">
        <f>Table3[[#This Row],[Original Price]]-Table3[[#This Row],[Discount%]]*Table3[[#This Row],[Original Price]]</f>
        <v>233.10000000000002</v>
      </c>
    </row>
    <row r="1612" spans="1:10" x14ac:dyDescent="0.35">
      <c r="A1612" t="s">
        <v>5029</v>
      </c>
      <c r="B1612" t="s">
        <v>3380</v>
      </c>
      <c r="C1612" t="s">
        <v>535</v>
      </c>
      <c r="D1612" s="1">
        <f t="shared" ca="1" si="25"/>
        <v>44327</v>
      </c>
      <c r="E1612" s="3" t="str">
        <f ca="1">TEXT(Table3[[#This Row],[Date]],"mmm")</f>
        <v>May</v>
      </c>
      <c r="F1612" s="3">
        <f ca="1">YEAR(Table3[[#This Row],[Date]])</f>
        <v>2021</v>
      </c>
      <c r="G1612" s="2">
        <v>236</v>
      </c>
      <c r="H1612" s="2" t="str" cm="1">
        <f t="array" ref="H1612">_xlfn.IFS(Table3[[#This Row],[Original Price]]&gt;3000,"Premium",Table3[[#This Row],[Original Price]]&gt;2000,"Expensive",Table3[[#This Row],[Original Price]]&gt;1000,"Economy",Table3[[#This Row],[Original Price]]&gt;0,"Budget")</f>
        <v>Budget</v>
      </c>
      <c r="I1612" s="4">
        <v>0.3</v>
      </c>
      <c r="J1612">
        <f>Table3[[#This Row],[Original Price]]-Table3[[#This Row],[Discount%]]*Table3[[#This Row],[Original Price]]</f>
        <v>165.2</v>
      </c>
    </row>
    <row r="1613" spans="1:10" x14ac:dyDescent="0.35">
      <c r="A1613" t="s">
        <v>5030</v>
      </c>
      <c r="B1613" t="s">
        <v>3381</v>
      </c>
      <c r="C1613" t="s">
        <v>536</v>
      </c>
      <c r="D1613" s="1">
        <f t="shared" ca="1" si="25"/>
        <v>44861</v>
      </c>
      <c r="E1613" s="3" t="str">
        <f ca="1">TEXT(Table3[[#This Row],[Date]],"mmm")</f>
        <v>Oct</v>
      </c>
      <c r="F1613" s="3">
        <f ca="1">YEAR(Table3[[#This Row],[Date]])</f>
        <v>2022</v>
      </c>
      <c r="G1613" s="2">
        <v>456</v>
      </c>
      <c r="H1613" s="2" t="str" cm="1">
        <f t="array" ref="H1613">_xlfn.IFS(Table3[[#This Row],[Original Price]]&gt;3000,"Premium",Table3[[#This Row],[Original Price]]&gt;2000,"Expensive",Table3[[#This Row],[Original Price]]&gt;1000,"Economy",Table3[[#This Row],[Original Price]]&gt;0,"Budget")</f>
        <v>Budget</v>
      </c>
      <c r="I1613" s="4">
        <v>0.3</v>
      </c>
      <c r="J1613">
        <f>Table3[[#This Row],[Original Price]]-Table3[[#This Row],[Discount%]]*Table3[[#This Row],[Original Price]]</f>
        <v>319.20000000000005</v>
      </c>
    </row>
    <row r="1614" spans="1:10" x14ac:dyDescent="0.35">
      <c r="A1614" t="s">
        <v>5031</v>
      </c>
      <c r="B1614" t="s">
        <v>3382</v>
      </c>
      <c r="C1614" t="s">
        <v>537</v>
      </c>
      <c r="D1614" s="1">
        <f t="shared" ca="1" si="25"/>
        <v>44737</v>
      </c>
      <c r="E1614" s="3" t="str">
        <f ca="1">TEXT(Table3[[#This Row],[Date]],"mmm")</f>
        <v>Jun</v>
      </c>
      <c r="F1614" s="3">
        <f ca="1">YEAR(Table3[[#This Row],[Date]])</f>
        <v>2022</v>
      </c>
      <c r="G1614" s="2">
        <v>963</v>
      </c>
      <c r="H1614" s="2" t="str" cm="1">
        <f t="array" ref="H1614">_xlfn.IFS(Table3[[#This Row],[Original Price]]&gt;3000,"Premium",Table3[[#This Row],[Original Price]]&gt;2000,"Expensive",Table3[[#This Row],[Original Price]]&gt;1000,"Economy",Table3[[#This Row],[Original Price]]&gt;0,"Budget")</f>
        <v>Budget</v>
      </c>
      <c r="I1614" s="4">
        <v>0.35</v>
      </c>
      <c r="J1614">
        <f>Table3[[#This Row],[Original Price]]-Table3[[#This Row],[Discount%]]*Table3[[#This Row],[Original Price]]</f>
        <v>625.95000000000005</v>
      </c>
    </row>
    <row r="1615" spans="1:10" x14ac:dyDescent="0.35">
      <c r="A1615" t="s">
        <v>5032</v>
      </c>
      <c r="B1615" t="s">
        <v>3383</v>
      </c>
      <c r="C1615" t="s">
        <v>538</v>
      </c>
      <c r="D1615" s="1">
        <f t="shared" ca="1" si="25"/>
        <v>44995</v>
      </c>
      <c r="E1615" s="3" t="str">
        <f ca="1">TEXT(Table3[[#This Row],[Date]],"mmm")</f>
        <v>Mar</v>
      </c>
      <c r="F1615" s="3">
        <f ca="1">YEAR(Table3[[#This Row],[Date]])</f>
        <v>2023</v>
      </c>
      <c r="G1615" s="2">
        <v>234</v>
      </c>
      <c r="H1615" s="2" t="str" cm="1">
        <f t="array" ref="H1615">_xlfn.IFS(Table3[[#This Row],[Original Price]]&gt;3000,"Premium",Table3[[#This Row],[Original Price]]&gt;2000,"Expensive",Table3[[#This Row],[Original Price]]&gt;1000,"Economy",Table3[[#This Row],[Original Price]]&gt;0,"Budget")</f>
        <v>Budget</v>
      </c>
      <c r="I1615" s="4">
        <v>0.35</v>
      </c>
      <c r="J1615">
        <f>Table3[[#This Row],[Original Price]]-Table3[[#This Row],[Discount%]]*Table3[[#This Row],[Original Price]]</f>
        <v>152.10000000000002</v>
      </c>
    </row>
    <row r="1616" spans="1:10" x14ac:dyDescent="0.35">
      <c r="A1616" t="s">
        <v>5033</v>
      </c>
      <c r="B1616" t="s">
        <v>3384</v>
      </c>
      <c r="C1616" t="s">
        <v>539</v>
      </c>
      <c r="D1616" s="1">
        <f t="shared" ca="1" si="25"/>
        <v>44760</v>
      </c>
      <c r="E1616" s="3" t="str">
        <f ca="1">TEXT(Table3[[#This Row],[Date]],"mmm")</f>
        <v>Jul</v>
      </c>
      <c r="F1616" s="3">
        <f ca="1">YEAR(Table3[[#This Row],[Date]])</f>
        <v>2022</v>
      </c>
      <c r="G1616" s="2">
        <v>456</v>
      </c>
      <c r="H1616" s="2" t="str" cm="1">
        <f t="array" ref="H1616">_xlfn.IFS(Table3[[#This Row],[Original Price]]&gt;3000,"Premium",Table3[[#This Row],[Original Price]]&gt;2000,"Expensive",Table3[[#This Row],[Original Price]]&gt;1000,"Economy",Table3[[#This Row],[Original Price]]&gt;0,"Budget")</f>
        <v>Budget</v>
      </c>
      <c r="I1616" s="4">
        <v>0.35</v>
      </c>
      <c r="J1616">
        <f>Table3[[#This Row],[Original Price]]-Table3[[#This Row],[Discount%]]*Table3[[#This Row],[Original Price]]</f>
        <v>296.39999999999998</v>
      </c>
    </row>
    <row r="1617" spans="1:10" x14ac:dyDescent="0.35">
      <c r="A1617" t="s">
        <v>5034</v>
      </c>
      <c r="B1617" t="s">
        <v>3285</v>
      </c>
      <c r="C1617" t="s">
        <v>540</v>
      </c>
      <c r="D1617" s="1">
        <f t="shared" ca="1" si="25"/>
        <v>44503</v>
      </c>
      <c r="E1617" s="3" t="str">
        <f ca="1">TEXT(Table3[[#This Row],[Date]],"mmm")</f>
        <v>Nov</v>
      </c>
      <c r="F1617" s="3">
        <f ca="1">YEAR(Table3[[#This Row],[Date]])</f>
        <v>2021</v>
      </c>
      <c r="G1617" s="2">
        <v>564</v>
      </c>
      <c r="H1617" s="2" t="str" cm="1">
        <f t="array" ref="H1617">_xlfn.IFS(Table3[[#This Row],[Original Price]]&gt;3000,"Premium",Table3[[#This Row],[Original Price]]&gt;2000,"Expensive",Table3[[#This Row],[Original Price]]&gt;1000,"Economy",Table3[[#This Row],[Original Price]]&gt;0,"Budget")</f>
        <v>Budget</v>
      </c>
      <c r="I1617" s="4">
        <v>0.35</v>
      </c>
      <c r="J1617">
        <f>Table3[[#This Row],[Original Price]]-Table3[[#This Row],[Discount%]]*Table3[[#This Row],[Original Price]]</f>
        <v>366.6</v>
      </c>
    </row>
    <row r="1618" spans="1:10" x14ac:dyDescent="0.35">
      <c r="A1618" t="s">
        <v>5035</v>
      </c>
      <c r="B1618" t="s">
        <v>3286</v>
      </c>
      <c r="C1618" t="s">
        <v>541</v>
      </c>
      <c r="D1618" s="1">
        <f t="shared" ca="1" si="25"/>
        <v>44752</v>
      </c>
      <c r="E1618" s="3" t="str">
        <f ca="1">TEXT(Table3[[#This Row],[Date]],"mmm")</f>
        <v>Jul</v>
      </c>
      <c r="F1618" s="3">
        <f ca="1">YEAR(Table3[[#This Row],[Date]])</f>
        <v>2022</v>
      </c>
      <c r="G1618" s="2">
        <v>634</v>
      </c>
      <c r="H1618" s="2" t="str" cm="1">
        <f t="array" ref="H1618">_xlfn.IFS(Table3[[#This Row],[Original Price]]&gt;3000,"Premium",Table3[[#This Row],[Original Price]]&gt;2000,"Expensive",Table3[[#This Row],[Original Price]]&gt;1000,"Economy",Table3[[#This Row],[Original Price]]&gt;0,"Budget")</f>
        <v>Budget</v>
      </c>
      <c r="I1618" s="4">
        <v>0.35</v>
      </c>
      <c r="J1618">
        <f>Table3[[#This Row],[Original Price]]-Table3[[#This Row],[Discount%]]*Table3[[#This Row],[Original Price]]</f>
        <v>412.1</v>
      </c>
    </row>
    <row r="1619" spans="1:10" x14ac:dyDescent="0.35">
      <c r="A1619" t="s">
        <v>5036</v>
      </c>
      <c r="B1619" t="s">
        <v>3287</v>
      </c>
      <c r="C1619" t="s">
        <v>542</v>
      </c>
      <c r="D1619" s="1">
        <f t="shared" ca="1" si="25"/>
        <v>44620</v>
      </c>
      <c r="E1619" s="3" t="str">
        <f ca="1">TEXT(Table3[[#This Row],[Date]],"mmm")</f>
        <v>Feb</v>
      </c>
      <c r="F1619" s="3">
        <f ca="1">YEAR(Table3[[#This Row],[Date]])</f>
        <v>2022</v>
      </c>
      <c r="G1619" s="2">
        <v>236</v>
      </c>
      <c r="H1619" s="2" t="str" cm="1">
        <f t="array" ref="H1619">_xlfn.IFS(Table3[[#This Row],[Original Price]]&gt;3000,"Premium",Table3[[#This Row],[Original Price]]&gt;2000,"Expensive",Table3[[#This Row],[Original Price]]&gt;1000,"Economy",Table3[[#This Row],[Original Price]]&gt;0,"Budget")</f>
        <v>Budget</v>
      </c>
      <c r="I1619" s="4">
        <v>0.35</v>
      </c>
      <c r="J1619">
        <f>Table3[[#This Row],[Original Price]]-Table3[[#This Row],[Discount%]]*Table3[[#This Row],[Original Price]]</f>
        <v>153.4</v>
      </c>
    </row>
    <row r="1620" spans="1:10" x14ac:dyDescent="0.35">
      <c r="A1620" t="s">
        <v>5037</v>
      </c>
      <c r="B1620" t="s">
        <v>3288</v>
      </c>
      <c r="C1620" t="s">
        <v>543</v>
      </c>
      <c r="D1620" s="1">
        <f t="shared" ca="1" si="25"/>
        <v>44385</v>
      </c>
      <c r="E1620" s="3" t="str">
        <f ca="1">TEXT(Table3[[#This Row],[Date]],"mmm")</f>
        <v>Jul</v>
      </c>
      <c r="F1620" s="3">
        <f ca="1">YEAR(Table3[[#This Row],[Date]])</f>
        <v>2021</v>
      </c>
      <c r="G1620" s="2">
        <v>444</v>
      </c>
      <c r="H1620" s="2" t="str" cm="1">
        <f t="array" ref="H1620">_xlfn.IFS(Table3[[#This Row],[Original Price]]&gt;3000,"Premium",Table3[[#This Row],[Original Price]]&gt;2000,"Expensive",Table3[[#This Row],[Original Price]]&gt;1000,"Economy",Table3[[#This Row],[Original Price]]&gt;0,"Budget")</f>
        <v>Budget</v>
      </c>
      <c r="I1620" s="4">
        <v>0.4</v>
      </c>
      <c r="J1620">
        <f>Table3[[#This Row],[Original Price]]-Table3[[#This Row],[Discount%]]*Table3[[#This Row],[Original Price]]</f>
        <v>266.39999999999998</v>
      </c>
    </row>
    <row r="1621" spans="1:10" x14ac:dyDescent="0.35">
      <c r="A1621" t="s">
        <v>5038</v>
      </c>
      <c r="B1621" t="s">
        <v>3289</v>
      </c>
      <c r="C1621" t="s">
        <v>544</v>
      </c>
      <c r="D1621" s="1">
        <f t="shared" ca="1" si="25"/>
        <v>45015</v>
      </c>
      <c r="E1621" s="3" t="str">
        <f ca="1">TEXT(Table3[[#This Row],[Date]],"mmm")</f>
        <v>Mar</v>
      </c>
      <c r="F1621" s="3">
        <f ca="1">YEAR(Table3[[#This Row],[Date]])</f>
        <v>2023</v>
      </c>
      <c r="G1621" s="2">
        <v>456</v>
      </c>
      <c r="H1621" s="2" t="str" cm="1">
        <f t="array" ref="H1621">_xlfn.IFS(Table3[[#This Row],[Original Price]]&gt;3000,"Premium",Table3[[#This Row],[Original Price]]&gt;2000,"Expensive",Table3[[#This Row],[Original Price]]&gt;1000,"Economy",Table3[[#This Row],[Original Price]]&gt;0,"Budget")</f>
        <v>Budget</v>
      </c>
      <c r="I1621" s="4">
        <v>0.4</v>
      </c>
      <c r="J1621">
        <f>Table3[[#This Row],[Original Price]]-Table3[[#This Row],[Discount%]]*Table3[[#This Row],[Original Price]]</f>
        <v>273.60000000000002</v>
      </c>
    </row>
    <row r="1622" spans="1:10" x14ac:dyDescent="0.35">
      <c r="A1622" t="s">
        <v>5039</v>
      </c>
      <c r="B1622" t="s">
        <v>3290</v>
      </c>
      <c r="C1622" t="s">
        <v>545</v>
      </c>
      <c r="D1622" s="1">
        <f t="shared" ca="1" si="25"/>
        <v>44654</v>
      </c>
      <c r="E1622" s="3" t="str">
        <f ca="1">TEXT(Table3[[#This Row],[Date]],"mmm")</f>
        <v>Apr</v>
      </c>
      <c r="F1622" s="3">
        <f ca="1">YEAR(Table3[[#This Row],[Date]])</f>
        <v>2022</v>
      </c>
      <c r="G1622" s="2">
        <v>963</v>
      </c>
      <c r="H1622" s="2" t="str" cm="1">
        <f t="array" ref="H1622">_xlfn.IFS(Table3[[#This Row],[Original Price]]&gt;3000,"Premium",Table3[[#This Row],[Original Price]]&gt;2000,"Expensive",Table3[[#This Row],[Original Price]]&gt;1000,"Economy",Table3[[#This Row],[Original Price]]&gt;0,"Budget")</f>
        <v>Budget</v>
      </c>
      <c r="I1622" s="4">
        <v>0.15</v>
      </c>
      <c r="J1622">
        <f>Table3[[#This Row],[Original Price]]-Table3[[#This Row],[Discount%]]*Table3[[#This Row],[Original Price]]</f>
        <v>818.55</v>
      </c>
    </row>
    <row r="1623" spans="1:10" x14ac:dyDescent="0.35">
      <c r="A1623" t="s">
        <v>5040</v>
      </c>
      <c r="B1623" t="s">
        <v>3291</v>
      </c>
      <c r="C1623" t="s">
        <v>546</v>
      </c>
      <c r="D1623" s="1">
        <f t="shared" ca="1" si="25"/>
        <v>44507</v>
      </c>
      <c r="E1623" s="3" t="str">
        <f ca="1">TEXT(Table3[[#This Row],[Date]],"mmm")</f>
        <v>Nov</v>
      </c>
      <c r="F1623" s="3">
        <f ca="1">YEAR(Table3[[#This Row],[Date]])</f>
        <v>2021</v>
      </c>
      <c r="G1623" s="2">
        <v>456</v>
      </c>
      <c r="H1623" s="2" t="str" cm="1">
        <f t="array" ref="H1623">_xlfn.IFS(Table3[[#This Row],[Original Price]]&gt;3000,"Premium",Table3[[#This Row],[Original Price]]&gt;2000,"Expensive",Table3[[#This Row],[Original Price]]&gt;1000,"Economy",Table3[[#This Row],[Original Price]]&gt;0,"Budget")</f>
        <v>Budget</v>
      </c>
      <c r="I1623" s="4">
        <v>0.15</v>
      </c>
      <c r="J1623">
        <f>Table3[[#This Row],[Original Price]]-Table3[[#This Row],[Discount%]]*Table3[[#This Row],[Original Price]]</f>
        <v>387.6</v>
      </c>
    </row>
    <row r="1624" spans="1:10" x14ac:dyDescent="0.35">
      <c r="A1624" t="s">
        <v>5041</v>
      </c>
      <c r="B1624" t="s">
        <v>3292</v>
      </c>
      <c r="C1624" t="s">
        <v>547</v>
      </c>
      <c r="D1624" s="1">
        <f t="shared" ca="1" si="25"/>
        <v>44397</v>
      </c>
      <c r="E1624" s="3" t="str">
        <f ca="1">TEXT(Table3[[#This Row],[Date]],"mmm")</f>
        <v>Jul</v>
      </c>
      <c r="F1624" s="3">
        <f ca="1">YEAR(Table3[[#This Row],[Date]])</f>
        <v>2021</v>
      </c>
      <c r="G1624" s="2">
        <v>1189</v>
      </c>
      <c r="H1624" s="2" t="str" cm="1">
        <f t="array" ref="H1624">_xlfn.IFS(Table3[[#This Row],[Original Price]]&gt;3000,"Premium",Table3[[#This Row],[Original Price]]&gt;2000,"Expensive",Table3[[#This Row],[Original Price]]&gt;1000,"Economy",Table3[[#This Row],[Original Price]]&gt;0,"Budget")</f>
        <v>Economy</v>
      </c>
      <c r="I1624" s="4">
        <v>0.15</v>
      </c>
      <c r="J1624">
        <f>Table3[[#This Row],[Original Price]]-Table3[[#This Row],[Discount%]]*Table3[[#This Row],[Original Price]]</f>
        <v>1010.65</v>
      </c>
    </row>
    <row r="1625" spans="1:10" x14ac:dyDescent="0.35">
      <c r="A1625" t="s">
        <v>5042</v>
      </c>
      <c r="B1625" t="s">
        <v>3293</v>
      </c>
      <c r="C1625" t="s">
        <v>548</v>
      </c>
      <c r="D1625" s="1">
        <f t="shared" ca="1" si="25"/>
        <v>44776</v>
      </c>
      <c r="E1625" s="3" t="str">
        <f ca="1">TEXT(Table3[[#This Row],[Date]],"mmm")</f>
        <v>Aug</v>
      </c>
      <c r="F1625" s="3">
        <f ca="1">YEAR(Table3[[#This Row],[Date]])</f>
        <v>2022</v>
      </c>
      <c r="G1625" s="2">
        <v>1298</v>
      </c>
      <c r="H1625" s="2" t="str" cm="1">
        <f t="array" ref="H1625">_xlfn.IFS(Table3[[#This Row],[Original Price]]&gt;3000,"Premium",Table3[[#This Row],[Original Price]]&gt;2000,"Expensive",Table3[[#This Row],[Original Price]]&gt;1000,"Economy",Table3[[#This Row],[Original Price]]&gt;0,"Budget")</f>
        <v>Economy</v>
      </c>
      <c r="I1625" s="4">
        <v>0.35</v>
      </c>
      <c r="J1625">
        <f>Table3[[#This Row],[Original Price]]-Table3[[#This Row],[Discount%]]*Table3[[#This Row],[Original Price]]</f>
        <v>843.7</v>
      </c>
    </row>
    <row r="1626" spans="1:10" x14ac:dyDescent="0.35">
      <c r="A1626" t="s">
        <v>5043</v>
      </c>
      <c r="B1626" t="s">
        <v>3294</v>
      </c>
      <c r="C1626" t="s">
        <v>549</v>
      </c>
      <c r="D1626" s="1">
        <f t="shared" ca="1" si="25"/>
        <v>44376</v>
      </c>
      <c r="E1626" s="3" t="str">
        <f ca="1">TEXT(Table3[[#This Row],[Date]],"mmm")</f>
        <v>Jun</v>
      </c>
      <c r="F1626" s="3">
        <f ca="1">YEAR(Table3[[#This Row],[Date]])</f>
        <v>2021</v>
      </c>
      <c r="G1626" s="2">
        <v>1456</v>
      </c>
      <c r="H1626" s="2" t="str" cm="1">
        <f t="array" ref="H1626">_xlfn.IFS(Table3[[#This Row],[Original Price]]&gt;3000,"Premium",Table3[[#This Row],[Original Price]]&gt;2000,"Expensive",Table3[[#This Row],[Original Price]]&gt;1000,"Economy",Table3[[#This Row],[Original Price]]&gt;0,"Budget")</f>
        <v>Economy</v>
      </c>
      <c r="I1626" s="4">
        <v>0.35</v>
      </c>
      <c r="J1626">
        <f>Table3[[#This Row],[Original Price]]-Table3[[#This Row],[Discount%]]*Table3[[#This Row],[Original Price]]</f>
        <v>946.40000000000009</v>
      </c>
    </row>
    <row r="1627" spans="1:10" x14ac:dyDescent="0.35">
      <c r="A1627" t="s">
        <v>5044</v>
      </c>
      <c r="B1627" t="s">
        <v>3295</v>
      </c>
      <c r="C1627" t="s">
        <v>550</v>
      </c>
      <c r="D1627" s="1">
        <f t="shared" ca="1" si="25"/>
        <v>44826</v>
      </c>
      <c r="E1627" s="3" t="str">
        <f ca="1">TEXT(Table3[[#This Row],[Date]],"mmm")</f>
        <v>Sep</v>
      </c>
      <c r="F1627" s="3">
        <f ca="1">YEAR(Table3[[#This Row],[Date]])</f>
        <v>2022</v>
      </c>
      <c r="G1627" s="2">
        <v>1478</v>
      </c>
      <c r="H1627" s="2" t="str" cm="1">
        <f t="array" ref="H1627">_xlfn.IFS(Table3[[#This Row],[Original Price]]&gt;3000,"Premium",Table3[[#This Row],[Original Price]]&gt;2000,"Expensive",Table3[[#This Row],[Original Price]]&gt;1000,"Economy",Table3[[#This Row],[Original Price]]&gt;0,"Budget")</f>
        <v>Economy</v>
      </c>
      <c r="I1627" s="4">
        <v>0.35</v>
      </c>
      <c r="J1627">
        <f>Table3[[#This Row],[Original Price]]-Table3[[#This Row],[Discount%]]*Table3[[#This Row],[Original Price]]</f>
        <v>960.7</v>
      </c>
    </row>
    <row r="1628" spans="1:10" x14ac:dyDescent="0.35">
      <c r="A1628" t="s">
        <v>5045</v>
      </c>
      <c r="B1628" t="s">
        <v>3296</v>
      </c>
      <c r="C1628" t="s">
        <v>551</v>
      </c>
      <c r="D1628" s="1">
        <f t="shared" ca="1" si="25"/>
        <v>44722</v>
      </c>
      <c r="E1628" s="3" t="str">
        <f ca="1">TEXT(Table3[[#This Row],[Date]],"mmm")</f>
        <v>Jun</v>
      </c>
      <c r="F1628" s="3">
        <f ca="1">YEAR(Table3[[#This Row],[Date]])</f>
        <v>2022</v>
      </c>
      <c r="G1628" s="2">
        <v>256</v>
      </c>
      <c r="H1628" s="2" t="str" cm="1">
        <f t="array" ref="H1628">_xlfn.IFS(Table3[[#This Row],[Original Price]]&gt;3000,"Premium",Table3[[#This Row],[Original Price]]&gt;2000,"Expensive",Table3[[#This Row],[Original Price]]&gt;1000,"Economy",Table3[[#This Row],[Original Price]]&gt;0,"Budget")</f>
        <v>Budget</v>
      </c>
      <c r="I1628" s="4">
        <v>0.35</v>
      </c>
      <c r="J1628">
        <f>Table3[[#This Row],[Original Price]]-Table3[[#This Row],[Discount%]]*Table3[[#This Row],[Original Price]]</f>
        <v>166.4</v>
      </c>
    </row>
    <row r="1629" spans="1:10" x14ac:dyDescent="0.35">
      <c r="A1629" t="s">
        <v>5046</v>
      </c>
      <c r="B1629" t="s">
        <v>3297</v>
      </c>
      <c r="C1629" t="s">
        <v>552</v>
      </c>
      <c r="D1629" s="1">
        <f t="shared" ca="1" si="25"/>
        <v>44996</v>
      </c>
      <c r="E1629" s="3" t="str">
        <f ca="1">TEXT(Table3[[#This Row],[Date]],"mmm")</f>
        <v>Mar</v>
      </c>
      <c r="F1629" s="3">
        <f ca="1">YEAR(Table3[[#This Row],[Date]])</f>
        <v>2023</v>
      </c>
      <c r="G1629" s="2">
        <v>2698</v>
      </c>
      <c r="H1629" s="2" t="str" cm="1">
        <f t="array" ref="H1629">_xlfn.IFS(Table3[[#This Row],[Original Price]]&gt;3000,"Premium",Table3[[#This Row],[Original Price]]&gt;2000,"Expensive",Table3[[#This Row],[Original Price]]&gt;1000,"Economy",Table3[[#This Row],[Original Price]]&gt;0,"Budget")</f>
        <v>Expensive</v>
      </c>
      <c r="I1629" s="4">
        <v>0.55000000000000004</v>
      </c>
      <c r="J1629">
        <f>Table3[[#This Row],[Original Price]]-Table3[[#This Row],[Discount%]]*Table3[[#This Row],[Original Price]]</f>
        <v>1214.0999999999999</v>
      </c>
    </row>
    <row r="1630" spans="1:10" x14ac:dyDescent="0.35">
      <c r="A1630" t="s">
        <v>5047</v>
      </c>
      <c r="B1630" t="s">
        <v>3298</v>
      </c>
      <c r="C1630" t="s">
        <v>553</v>
      </c>
      <c r="D1630" s="1">
        <f t="shared" ca="1" si="25"/>
        <v>44220</v>
      </c>
      <c r="E1630" s="3" t="str">
        <f ca="1">TEXT(Table3[[#This Row],[Date]],"mmm")</f>
        <v>Jan</v>
      </c>
      <c r="F1630" s="3">
        <f ca="1">YEAR(Table3[[#This Row],[Date]])</f>
        <v>2021</v>
      </c>
      <c r="G1630" s="2">
        <v>2364</v>
      </c>
      <c r="H1630" s="2" t="str" cm="1">
        <f t="array" ref="H1630">_xlfn.IFS(Table3[[#This Row],[Original Price]]&gt;3000,"Premium",Table3[[#This Row],[Original Price]]&gt;2000,"Expensive",Table3[[#This Row],[Original Price]]&gt;1000,"Economy",Table3[[#This Row],[Original Price]]&gt;0,"Budget")</f>
        <v>Expensive</v>
      </c>
      <c r="I1630" s="4">
        <v>0.55000000000000004</v>
      </c>
      <c r="J1630">
        <f>Table3[[#This Row],[Original Price]]-Table3[[#This Row],[Discount%]]*Table3[[#This Row],[Original Price]]</f>
        <v>1063.8</v>
      </c>
    </row>
    <row r="1631" spans="1:10" x14ac:dyDescent="0.35">
      <c r="A1631" t="s">
        <v>5048</v>
      </c>
      <c r="B1631" t="s">
        <v>3299</v>
      </c>
      <c r="C1631" t="s">
        <v>554</v>
      </c>
      <c r="D1631" s="1">
        <f t="shared" ca="1" si="25"/>
        <v>44545</v>
      </c>
      <c r="E1631" s="3" t="str">
        <f ca="1">TEXT(Table3[[#This Row],[Date]],"mmm")</f>
        <v>Dec</v>
      </c>
      <c r="F1631" s="3">
        <f ca="1">YEAR(Table3[[#This Row],[Date]])</f>
        <v>2021</v>
      </c>
      <c r="G1631" s="2">
        <v>1236</v>
      </c>
      <c r="H1631" s="2" t="str" cm="1">
        <f t="array" ref="H1631">_xlfn.IFS(Table3[[#This Row],[Original Price]]&gt;3000,"Premium",Table3[[#This Row],[Original Price]]&gt;2000,"Expensive",Table3[[#This Row],[Original Price]]&gt;1000,"Economy",Table3[[#This Row],[Original Price]]&gt;0,"Budget")</f>
        <v>Economy</v>
      </c>
      <c r="I1631" s="4">
        <v>0.55000000000000004</v>
      </c>
      <c r="J1631">
        <f>Table3[[#This Row],[Original Price]]-Table3[[#This Row],[Discount%]]*Table3[[#This Row],[Original Price]]</f>
        <v>556.19999999999993</v>
      </c>
    </row>
    <row r="1632" spans="1:10" x14ac:dyDescent="0.35">
      <c r="A1632" t="s">
        <v>5049</v>
      </c>
      <c r="B1632" t="s">
        <v>3300</v>
      </c>
      <c r="C1632" t="s">
        <v>555</v>
      </c>
      <c r="D1632" s="1">
        <f t="shared" ca="1" si="25"/>
        <v>44348</v>
      </c>
      <c r="E1632" s="3" t="str">
        <f ca="1">TEXT(Table3[[#This Row],[Date]],"mmm")</f>
        <v>Jun</v>
      </c>
      <c r="F1632" s="3">
        <f ca="1">YEAR(Table3[[#This Row],[Date]])</f>
        <v>2021</v>
      </c>
      <c r="G1632" s="2">
        <v>756</v>
      </c>
      <c r="H1632" s="2" t="str" cm="1">
        <f t="array" ref="H1632">_xlfn.IFS(Table3[[#This Row],[Original Price]]&gt;3000,"Premium",Table3[[#This Row],[Original Price]]&gt;2000,"Expensive",Table3[[#This Row],[Original Price]]&gt;1000,"Economy",Table3[[#This Row],[Original Price]]&gt;0,"Budget")</f>
        <v>Budget</v>
      </c>
      <c r="I1632" s="4">
        <v>0.55000000000000004</v>
      </c>
      <c r="J1632">
        <f>Table3[[#This Row],[Original Price]]-Table3[[#This Row],[Discount%]]*Table3[[#This Row],[Original Price]]</f>
        <v>340.2</v>
      </c>
    </row>
    <row r="1633" spans="1:10" x14ac:dyDescent="0.35">
      <c r="A1633" t="s">
        <v>5050</v>
      </c>
      <c r="B1633" t="s">
        <v>3301</v>
      </c>
      <c r="C1633" t="s">
        <v>556</v>
      </c>
      <c r="D1633" s="1">
        <f t="shared" ca="1" si="25"/>
        <v>44943</v>
      </c>
      <c r="E1633" s="3" t="str">
        <f ca="1">TEXT(Table3[[#This Row],[Date]],"mmm")</f>
        <v>Jan</v>
      </c>
      <c r="F1633" s="3">
        <f ca="1">YEAR(Table3[[#This Row],[Date]])</f>
        <v>2023</v>
      </c>
      <c r="G1633" s="2">
        <v>326</v>
      </c>
      <c r="H1633" s="2" t="str" cm="1">
        <f t="array" ref="H1633">_xlfn.IFS(Table3[[#This Row],[Original Price]]&gt;3000,"Premium",Table3[[#This Row],[Original Price]]&gt;2000,"Expensive",Table3[[#This Row],[Original Price]]&gt;1000,"Economy",Table3[[#This Row],[Original Price]]&gt;0,"Budget")</f>
        <v>Budget</v>
      </c>
      <c r="I1633" s="4">
        <v>0.5</v>
      </c>
      <c r="J1633">
        <f>Table3[[#This Row],[Original Price]]-Table3[[#This Row],[Discount%]]*Table3[[#This Row],[Original Price]]</f>
        <v>163</v>
      </c>
    </row>
    <row r="1634" spans="1:10" x14ac:dyDescent="0.35">
      <c r="A1634" t="s">
        <v>5051</v>
      </c>
      <c r="B1634" t="s">
        <v>3302</v>
      </c>
      <c r="C1634" t="s">
        <v>557</v>
      </c>
      <c r="D1634" s="1">
        <f t="shared" ca="1" si="25"/>
        <v>44368</v>
      </c>
      <c r="E1634" s="3" t="str">
        <f ca="1">TEXT(Table3[[#This Row],[Date]],"mmm")</f>
        <v>Jun</v>
      </c>
      <c r="F1634" s="3">
        <f ca="1">YEAR(Table3[[#This Row],[Date]])</f>
        <v>2021</v>
      </c>
      <c r="G1634" s="2">
        <v>453</v>
      </c>
      <c r="H1634" s="2" t="str" cm="1">
        <f t="array" ref="H1634">_xlfn.IFS(Table3[[#This Row],[Original Price]]&gt;3000,"Premium",Table3[[#This Row],[Original Price]]&gt;2000,"Expensive",Table3[[#This Row],[Original Price]]&gt;1000,"Economy",Table3[[#This Row],[Original Price]]&gt;0,"Budget")</f>
        <v>Budget</v>
      </c>
      <c r="I1634" s="4">
        <v>0.5</v>
      </c>
      <c r="J1634">
        <f>Table3[[#This Row],[Original Price]]-Table3[[#This Row],[Discount%]]*Table3[[#This Row],[Original Price]]</f>
        <v>226.5</v>
      </c>
    </row>
    <row r="1635" spans="1:10" x14ac:dyDescent="0.35">
      <c r="A1635" t="s">
        <v>5052</v>
      </c>
      <c r="B1635" t="s">
        <v>3303</v>
      </c>
      <c r="C1635" t="s">
        <v>558</v>
      </c>
      <c r="D1635" s="1">
        <f t="shared" ca="1" si="25"/>
        <v>44669</v>
      </c>
      <c r="E1635" s="3" t="str">
        <f ca="1">TEXT(Table3[[#This Row],[Date]],"mmm")</f>
        <v>Apr</v>
      </c>
      <c r="F1635" s="3">
        <f ca="1">YEAR(Table3[[#This Row],[Date]])</f>
        <v>2022</v>
      </c>
      <c r="G1635" s="2">
        <v>326</v>
      </c>
      <c r="H1635" s="2" t="str" cm="1">
        <f t="array" ref="H1635">_xlfn.IFS(Table3[[#This Row],[Original Price]]&gt;3000,"Premium",Table3[[#This Row],[Original Price]]&gt;2000,"Expensive",Table3[[#This Row],[Original Price]]&gt;1000,"Economy",Table3[[#This Row],[Original Price]]&gt;0,"Budget")</f>
        <v>Budget</v>
      </c>
      <c r="I1635" s="4">
        <v>0.5</v>
      </c>
      <c r="J1635">
        <f>Table3[[#This Row],[Original Price]]-Table3[[#This Row],[Discount%]]*Table3[[#This Row],[Original Price]]</f>
        <v>163</v>
      </c>
    </row>
    <row r="1636" spans="1:10" x14ac:dyDescent="0.35">
      <c r="A1636" t="s">
        <v>5053</v>
      </c>
      <c r="B1636" t="s">
        <v>3304</v>
      </c>
      <c r="C1636" t="s">
        <v>559</v>
      </c>
      <c r="D1636" s="1">
        <f t="shared" ca="1" si="25"/>
        <v>44310</v>
      </c>
      <c r="E1636" s="3" t="str">
        <f ca="1">TEXT(Table3[[#This Row],[Date]],"mmm")</f>
        <v>Apr</v>
      </c>
      <c r="F1636" s="3">
        <f ca="1">YEAR(Table3[[#This Row],[Date]])</f>
        <v>2021</v>
      </c>
      <c r="G1636" s="2">
        <v>456</v>
      </c>
      <c r="H1636" s="2" t="str" cm="1">
        <f t="array" ref="H1636">_xlfn.IFS(Table3[[#This Row],[Original Price]]&gt;3000,"Premium",Table3[[#This Row],[Original Price]]&gt;2000,"Expensive",Table3[[#This Row],[Original Price]]&gt;1000,"Economy",Table3[[#This Row],[Original Price]]&gt;0,"Budget")</f>
        <v>Budget</v>
      </c>
      <c r="I1636" s="4">
        <v>0.5</v>
      </c>
      <c r="J1636">
        <f>Table3[[#This Row],[Original Price]]-Table3[[#This Row],[Discount%]]*Table3[[#This Row],[Original Price]]</f>
        <v>228</v>
      </c>
    </row>
    <row r="1637" spans="1:10" x14ac:dyDescent="0.35">
      <c r="A1637" t="s">
        <v>5054</v>
      </c>
      <c r="B1637" t="s">
        <v>3305</v>
      </c>
      <c r="C1637" t="s">
        <v>560</v>
      </c>
      <c r="D1637" s="1">
        <f t="shared" ca="1" si="25"/>
        <v>44744</v>
      </c>
      <c r="E1637" s="3" t="str">
        <f ca="1">TEXT(Table3[[#This Row],[Date]],"mmm")</f>
        <v>Jul</v>
      </c>
      <c r="F1637" s="3">
        <f ca="1">YEAR(Table3[[#This Row],[Date]])</f>
        <v>2022</v>
      </c>
      <c r="G1637" s="2">
        <v>675</v>
      </c>
      <c r="H1637" s="2" t="str" cm="1">
        <f t="array" ref="H1637">_xlfn.IFS(Table3[[#This Row],[Original Price]]&gt;3000,"Premium",Table3[[#This Row],[Original Price]]&gt;2000,"Expensive",Table3[[#This Row],[Original Price]]&gt;1000,"Economy",Table3[[#This Row],[Original Price]]&gt;0,"Budget")</f>
        <v>Budget</v>
      </c>
      <c r="I1637" s="4">
        <v>0.5</v>
      </c>
      <c r="J1637">
        <f>Table3[[#This Row],[Original Price]]-Table3[[#This Row],[Discount%]]*Table3[[#This Row],[Original Price]]</f>
        <v>337.5</v>
      </c>
    </row>
    <row r="1638" spans="1:10" x14ac:dyDescent="0.35">
      <c r="A1638" t="s">
        <v>5055</v>
      </c>
      <c r="B1638" t="s">
        <v>3306</v>
      </c>
      <c r="C1638" t="s">
        <v>561</v>
      </c>
      <c r="D1638" s="1">
        <f t="shared" ca="1" si="25"/>
        <v>44518</v>
      </c>
      <c r="E1638" s="3" t="str">
        <f ca="1">TEXT(Table3[[#This Row],[Date]],"mmm")</f>
        <v>Nov</v>
      </c>
      <c r="F1638" s="3">
        <f ca="1">YEAR(Table3[[#This Row],[Date]])</f>
        <v>2021</v>
      </c>
      <c r="G1638" s="2">
        <v>654</v>
      </c>
      <c r="H1638" s="2" t="str" cm="1">
        <f t="array" ref="H1638">_xlfn.IFS(Table3[[#This Row],[Original Price]]&gt;3000,"Premium",Table3[[#This Row],[Original Price]]&gt;2000,"Expensive",Table3[[#This Row],[Original Price]]&gt;1000,"Economy",Table3[[#This Row],[Original Price]]&gt;0,"Budget")</f>
        <v>Budget</v>
      </c>
      <c r="I1638" s="4">
        <v>0.3</v>
      </c>
      <c r="J1638">
        <f>Table3[[#This Row],[Original Price]]-Table3[[#This Row],[Discount%]]*Table3[[#This Row],[Original Price]]</f>
        <v>457.8</v>
      </c>
    </row>
    <row r="1639" spans="1:10" x14ac:dyDescent="0.35">
      <c r="A1639" t="s">
        <v>5056</v>
      </c>
      <c r="B1639" t="s">
        <v>3307</v>
      </c>
      <c r="C1639" t="s">
        <v>562</v>
      </c>
      <c r="D1639" s="1">
        <f t="shared" ca="1" si="25"/>
        <v>44981</v>
      </c>
      <c r="E1639" s="3" t="str">
        <f ca="1">TEXT(Table3[[#This Row],[Date]],"mmm")</f>
        <v>Feb</v>
      </c>
      <c r="F1639" s="3">
        <f ca="1">YEAR(Table3[[#This Row],[Date]])</f>
        <v>2023</v>
      </c>
      <c r="G1639" s="2">
        <v>654</v>
      </c>
      <c r="H1639" s="2" t="str" cm="1">
        <f t="array" ref="H1639">_xlfn.IFS(Table3[[#This Row],[Original Price]]&gt;3000,"Premium",Table3[[#This Row],[Original Price]]&gt;2000,"Expensive",Table3[[#This Row],[Original Price]]&gt;1000,"Economy",Table3[[#This Row],[Original Price]]&gt;0,"Budget")</f>
        <v>Budget</v>
      </c>
      <c r="I1639" s="4">
        <v>0.32</v>
      </c>
      <c r="J1639">
        <f>Table3[[#This Row],[Original Price]]-Table3[[#This Row],[Discount%]]*Table3[[#This Row],[Original Price]]</f>
        <v>444.72</v>
      </c>
    </row>
    <row r="1640" spans="1:10" x14ac:dyDescent="0.35">
      <c r="A1640" t="s">
        <v>5057</v>
      </c>
      <c r="B1640" t="s">
        <v>3308</v>
      </c>
      <c r="C1640" t="s">
        <v>562</v>
      </c>
      <c r="D1640" s="1">
        <f t="shared" ca="1" si="25"/>
        <v>44239</v>
      </c>
      <c r="E1640" s="3" t="str">
        <f ca="1">TEXT(Table3[[#This Row],[Date]],"mmm")</f>
        <v>Feb</v>
      </c>
      <c r="F1640" s="3">
        <f ca="1">YEAR(Table3[[#This Row],[Date]])</f>
        <v>2021</v>
      </c>
      <c r="G1640" s="2">
        <v>654</v>
      </c>
      <c r="H1640" s="2" t="str" cm="1">
        <f t="array" ref="H1640">_xlfn.IFS(Table3[[#This Row],[Original Price]]&gt;3000,"Premium",Table3[[#This Row],[Original Price]]&gt;2000,"Expensive",Table3[[#This Row],[Original Price]]&gt;1000,"Economy",Table3[[#This Row],[Original Price]]&gt;0,"Budget")</f>
        <v>Budget</v>
      </c>
      <c r="I1640" s="4">
        <v>0.25</v>
      </c>
      <c r="J1640">
        <f>Table3[[#This Row],[Original Price]]-Table3[[#This Row],[Discount%]]*Table3[[#This Row],[Original Price]]</f>
        <v>490.5</v>
      </c>
    </row>
    <row r="1641" spans="1:10" x14ac:dyDescent="0.35">
      <c r="A1641" t="s">
        <v>5058</v>
      </c>
      <c r="B1641" t="s">
        <v>3309</v>
      </c>
      <c r="C1641" t="s">
        <v>562</v>
      </c>
      <c r="D1641" s="1">
        <f t="shared" ca="1" si="25"/>
        <v>44396</v>
      </c>
      <c r="E1641" s="3" t="str">
        <f ca="1">TEXT(Table3[[#This Row],[Date]],"mmm")</f>
        <v>Jul</v>
      </c>
      <c r="F1641" s="3">
        <f ca="1">YEAR(Table3[[#This Row],[Date]])</f>
        <v>2021</v>
      </c>
      <c r="G1641" s="2">
        <v>654</v>
      </c>
      <c r="H1641" s="2" t="str" cm="1">
        <f t="array" ref="H1641">_xlfn.IFS(Table3[[#This Row],[Original Price]]&gt;3000,"Premium",Table3[[#This Row],[Original Price]]&gt;2000,"Expensive",Table3[[#This Row],[Original Price]]&gt;1000,"Economy",Table3[[#This Row],[Original Price]]&gt;0,"Budget")</f>
        <v>Budget</v>
      </c>
      <c r="I1641" s="4">
        <v>0.45</v>
      </c>
      <c r="J1641">
        <f>Table3[[#This Row],[Original Price]]-Table3[[#This Row],[Discount%]]*Table3[[#This Row],[Original Price]]</f>
        <v>359.7</v>
      </c>
    </row>
    <row r="1642" spans="1:10" x14ac:dyDescent="0.35">
      <c r="A1642" t="s">
        <v>5059</v>
      </c>
      <c r="B1642" t="s">
        <v>3310</v>
      </c>
      <c r="C1642" t="s">
        <v>562</v>
      </c>
      <c r="D1642" s="1">
        <f t="shared" ca="1" si="25"/>
        <v>44281</v>
      </c>
      <c r="E1642" s="3" t="str">
        <f ca="1">TEXT(Table3[[#This Row],[Date]],"mmm")</f>
        <v>Mar</v>
      </c>
      <c r="F1642" s="3">
        <f ca="1">YEAR(Table3[[#This Row],[Date]])</f>
        <v>2021</v>
      </c>
      <c r="G1642" s="2">
        <v>356</v>
      </c>
      <c r="H1642" s="2" t="str" cm="1">
        <f t="array" ref="H1642">_xlfn.IFS(Table3[[#This Row],[Original Price]]&gt;3000,"Premium",Table3[[#This Row],[Original Price]]&gt;2000,"Expensive",Table3[[#This Row],[Original Price]]&gt;1000,"Economy",Table3[[#This Row],[Original Price]]&gt;0,"Budget")</f>
        <v>Budget</v>
      </c>
      <c r="I1642" s="4">
        <v>0.15</v>
      </c>
      <c r="J1642">
        <f>Table3[[#This Row],[Original Price]]-Table3[[#This Row],[Discount%]]*Table3[[#This Row],[Original Price]]</f>
        <v>302.60000000000002</v>
      </c>
    </row>
    <row r="1643" spans="1:10" x14ac:dyDescent="0.35">
      <c r="A1643" t="s">
        <v>5060</v>
      </c>
      <c r="B1643" t="s">
        <v>3311</v>
      </c>
      <c r="C1643" t="s">
        <v>562</v>
      </c>
      <c r="D1643" s="1">
        <f t="shared" ca="1" si="25"/>
        <v>44868</v>
      </c>
      <c r="E1643" s="3" t="str">
        <f ca="1">TEXT(Table3[[#This Row],[Date]],"mmm")</f>
        <v>Nov</v>
      </c>
      <c r="F1643" s="3">
        <f ca="1">YEAR(Table3[[#This Row],[Date]])</f>
        <v>2022</v>
      </c>
      <c r="G1643" s="2">
        <v>686</v>
      </c>
      <c r="H1643" s="2" t="str" cm="1">
        <f t="array" ref="H1643">_xlfn.IFS(Table3[[#This Row],[Original Price]]&gt;3000,"Premium",Table3[[#This Row],[Original Price]]&gt;2000,"Expensive",Table3[[#This Row],[Original Price]]&gt;1000,"Economy",Table3[[#This Row],[Original Price]]&gt;0,"Budget")</f>
        <v>Budget</v>
      </c>
      <c r="I1643" s="4">
        <v>0.33</v>
      </c>
      <c r="J1643">
        <f>Table3[[#This Row],[Original Price]]-Table3[[#This Row],[Discount%]]*Table3[[#This Row],[Original Price]]</f>
        <v>459.62</v>
      </c>
    </row>
    <row r="1644" spans="1:10" x14ac:dyDescent="0.35">
      <c r="A1644" t="s">
        <v>5061</v>
      </c>
      <c r="B1644" t="s">
        <v>3312</v>
      </c>
      <c r="C1644" t="s">
        <v>562</v>
      </c>
      <c r="D1644" s="1">
        <f t="shared" ca="1" si="25"/>
        <v>44915</v>
      </c>
      <c r="E1644" s="3" t="str">
        <f ca="1">TEXT(Table3[[#This Row],[Date]],"mmm")</f>
        <v>Dec</v>
      </c>
      <c r="F1644" s="3">
        <f ca="1">YEAR(Table3[[#This Row],[Date]])</f>
        <v>2022</v>
      </c>
      <c r="G1644" s="2">
        <v>456</v>
      </c>
      <c r="H1644" s="2" t="str" cm="1">
        <f t="array" ref="H1644">_xlfn.IFS(Table3[[#This Row],[Original Price]]&gt;3000,"Premium",Table3[[#This Row],[Original Price]]&gt;2000,"Expensive",Table3[[#This Row],[Original Price]]&gt;1000,"Economy",Table3[[#This Row],[Original Price]]&gt;0,"Budget")</f>
        <v>Budget</v>
      </c>
      <c r="I1644" s="4">
        <v>0.42</v>
      </c>
      <c r="J1644">
        <f>Table3[[#This Row],[Original Price]]-Table3[[#This Row],[Discount%]]*Table3[[#This Row],[Original Price]]</f>
        <v>264.48</v>
      </c>
    </row>
    <row r="1645" spans="1:10" x14ac:dyDescent="0.35">
      <c r="A1645" t="s">
        <v>5062</v>
      </c>
      <c r="B1645" t="s">
        <v>3313</v>
      </c>
      <c r="C1645" t="s">
        <v>562</v>
      </c>
      <c r="D1645" s="1">
        <f t="shared" ca="1" si="25"/>
        <v>44358</v>
      </c>
      <c r="E1645" s="3" t="str">
        <f ca="1">TEXT(Table3[[#This Row],[Date]],"mmm")</f>
        <v>Jun</v>
      </c>
      <c r="F1645" s="3">
        <f ca="1">YEAR(Table3[[#This Row],[Date]])</f>
        <v>2021</v>
      </c>
      <c r="G1645" s="2">
        <v>516</v>
      </c>
      <c r="H1645" s="2" t="str" cm="1">
        <f t="array" ref="H1645">_xlfn.IFS(Table3[[#This Row],[Original Price]]&gt;3000,"Premium",Table3[[#This Row],[Original Price]]&gt;2000,"Expensive",Table3[[#This Row],[Original Price]]&gt;1000,"Economy",Table3[[#This Row],[Original Price]]&gt;0,"Budget")</f>
        <v>Budget</v>
      </c>
      <c r="I1645" s="4">
        <v>0.42</v>
      </c>
      <c r="J1645">
        <f>Table3[[#This Row],[Original Price]]-Table3[[#This Row],[Discount%]]*Table3[[#This Row],[Original Price]]</f>
        <v>299.27999999999997</v>
      </c>
    </row>
    <row r="1646" spans="1:10" x14ac:dyDescent="0.35">
      <c r="A1646" t="s">
        <v>5063</v>
      </c>
      <c r="B1646" t="s">
        <v>3314</v>
      </c>
      <c r="C1646" t="s">
        <v>563</v>
      </c>
      <c r="D1646" s="1">
        <f t="shared" ca="1" si="25"/>
        <v>44277</v>
      </c>
      <c r="E1646" s="3" t="str">
        <f ca="1">TEXT(Table3[[#This Row],[Date]],"mmm")</f>
        <v>Mar</v>
      </c>
      <c r="F1646" s="3">
        <f ca="1">YEAR(Table3[[#This Row],[Date]])</f>
        <v>2021</v>
      </c>
      <c r="G1646" s="2">
        <v>355</v>
      </c>
      <c r="H1646" s="2" t="str" cm="1">
        <f t="array" ref="H1646">_xlfn.IFS(Table3[[#This Row],[Original Price]]&gt;3000,"Premium",Table3[[#This Row],[Original Price]]&gt;2000,"Expensive",Table3[[#This Row],[Original Price]]&gt;1000,"Economy",Table3[[#This Row],[Original Price]]&gt;0,"Budget")</f>
        <v>Budget</v>
      </c>
      <c r="I1646" s="4">
        <v>0.39</v>
      </c>
      <c r="J1646">
        <f>Table3[[#This Row],[Original Price]]-Table3[[#This Row],[Discount%]]*Table3[[#This Row],[Original Price]]</f>
        <v>216.54999999999998</v>
      </c>
    </row>
    <row r="1647" spans="1:10" x14ac:dyDescent="0.35">
      <c r="A1647" t="s">
        <v>5064</v>
      </c>
      <c r="B1647" t="s">
        <v>3315</v>
      </c>
      <c r="C1647" t="s">
        <v>564</v>
      </c>
      <c r="D1647" s="1">
        <f t="shared" ca="1" si="25"/>
        <v>44591</v>
      </c>
      <c r="E1647" s="3" t="str">
        <f ca="1">TEXT(Table3[[#This Row],[Date]],"mmm")</f>
        <v>Jan</v>
      </c>
      <c r="F1647" s="3">
        <f ca="1">YEAR(Table3[[#This Row],[Date]])</f>
        <v>2022</v>
      </c>
      <c r="G1647" s="2">
        <v>465</v>
      </c>
      <c r="H1647" s="2" t="str" cm="1">
        <f t="array" ref="H1647">_xlfn.IFS(Table3[[#This Row],[Original Price]]&gt;3000,"Premium",Table3[[#This Row],[Original Price]]&gt;2000,"Expensive",Table3[[#This Row],[Original Price]]&gt;1000,"Economy",Table3[[#This Row],[Original Price]]&gt;0,"Budget")</f>
        <v>Budget</v>
      </c>
      <c r="I1647" s="4">
        <v>0.39</v>
      </c>
      <c r="J1647">
        <f>Table3[[#This Row],[Original Price]]-Table3[[#This Row],[Discount%]]*Table3[[#This Row],[Original Price]]</f>
        <v>283.64999999999998</v>
      </c>
    </row>
    <row r="1648" spans="1:10" x14ac:dyDescent="0.35">
      <c r="A1648" t="s">
        <v>5065</v>
      </c>
      <c r="B1648" t="s">
        <v>3316</v>
      </c>
      <c r="C1648" t="s">
        <v>565</v>
      </c>
      <c r="D1648" s="1">
        <f t="shared" ca="1" si="25"/>
        <v>44599</v>
      </c>
      <c r="E1648" s="3" t="str">
        <f ca="1">TEXT(Table3[[#This Row],[Date]],"mmm")</f>
        <v>Feb</v>
      </c>
      <c r="F1648" s="3">
        <f ca="1">YEAR(Table3[[#This Row],[Date]])</f>
        <v>2022</v>
      </c>
      <c r="G1648" s="2">
        <v>965</v>
      </c>
      <c r="H1648" s="2" t="str" cm="1">
        <f t="array" ref="H1648">_xlfn.IFS(Table3[[#This Row],[Original Price]]&gt;3000,"Premium",Table3[[#This Row],[Original Price]]&gt;2000,"Expensive",Table3[[#This Row],[Original Price]]&gt;1000,"Economy",Table3[[#This Row],[Original Price]]&gt;0,"Budget")</f>
        <v>Budget</v>
      </c>
      <c r="I1648" s="4">
        <v>0.39</v>
      </c>
      <c r="J1648">
        <f>Table3[[#This Row],[Original Price]]-Table3[[#This Row],[Discount%]]*Table3[[#This Row],[Original Price]]</f>
        <v>588.65</v>
      </c>
    </row>
    <row r="1649" spans="1:10" x14ac:dyDescent="0.35">
      <c r="A1649" t="s">
        <v>5066</v>
      </c>
      <c r="B1649" t="s">
        <v>3317</v>
      </c>
      <c r="C1649" t="s">
        <v>566</v>
      </c>
      <c r="D1649" s="1">
        <f t="shared" ca="1" si="25"/>
        <v>44511</v>
      </c>
      <c r="E1649" s="3" t="str">
        <f ca="1">TEXT(Table3[[#This Row],[Date]],"mmm")</f>
        <v>Nov</v>
      </c>
      <c r="F1649" s="3">
        <f ca="1">YEAR(Table3[[#This Row],[Date]])</f>
        <v>2021</v>
      </c>
      <c r="G1649" s="2">
        <v>1158</v>
      </c>
      <c r="H1649" s="2" t="str" cm="1">
        <f t="array" ref="H1649">_xlfn.IFS(Table3[[#This Row],[Original Price]]&gt;3000,"Premium",Table3[[#This Row],[Original Price]]&gt;2000,"Expensive",Table3[[#This Row],[Original Price]]&gt;1000,"Economy",Table3[[#This Row],[Original Price]]&gt;0,"Budget")</f>
        <v>Economy</v>
      </c>
      <c r="I1649" s="4">
        <v>0.39</v>
      </c>
      <c r="J1649">
        <f>Table3[[#This Row],[Original Price]]-Table3[[#This Row],[Discount%]]*Table3[[#This Row],[Original Price]]</f>
        <v>706.38</v>
      </c>
    </row>
    <row r="1650" spans="1:10" x14ac:dyDescent="0.35">
      <c r="A1650" t="s">
        <v>5067</v>
      </c>
      <c r="B1650" t="s">
        <v>3318</v>
      </c>
      <c r="C1650" t="s">
        <v>567</v>
      </c>
      <c r="D1650" s="1">
        <f t="shared" ca="1" si="25"/>
        <v>44542</v>
      </c>
      <c r="E1650" s="3" t="str">
        <f ca="1">TEXT(Table3[[#This Row],[Date]],"mmm")</f>
        <v>Dec</v>
      </c>
      <c r="F1650" s="3">
        <f ca="1">YEAR(Table3[[#This Row],[Date]])</f>
        <v>2021</v>
      </c>
      <c r="G1650" s="2">
        <v>264</v>
      </c>
      <c r="H1650" s="2" t="str" cm="1">
        <f t="array" ref="H1650">_xlfn.IFS(Table3[[#This Row],[Original Price]]&gt;3000,"Premium",Table3[[#This Row],[Original Price]]&gt;2000,"Expensive",Table3[[#This Row],[Original Price]]&gt;1000,"Economy",Table3[[#This Row],[Original Price]]&gt;0,"Budget")</f>
        <v>Budget</v>
      </c>
      <c r="I1650" s="4">
        <v>0.3</v>
      </c>
      <c r="J1650">
        <f>Table3[[#This Row],[Original Price]]-Table3[[#This Row],[Discount%]]*Table3[[#This Row],[Original Price]]</f>
        <v>184.8</v>
      </c>
    </row>
    <row r="1651" spans="1:10" x14ac:dyDescent="0.35">
      <c r="A1651" t="s">
        <v>5068</v>
      </c>
      <c r="B1651" t="s">
        <v>3319</v>
      </c>
      <c r="C1651" t="s">
        <v>568</v>
      </c>
      <c r="D1651" s="1">
        <f t="shared" ca="1" si="25"/>
        <v>44533</v>
      </c>
      <c r="E1651" s="3" t="str">
        <f ca="1">TEXT(Table3[[#This Row],[Date]],"mmm")</f>
        <v>Dec</v>
      </c>
      <c r="F1651" s="3">
        <f ca="1">YEAR(Table3[[#This Row],[Date]])</f>
        <v>2021</v>
      </c>
      <c r="G1651" s="2">
        <v>433</v>
      </c>
      <c r="H1651" s="2" t="str" cm="1">
        <f t="array" ref="H1651">_xlfn.IFS(Table3[[#This Row],[Original Price]]&gt;3000,"Premium",Table3[[#This Row],[Original Price]]&gt;2000,"Expensive",Table3[[#This Row],[Original Price]]&gt;1000,"Economy",Table3[[#This Row],[Original Price]]&gt;0,"Budget")</f>
        <v>Budget</v>
      </c>
      <c r="I1651" s="4">
        <v>0.3</v>
      </c>
      <c r="J1651">
        <f>Table3[[#This Row],[Original Price]]-Table3[[#This Row],[Discount%]]*Table3[[#This Row],[Original Price]]</f>
        <v>303.10000000000002</v>
      </c>
    </row>
    <row r="1652" spans="1:10" x14ac:dyDescent="0.35">
      <c r="A1652" t="s">
        <v>5069</v>
      </c>
      <c r="B1652" t="s">
        <v>3320</v>
      </c>
      <c r="C1652" t="s">
        <v>569</v>
      </c>
      <c r="D1652" s="1">
        <f t="shared" ca="1" si="25"/>
        <v>44495</v>
      </c>
      <c r="E1652" s="3" t="str">
        <f ca="1">TEXT(Table3[[#This Row],[Date]],"mmm")</f>
        <v>Oct</v>
      </c>
      <c r="F1652" s="3">
        <f ca="1">YEAR(Table3[[#This Row],[Date]])</f>
        <v>2021</v>
      </c>
      <c r="G1652" s="2">
        <v>562</v>
      </c>
      <c r="H1652" s="2" t="str" cm="1">
        <f t="array" ref="H1652">_xlfn.IFS(Table3[[#This Row],[Original Price]]&gt;3000,"Premium",Table3[[#This Row],[Original Price]]&gt;2000,"Expensive",Table3[[#This Row],[Original Price]]&gt;1000,"Economy",Table3[[#This Row],[Original Price]]&gt;0,"Budget")</f>
        <v>Budget</v>
      </c>
      <c r="I1652" s="4">
        <v>0.3</v>
      </c>
      <c r="J1652">
        <f>Table3[[#This Row],[Original Price]]-Table3[[#This Row],[Discount%]]*Table3[[#This Row],[Original Price]]</f>
        <v>393.4</v>
      </c>
    </row>
    <row r="1653" spans="1:10" x14ac:dyDescent="0.35">
      <c r="A1653" t="s">
        <v>5070</v>
      </c>
      <c r="B1653" t="s">
        <v>3321</v>
      </c>
      <c r="C1653" t="s">
        <v>570</v>
      </c>
      <c r="D1653" s="1">
        <f t="shared" ca="1" si="25"/>
        <v>44994</v>
      </c>
      <c r="E1653" s="3" t="str">
        <f ca="1">TEXT(Table3[[#This Row],[Date]],"mmm")</f>
        <v>Mar</v>
      </c>
      <c r="F1653" s="3">
        <f ca="1">YEAR(Table3[[#This Row],[Date]])</f>
        <v>2023</v>
      </c>
      <c r="G1653" s="2">
        <v>423</v>
      </c>
      <c r="H1653" s="2" t="str" cm="1">
        <f t="array" ref="H1653">_xlfn.IFS(Table3[[#This Row],[Original Price]]&gt;3000,"Premium",Table3[[#This Row],[Original Price]]&gt;2000,"Expensive",Table3[[#This Row],[Original Price]]&gt;1000,"Economy",Table3[[#This Row],[Original Price]]&gt;0,"Budget")</f>
        <v>Budget</v>
      </c>
      <c r="I1653" s="4">
        <v>0.25</v>
      </c>
      <c r="J1653">
        <f>Table3[[#This Row],[Original Price]]-Table3[[#This Row],[Discount%]]*Table3[[#This Row],[Original Price]]</f>
        <v>317.25</v>
      </c>
    </row>
    <row r="1654" spans="1:10" x14ac:dyDescent="0.35">
      <c r="A1654" t="s">
        <v>5071</v>
      </c>
      <c r="B1654" t="s">
        <v>3322</v>
      </c>
      <c r="C1654" t="s">
        <v>571</v>
      </c>
      <c r="D1654" s="1">
        <f t="shared" ca="1" si="25"/>
        <v>44774</v>
      </c>
      <c r="E1654" s="3" t="str">
        <f ca="1">TEXT(Table3[[#This Row],[Date]],"mmm")</f>
        <v>Aug</v>
      </c>
      <c r="F1654" s="3">
        <f ca="1">YEAR(Table3[[#This Row],[Date]])</f>
        <v>2022</v>
      </c>
      <c r="G1654" s="2">
        <v>621</v>
      </c>
      <c r="H1654" s="2" t="str" cm="1">
        <f t="array" ref="H1654">_xlfn.IFS(Table3[[#This Row],[Original Price]]&gt;3000,"Premium",Table3[[#This Row],[Original Price]]&gt;2000,"Expensive",Table3[[#This Row],[Original Price]]&gt;1000,"Economy",Table3[[#This Row],[Original Price]]&gt;0,"Budget")</f>
        <v>Budget</v>
      </c>
      <c r="I1654" s="4">
        <v>0.25</v>
      </c>
      <c r="J1654">
        <f>Table3[[#This Row],[Original Price]]-Table3[[#This Row],[Discount%]]*Table3[[#This Row],[Original Price]]</f>
        <v>465.75</v>
      </c>
    </row>
    <row r="1655" spans="1:10" x14ac:dyDescent="0.35">
      <c r="A1655" t="s">
        <v>5072</v>
      </c>
      <c r="B1655" t="s">
        <v>3323</v>
      </c>
      <c r="C1655" t="s">
        <v>572</v>
      </c>
      <c r="D1655" s="1">
        <f t="shared" ca="1" si="25"/>
        <v>44766</v>
      </c>
      <c r="E1655" s="3" t="str">
        <f ca="1">TEXT(Table3[[#This Row],[Date]],"mmm")</f>
        <v>Jul</v>
      </c>
      <c r="F1655" s="3">
        <f ca="1">YEAR(Table3[[#This Row],[Date]])</f>
        <v>2022</v>
      </c>
      <c r="G1655" s="2">
        <v>333</v>
      </c>
      <c r="H1655" s="2" t="str" cm="1">
        <f t="array" ref="H1655">_xlfn.IFS(Table3[[#This Row],[Original Price]]&gt;3000,"Premium",Table3[[#This Row],[Original Price]]&gt;2000,"Expensive",Table3[[#This Row],[Original Price]]&gt;1000,"Economy",Table3[[#This Row],[Original Price]]&gt;0,"Budget")</f>
        <v>Budget</v>
      </c>
      <c r="I1655" s="4">
        <v>0.3</v>
      </c>
      <c r="J1655">
        <f>Table3[[#This Row],[Original Price]]-Table3[[#This Row],[Discount%]]*Table3[[#This Row],[Original Price]]</f>
        <v>233.10000000000002</v>
      </c>
    </row>
    <row r="1656" spans="1:10" x14ac:dyDescent="0.35">
      <c r="A1656" t="s">
        <v>5073</v>
      </c>
      <c r="B1656" t="s">
        <v>3324</v>
      </c>
      <c r="C1656" t="s">
        <v>573</v>
      </c>
      <c r="D1656" s="1">
        <f t="shared" ca="1" si="25"/>
        <v>44649</v>
      </c>
      <c r="E1656" s="3" t="str">
        <f ca="1">TEXT(Table3[[#This Row],[Date]],"mmm")</f>
        <v>Mar</v>
      </c>
      <c r="F1656" s="3">
        <f ca="1">YEAR(Table3[[#This Row],[Date]])</f>
        <v>2022</v>
      </c>
      <c r="G1656" s="2">
        <v>236</v>
      </c>
      <c r="H1656" s="2" t="str" cm="1">
        <f t="array" ref="H1656">_xlfn.IFS(Table3[[#This Row],[Original Price]]&gt;3000,"Premium",Table3[[#This Row],[Original Price]]&gt;2000,"Expensive",Table3[[#This Row],[Original Price]]&gt;1000,"Economy",Table3[[#This Row],[Original Price]]&gt;0,"Budget")</f>
        <v>Budget</v>
      </c>
      <c r="I1656" s="4">
        <v>0.3</v>
      </c>
      <c r="J1656">
        <f>Table3[[#This Row],[Original Price]]-Table3[[#This Row],[Discount%]]*Table3[[#This Row],[Original Price]]</f>
        <v>165.2</v>
      </c>
    </row>
    <row r="1657" spans="1:10" x14ac:dyDescent="0.35">
      <c r="A1657" t="s">
        <v>5074</v>
      </c>
      <c r="B1657" t="s">
        <v>3325</v>
      </c>
      <c r="C1657" t="s">
        <v>574</v>
      </c>
      <c r="D1657" s="1">
        <f t="shared" ca="1" si="25"/>
        <v>44728</v>
      </c>
      <c r="E1657" s="3" t="str">
        <f ca="1">TEXT(Table3[[#This Row],[Date]],"mmm")</f>
        <v>Jun</v>
      </c>
      <c r="F1657" s="3">
        <f ca="1">YEAR(Table3[[#This Row],[Date]])</f>
        <v>2022</v>
      </c>
      <c r="G1657" s="2">
        <v>456</v>
      </c>
      <c r="H1657" s="2" t="str" cm="1">
        <f t="array" ref="H1657">_xlfn.IFS(Table3[[#This Row],[Original Price]]&gt;3000,"Premium",Table3[[#This Row],[Original Price]]&gt;2000,"Expensive",Table3[[#This Row],[Original Price]]&gt;1000,"Economy",Table3[[#This Row],[Original Price]]&gt;0,"Budget")</f>
        <v>Budget</v>
      </c>
      <c r="I1657" s="4">
        <v>0.3</v>
      </c>
      <c r="J1657">
        <f>Table3[[#This Row],[Original Price]]-Table3[[#This Row],[Discount%]]*Table3[[#This Row],[Original Price]]</f>
        <v>319.20000000000005</v>
      </c>
    </row>
    <row r="1658" spans="1:10" x14ac:dyDescent="0.35">
      <c r="A1658" t="s">
        <v>5075</v>
      </c>
      <c r="B1658" t="s">
        <v>3326</v>
      </c>
      <c r="C1658" t="s">
        <v>575</v>
      </c>
      <c r="D1658" s="1">
        <f t="shared" ca="1" si="25"/>
        <v>44835</v>
      </c>
      <c r="E1658" s="3" t="str">
        <f ca="1">TEXT(Table3[[#This Row],[Date]],"mmm")</f>
        <v>Oct</v>
      </c>
      <c r="F1658" s="3">
        <f ca="1">YEAR(Table3[[#This Row],[Date]])</f>
        <v>2022</v>
      </c>
      <c r="G1658" s="2">
        <v>963</v>
      </c>
      <c r="H1658" s="2" t="str" cm="1">
        <f t="array" ref="H1658">_xlfn.IFS(Table3[[#This Row],[Original Price]]&gt;3000,"Premium",Table3[[#This Row],[Original Price]]&gt;2000,"Expensive",Table3[[#This Row],[Original Price]]&gt;1000,"Economy",Table3[[#This Row],[Original Price]]&gt;0,"Budget")</f>
        <v>Budget</v>
      </c>
      <c r="I1658" s="4">
        <v>0.4</v>
      </c>
      <c r="J1658">
        <f>Table3[[#This Row],[Original Price]]-Table3[[#This Row],[Discount%]]*Table3[[#This Row],[Original Price]]</f>
        <v>577.79999999999995</v>
      </c>
    </row>
    <row r="1659" spans="1:10" x14ac:dyDescent="0.35">
      <c r="A1659" t="s">
        <v>5076</v>
      </c>
      <c r="B1659" t="s">
        <v>3327</v>
      </c>
      <c r="C1659" t="s">
        <v>576</v>
      </c>
      <c r="D1659" s="1">
        <f t="shared" ca="1" si="25"/>
        <v>44515</v>
      </c>
      <c r="E1659" s="3" t="str">
        <f ca="1">TEXT(Table3[[#This Row],[Date]],"mmm")</f>
        <v>Nov</v>
      </c>
      <c r="F1659" s="3">
        <f ca="1">YEAR(Table3[[#This Row],[Date]])</f>
        <v>2021</v>
      </c>
      <c r="G1659" s="2">
        <v>234</v>
      </c>
      <c r="H1659" s="2" t="str" cm="1">
        <f t="array" ref="H1659">_xlfn.IFS(Table3[[#This Row],[Original Price]]&gt;3000,"Premium",Table3[[#This Row],[Original Price]]&gt;2000,"Expensive",Table3[[#This Row],[Original Price]]&gt;1000,"Economy",Table3[[#This Row],[Original Price]]&gt;0,"Budget")</f>
        <v>Budget</v>
      </c>
      <c r="I1659" s="4">
        <v>0.4</v>
      </c>
      <c r="J1659">
        <f>Table3[[#This Row],[Original Price]]-Table3[[#This Row],[Discount%]]*Table3[[#This Row],[Original Price]]</f>
        <v>140.39999999999998</v>
      </c>
    </row>
    <row r="1660" spans="1:10" x14ac:dyDescent="0.35">
      <c r="A1660" t="s">
        <v>5077</v>
      </c>
      <c r="B1660" t="s">
        <v>3328</v>
      </c>
      <c r="C1660" t="s">
        <v>577</v>
      </c>
      <c r="D1660" s="1">
        <f t="shared" ca="1" si="25"/>
        <v>44627</v>
      </c>
      <c r="E1660" s="3" t="str">
        <f ca="1">TEXT(Table3[[#This Row],[Date]],"mmm")</f>
        <v>Mar</v>
      </c>
      <c r="F1660" s="3">
        <f ca="1">YEAR(Table3[[#This Row],[Date]])</f>
        <v>2022</v>
      </c>
      <c r="G1660" s="2">
        <v>456</v>
      </c>
      <c r="H1660" s="2" t="str" cm="1">
        <f t="array" ref="H1660">_xlfn.IFS(Table3[[#This Row],[Original Price]]&gt;3000,"Premium",Table3[[#This Row],[Original Price]]&gt;2000,"Expensive",Table3[[#This Row],[Original Price]]&gt;1000,"Economy",Table3[[#This Row],[Original Price]]&gt;0,"Budget")</f>
        <v>Budget</v>
      </c>
      <c r="I1660" s="4">
        <v>0.4</v>
      </c>
      <c r="J1660">
        <f>Table3[[#This Row],[Original Price]]-Table3[[#This Row],[Discount%]]*Table3[[#This Row],[Original Price]]</f>
        <v>273.60000000000002</v>
      </c>
    </row>
    <row r="1661" spans="1:10" x14ac:dyDescent="0.35">
      <c r="A1661" t="s">
        <v>5078</v>
      </c>
      <c r="B1661" t="s">
        <v>3329</v>
      </c>
      <c r="C1661" t="s">
        <v>578</v>
      </c>
      <c r="D1661" s="1">
        <f t="shared" ca="1" si="25"/>
        <v>44556</v>
      </c>
      <c r="E1661" s="3" t="str">
        <f ca="1">TEXT(Table3[[#This Row],[Date]],"mmm")</f>
        <v>Dec</v>
      </c>
      <c r="F1661" s="3">
        <f ca="1">YEAR(Table3[[#This Row],[Date]])</f>
        <v>2021</v>
      </c>
      <c r="G1661" s="2">
        <v>564</v>
      </c>
      <c r="H1661" s="2" t="str" cm="1">
        <f t="array" ref="H1661">_xlfn.IFS(Table3[[#This Row],[Original Price]]&gt;3000,"Premium",Table3[[#This Row],[Original Price]]&gt;2000,"Expensive",Table3[[#This Row],[Original Price]]&gt;1000,"Economy",Table3[[#This Row],[Original Price]]&gt;0,"Budget")</f>
        <v>Budget</v>
      </c>
      <c r="I1661" s="4">
        <v>0.4</v>
      </c>
      <c r="J1661">
        <f>Table3[[#This Row],[Original Price]]-Table3[[#This Row],[Discount%]]*Table3[[#This Row],[Original Price]]</f>
        <v>338.4</v>
      </c>
    </row>
    <row r="1662" spans="1:10" x14ac:dyDescent="0.35">
      <c r="A1662" t="s">
        <v>5079</v>
      </c>
      <c r="B1662" t="s">
        <v>3330</v>
      </c>
      <c r="C1662" t="s">
        <v>579</v>
      </c>
      <c r="D1662" s="1">
        <f t="shared" ca="1" si="25"/>
        <v>44940</v>
      </c>
      <c r="E1662" s="3" t="str">
        <f ca="1">TEXT(Table3[[#This Row],[Date]],"mmm")</f>
        <v>Jan</v>
      </c>
      <c r="F1662" s="3">
        <f ca="1">YEAR(Table3[[#This Row],[Date]])</f>
        <v>2023</v>
      </c>
      <c r="G1662" s="2">
        <v>634</v>
      </c>
      <c r="H1662" s="2" t="str" cm="1">
        <f t="array" ref="H1662">_xlfn.IFS(Table3[[#This Row],[Original Price]]&gt;3000,"Premium",Table3[[#This Row],[Original Price]]&gt;2000,"Expensive",Table3[[#This Row],[Original Price]]&gt;1000,"Economy",Table3[[#This Row],[Original Price]]&gt;0,"Budget")</f>
        <v>Budget</v>
      </c>
      <c r="I1662" s="4">
        <v>0.4</v>
      </c>
      <c r="J1662">
        <f>Table3[[#This Row],[Original Price]]-Table3[[#This Row],[Discount%]]*Table3[[#This Row],[Original Price]]</f>
        <v>380.4</v>
      </c>
    </row>
    <row r="1663" spans="1:10" x14ac:dyDescent="0.35">
      <c r="A1663" t="s">
        <v>5080</v>
      </c>
      <c r="B1663" t="s">
        <v>3331</v>
      </c>
      <c r="C1663" t="s">
        <v>580</v>
      </c>
      <c r="D1663" s="1">
        <f t="shared" ca="1" si="25"/>
        <v>44951</v>
      </c>
      <c r="E1663" s="3" t="str">
        <f ca="1">TEXT(Table3[[#This Row],[Date]],"mmm")</f>
        <v>Jan</v>
      </c>
      <c r="F1663" s="3">
        <f ca="1">YEAR(Table3[[#This Row],[Date]])</f>
        <v>2023</v>
      </c>
      <c r="G1663" s="2">
        <v>236</v>
      </c>
      <c r="H1663" s="2" t="str" cm="1">
        <f t="array" ref="H1663">_xlfn.IFS(Table3[[#This Row],[Original Price]]&gt;3000,"Premium",Table3[[#This Row],[Original Price]]&gt;2000,"Expensive",Table3[[#This Row],[Original Price]]&gt;1000,"Economy",Table3[[#This Row],[Original Price]]&gt;0,"Budget")</f>
        <v>Budget</v>
      </c>
      <c r="I1663" s="4">
        <v>0.4</v>
      </c>
      <c r="J1663">
        <f>Table3[[#This Row],[Original Price]]-Table3[[#This Row],[Discount%]]*Table3[[#This Row],[Original Price]]</f>
        <v>141.6</v>
      </c>
    </row>
    <row r="1664" spans="1:10" x14ac:dyDescent="0.35">
      <c r="A1664" t="s">
        <v>5081</v>
      </c>
      <c r="B1664" t="s">
        <v>3332</v>
      </c>
      <c r="C1664" t="s">
        <v>581</v>
      </c>
      <c r="D1664" s="1">
        <f t="shared" ca="1" si="25"/>
        <v>44308</v>
      </c>
      <c r="E1664" s="3" t="str">
        <f ca="1">TEXT(Table3[[#This Row],[Date]],"mmm")</f>
        <v>Apr</v>
      </c>
      <c r="F1664" s="3">
        <f ca="1">YEAR(Table3[[#This Row],[Date]])</f>
        <v>2021</v>
      </c>
      <c r="G1664" s="2">
        <v>444</v>
      </c>
      <c r="H1664" s="2" t="str" cm="1">
        <f t="array" ref="H1664">_xlfn.IFS(Table3[[#This Row],[Original Price]]&gt;3000,"Premium",Table3[[#This Row],[Original Price]]&gt;2000,"Expensive",Table3[[#This Row],[Original Price]]&gt;1000,"Economy",Table3[[#This Row],[Original Price]]&gt;0,"Budget")</f>
        <v>Budget</v>
      </c>
      <c r="I1664" s="4">
        <v>0.45</v>
      </c>
      <c r="J1664">
        <f>Table3[[#This Row],[Original Price]]-Table3[[#This Row],[Discount%]]*Table3[[#This Row],[Original Price]]</f>
        <v>244.2</v>
      </c>
    </row>
    <row r="1665" spans="1:10" x14ac:dyDescent="0.35">
      <c r="A1665" t="s">
        <v>5082</v>
      </c>
      <c r="B1665" t="s">
        <v>3333</v>
      </c>
      <c r="C1665" t="s">
        <v>582</v>
      </c>
      <c r="D1665" s="1">
        <f t="shared" ca="1" si="25"/>
        <v>44581</v>
      </c>
      <c r="E1665" s="3" t="str">
        <f ca="1">TEXT(Table3[[#This Row],[Date]],"mmm")</f>
        <v>Jan</v>
      </c>
      <c r="F1665" s="3">
        <f ca="1">YEAR(Table3[[#This Row],[Date]])</f>
        <v>2022</v>
      </c>
      <c r="G1665" s="2">
        <v>456</v>
      </c>
      <c r="H1665" s="2" t="str" cm="1">
        <f t="array" ref="H1665">_xlfn.IFS(Table3[[#This Row],[Original Price]]&gt;3000,"Premium",Table3[[#This Row],[Original Price]]&gt;2000,"Expensive",Table3[[#This Row],[Original Price]]&gt;1000,"Economy",Table3[[#This Row],[Original Price]]&gt;0,"Budget")</f>
        <v>Budget</v>
      </c>
      <c r="I1665" s="4">
        <v>0.45</v>
      </c>
      <c r="J1665">
        <f>Table3[[#This Row],[Original Price]]-Table3[[#This Row],[Discount%]]*Table3[[#This Row],[Original Price]]</f>
        <v>250.79999999999998</v>
      </c>
    </row>
    <row r="1666" spans="1:10" x14ac:dyDescent="0.35">
      <c r="A1666" t="s">
        <v>5083</v>
      </c>
      <c r="B1666" t="s">
        <v>3334</v>
      </c>
      <c r="C1666" t="s">
        <v>583</v>
      </c>
      <c r="D1666" s="1">
        <f t="shared" ca="1" si="25"/>
        <v>44905</v>
      </c>
      <c r="E1666" s="3" t="str">
        <f ca="1">TEXT(Table3[[#This Row],[Date]],"mmm")</f>
        <v>Dec</v>
      </c>
      <c r="F1666" s="3">
        <f ca="1">YEAR(Table3[[#This Row],[Date]])</f>
        <v>2022</v>
      </c>
      <c r="G1666" s="2">
        <v>963</v>
      </c>
      <c r="H1666" s="2" t="str" cm="1">
        <f t="array" ref="H1666">_xlfn.IFS(Table3[[#This Row],[Original Price]]&gt;3000,"Premium",Table3[[#This Row],[Original Price]]&gt;2000,"Expensive",Table3[[#This Row],[Original Price]]&gt;1000,"Economy",Table3[[#This Row],[Original Price]]&gt;0,"Budget")</f>
        <v>Budget</v>
      </c>
      <c r="I1666" s="4">
        <v>0.45</v>
      </c>
      <c r="J1666">
        <f>Table3[[#This Row],[Original Price]]-Table3[[#This Row],[Discount%]]*Table3[[#This Row],[Original Price]]</f>
        <v>529.65</v>
      </c>
    </row>
    <row r="1667" spans="1:10" x14ac:dyDescent="0.35">
      <c r="A1667" t="s">
        <v>5084</v>
      </c>
      <c r="B1667" t="s">
        <v>3335</v>
      </c>
      <c r="C1667" t="s">
        <v>584</v>
      </c>
      <c r="D1667" s="1">
        <f t="shared" ref="D1667:D1730" ca="1" si="26">RANDBETWEEN(DATE(2021,1,1),DATE(2023,3,31))</f>
        <v>44973</v>
      </c>
      <c r="E1667" s="3" t="str">
        <f ca="1">TEXT(Table3[[#This Row],[Date]],"mmm")</f>
        <v>Feb</v>
      </c>
      <c r="F1667" s="3">
        <f ca="1">YEAR(Table3[[#This Row],[Date]])</f>
        <v>2023</v>
      </c>
      <c r="G1667" s="2">
        <v>456</v>
      </c>
      <c r="H1667" s="2" t="str" cm="1">
        <f t="array" ref="H1667">_xlfn.IFS(Table3[[#This Row],[Original Price]]&gt;3000,"Premium",Table3[[#This Row],[Original Price]]&gt;2000,"Expensive",Table3[[#This Row],[Original Price]]&gt;1000,"Economy",Table3[[#This Row],[Original Price]]&gt;0,"Budget")</f>
        <v>Budget</v>
      </c>
      <c r="I1667" s="4">
        <v>0.47</v>
      </c>
      <c r="J1667">
        <f>Table3[[#This Row],[Original Price]]-Table3[[#This Row],[Discount%]]*Table3[[#This Row],[Original Price]]</f>
        <v>241.68</v>
      </c>
    </row>
    <row r="1668" spans="1:10" x14ac:dyDescent="0.35">
      <c r="A1668" t="s">
        <v>5085</v>
      </c>
      <c r="B1668" t="s">
        <v>3336</v>
      </c>
      <c r="C1668" t="s">
        <v>585</v>
      </c>
      <c r="D1668" s="1">
        <f t="shared" ca="1" si="26"/>
        <v>44562</v>
      </c>
      <c r="E1668" s="3" t="str">
        <f ca="1">TEXT(Table3[[#This Row],[Date]],"mmm")</f>
        <v>Jan</v>
      </c>
      <c r="F1668" s="3">
        <f ca="1">YEAR(Table3[[#This Row],[Date]])</f>
        <v>2022</v>
      </c>
      <c r="G1668" s="2">
        <v>1189</v>
      </c>
      <c r="H1668" s="2" t="str" cm="1">
        <f t="array" ref="H1668">_xlfn.IFS(Table3[[#This Row],[Original Price]]&gt;3000,"Premium",Table3[[#This Row],[Original Price]]&gt;2000,"Expensive",Table3[[#This Row],[Original Price]]&gt;1000,"Economy",Table3[[#This Row],[Original Price]]&gt;0,"Budget")</f>
        <v>Economy</v>
      </c>
      <c r="I1668" s="4">
        <v>0.47</v>
      </c>
      <c r="J1668">
        <f>Table3[[#This Row],[Original Price]]-Table3[[#This Row],[Discount%]]*Table3[[#This Row],[Original Price]]</f>
        <v>630.17000000000007</v>
      </c>
    </row>
    <row r="1669" spans="1:10" x14ac:dyDescent="0.35">
      <c r="A1669" t="s">
        <v>5086</v>
      </c>
      <c r="B1669" t="s">
        <v>3337</v>
      </c>
      <c r="C1669" t="s">
        <v>586</v>
      </c>
      <c r="D1669" s="1">
        <f t="shared" ca="1" si="26"/>
        <v>44978</v>
      </c>
      <c r="E1669" s="3" t="str">
        <f ca="1">TEXT(Table3[[#This Row],[Date]],"mmm")</f>
        <v>Feb</v>
      </c>
      <c r="F1669" s="3">
        <f ca="1">YEAR(Table3[[#This Row],[Date]])</f>
        <v>2023</v>
      </c>
      <c r="G1669" s="2">
        <v>1298</v>
      </c>
      <c r="H1669" s="2" t="str" cm="1">
        <f t="array" ref="H1669">_xlfn.IFS(Table3[[#This Row],[Original Price]]&gt;3000,"Premium",Table3[[#This Row],[Original Price]]&gt;2000,"Expensive",Table3[[#This Row],[Original Price]]&gt;1000,"Economy",Table3[[#This Row],[Original Price]]&gt;0,"Budget")</f>
        <v>Economy</v>
      </c>
      <c r="I1669" s="4">
        <v>0.46</v>
      </c>
      <c r="J1669">
        <f>Table3[[#This Row],[Original Price]]-Table3[[#This Row],[Discount%]]*Table3[[#This Row],[Original Price]]</f>
        <v>700.92</v>
      </c>
    </row>
    <row r="1670" spans="1:10" x14ac:dyDescent="0.35">
      <c r="A1670" t="s">
        <v>5087</v>
      </c>
      <c r="B1670" t="s">
        <v>3338</v>
      </c>
      <c r="C1670" t="s">
        <v>587</v>
      </c>
      <c r="D1670" s="1">
        <f t="shared" ca="1" si="26"/>
        <v>44475</v>
      </c>
      <c r="E1670" s="3" t="str">
        <f ca="1">TEXT(Table3[[#This Row],[Date]],"mmm")</f>
        <v>Oct</v>
      </c>
      <c r="F1670" s="3">
        <f ca="1">YEAR(Table3[[#This Row],[Date]])</f>
        <v>2021</v>
      </c>
      <c r="G1670" s="2">
        <v>1456</v>
      </c>
      <c r="H1670" s="2" t="str" cm="1">
        <f t="array" ref="H1670">_xlfn.IFS(Table3[[#This Row],[Original Price]]&gt;3000,"Premium",Table3[[#This Row],[Original Price]]&gt;2000,"Expensive",Table3[[#This Row],[Original Price]]&gt;1000,"Economy",Table3[[#This Row],[Original Price]]&gt;0,"Budget")</f>
        <v>Economy</v>
      </c>
      <c r="I1670" s="4">
        <v>0.46</v>
      </c>
      <c r="J1670">
        <f>Table3[[#This Row],[Original Price]]-Table3[[#This Row],[Discount%]]*Table3[[#This Row],[Original Price]]</f>
        <v>786.24</v>
      </c>
    </row>
    <row r="1671" spans="1:10" x14ac:dyDescent="0.35">
      <c r="A1671" t="s">
        <v>5088</v>
      </c>
      <c r="B1671" t="s">
        <v>3339</v>
      </c>
      <c r="C1671" t="s">
        <v>588</v>
      </c>
      <c r="D1671" s="1">
        <f t="shared" ca="1" si="26"/>
        <v>44822</v>
      </c>
      <c r="E1671" s="3" t="str">
        <f ca="1">TEXT(Table3[[#This Row],[Date]],"mmm")</f>
        <v>Sep</v>
      </c>
      <c r="F1671" s="3">
        <f ca="1">YEAR(Table3[[#This Row],[Date]])</f>
        <v>2022</v>
      </c>
      <c r="G1671" s="2">
        <v>1478</v>
      </c>
      <c r="H1671" s="2" t="str" cm="1">
        <f t="array" ref="H1671">_xlfn.IFS(Table3[[#This Row],[Original Price]]&gt;3000,"Premium",Table3[[#This Row],[Original Price]]&gt;2000,"Expensive",Table3[[#This Row],[Original Price]]&gt;1000,"Economy",Table3[[#This Row],[Original Price]]&gt;0,"Budget")</f>
        <v>Economy</v>
      </c>
      <c r="I1671" s="4">
        <v>0.46</v>
      </c>
      <c r="J1671">
        <f>Table3[[#This Row],[Original Price]]-Table3[[#This Row],[Discount%]]*Table3[[#This Row],[Original Price]]</f>
        <v>798.12</v>
      </c>
    </row>
    <row r="1672" spans="1:10" x14ac:dyDescent="0.35">
      <c r="A1672" t="s">
        <v>5089</v>
      </c>
      <c r="B1672" t="s">
        <v>3340</v>
      </c>
      <c r="C1672" t="s">
        <v>589</v>
      </c>
      <c r="D1672" s="1">
        <f t="shared" ca="1" si="26"/>
        <v>44714</v>
      </c>
      <c r="E1672" s="3" t="str">
        <f ca="1">TEXT(Table3[[#This Row],[Date]],"mmm")</f>
        <v>Jun</v>
      </c>
      <c r="F1672" s="3">
        <f ca="1">YEAR(Table3[[#This Row],[Date]])</f>
        <v>2022</v>
      </c>
      <c r="G1672" s="2">
        <v>256</v>
      </c>
      <c r="H1672" s="2" t="str" cm="1">
        <f t="array" ref="H1672">_xlfn.IFS(Table3[[#This Row],[Original Price]]&gt;3000,"Premium",Table3[[#This Row],[Original Price]]&gt;2000,"Expensive",Table3[[#This Row],[Original Price]]&gt;1000,"Economy",Table3[[#This Row],[Original Price]]&gt;0,"Budget")</f>
        <v>Budget</v>
      </c>
      <c r="I1672" s="4">
        <v>0.3</v>
      </c>
      <c r="J1672">
        <f>Table3[[#This Row],[Original Price]]-Table3[[#This Row],[Discount%]]*Table3[[#This Row],[Original Price]]</f>
        <v>179.2</v>
      </c>
    </row>
    <row r="1673" spans="1:10" x14ac:dyDescent="0.35">
      <c r="A1673" t="s">
        <v>5090</v>
      </c>
      <c r="B1673" t="s">
        <v>3341</v>
      </c>
      <c r="C1673" t="s">
        <v>590</v>
      </c>
      <c r="D1673" s="1">
        <f t="shared" ca="1" si="26"/>
        <v>44598</v>
      </c>
      <c r="E1673" s="3" t="str">
        <f ca="1">TEXT(Table3[[#This Row],[Date]],"mmm")</f>
        <v>Feb</v>
      </c>
      <c r="F1673" s="3">
        <f ca="1">YEAR(Table3[[#This Row],[Date]])</f>
        <v>2022</v>
      </c>
      <c r="G1673" s="2">
        <v>2698</v>
      </c>
      <c r="H1673" s="2" t="str" cm="1">
        <f t="array" ref="H1673">_xlfn.IFS(Table3[[#This Row],[Original Price]]&gt;3000,"Premium",Table3[[#This Row],[Original Price]]&gt;2000,"Expensive",Table3[[#This Row],[Original Price]]&gt;1000,"Economy",Table3[[#This Row],[Original Price]]&gt;0,"Budget")</f>
        <v>Expensive</v>
      </c>
      <c r="I1673" s="4">
        <v>0.3</v>
      </c>
      <c r="J1673">
        <f>Table3[[#This Row],[Original Price]]-Table3[[#This Row],[Discount%]]*Table3[[#This Row],[Original Price]]</f>
        <v>1888.6</v>
      </c>
    </row>
    <row r="1674" spans="1:10" x14ac:dyDescent="0.35">
      <c r="A1674" t="s">
        <v>5091</v>
      </c>
      <c r="B1674" t="s">
        <v>3342</v>
      </c>
      <c r="C1674" t="s">
        <v>591</v>
      </c>
      <c r="D1674" s="1">
        <f t="shared" ca="1" si="26"/>
        <v>44646</v>
      </c>
      <c r="E1674" s="3" t="str">
        <f ca="1">TEXT(Table3[[#This Row],[Date]],"mmm")</f>
        <v>Mar</v>
      </c>
      <c r="F1674" s="3">
        <f ca="1">YEAR(Table3[[#This Row],[Date]])</f>
        <v>2022</v>
      </c>
      <c r="G1674" s="2">
        <v>2364</v>
      </c>
      <c r="H1674" s="2" t="str" cm="1">
        <f t="array" ref="H1674">_xlfn.IFS(Table3[[#This Row],[Original Price]]&gt;3000,"Premium",Table3[[#This Row],[Original Price]]&gt;2000,"Expensive",Table3[[#This Row],[Original Price]]&gt;1000,"Economy",Table3[[#This Row],[Original Price]]&gt;0,"Budget")</f>
        <v>Expensive</v>
      </c>
      <c r="I1674" s="4">
        <v>0.3</v>
      </c>
      <c r="J1674">
        <f>Table3[[#This Row],[Original Price]]-Table3[[#This Row],[Discount%]]*Table3[[#This Row],[Original Price]]</f>
        <v>1654.8000000000002</v>
      </c>
    </row>
    <row r="1675" spans="1:10" x14ac:dyDescent="0.35">
      <c r="A1675" t="s">
        <v>5092</v>
      </c>
      <c r="B1675" t="s">
        <v>3343</v>
      </c>
      <c r="C1675" t="s">
        <v>592</v>
      </c>
      <c r="D1675" s="1">
        <f t="shared" ca="1" si="26"/>
        <v>44806</v>
      </c>
      <c r="E1675" s="3" t="str">
        <f ca="1">TEXT(Table3[[#This Row],[Date]],"mmm")</f>
        <v>Sep</v>
      </c>
      <c r="F1675" s="3">
        <f ca="1">YEAR(Table3[[#This Row],[Date]])</f>
        <v>2022</v>
      </c>
      <c r="G1675" s="2">
        <v>1236</v>
      </c>
      <c r="H1675" s="2" t="str" cm="1">
        <f t="array" ref="H1675">_xlfn.IFS(Table3[[#This Row],[Original Price]]&gt;3000,"Premium",Table3[[#This Row],[Original Price]]&gt;2000,"Expensive",Table3[[#This Row],[Original Price]]&gt;1000,"Economy",Table3[[#This Row],[Original Price]]&gt;0,"Budget")</f>
        <v>Economy</v>
      </c>
      <c r="I1675" s="4">
        <v>0.3</v>
      </c>
      <c r="J1675">
        <f>Table3[[#This Row],[Original Price]]-Table3[[#This Row],[Discount%]]*Table3[[#This Row],[Original Price]]</f>
        <v>865.2</v>
      </c>
    </row>
    <row r="1676" spans="1:10" x14ac:dyDescent="0.35">
      <c r="A1676" t="s">
        <v>5093</v>
      </c>
      <c r="B1676" t="s">
        <v>3344</v>
      </c>
      <c r="C1676" t="s">
        <v>593</v>
      </c>
      <c r="D1676" s="1">
        <f t="shared" ca="1" si="26"/>
        <v>44541</v>
      </c>
      <c r="E1676" s="3" t="str">
        <f ca="1">TEXT(Table3[[#This Row],[Date]],"mmm")</f>
        <v>Dec</v>
      </c>
      <c r="F1676" s="3">
        <f ca="1">YEAR(Table3[[#This Row],[Date]])</f>
        <v>2021</v>
      </c>
      <c r="G1676" s="2">
        <v>756</v>
      </c>
      <c r="H1676" s="2" t="str" cm="1">
        <f t="array" ref="H1676">_xlfn.IFS(Table3[[#This Row],[Original Price]]&gt;3000,"Premium",Table3[[#This Row],[Original Price]]&gt;2000,"Expensive",Table3[[#This Row],[Original Price]]&gt;1000,"Economy",Table3[[#This Row],[Original Price]]&gt;0,"Budget")</f>
        <v>Budget</v>
      </c>
      <c r="I1676" s="4">
        <v>0.3</v>
      </c>
      <c r="J1676">
        <f>Table3[[#This Row],[Original Price]]-Table3[[#This Row],[Discount%]]*Table3[[#This Row],[Original Price]]</f>
        <v>529.20000000000005</v>
      </c>
    </row>
    <row r="1677" spans="1:10" x14ac:dyDescent="0.35">
      <c r="A1677" t="s">
        <v>5094</v>
      </c>
      <c r="B1677" t="s">
        <v>3345</v>
      </c>
      <c r="C1677" t="s">
        <v>594</v>
      </c>
      <c r="D1677" s="1">
        <f t="shared" ca="1" si="26"/>
        <v>44377</v>
      </c>
      <c r="E1677" s="3" t="str">
        <f ca="1">TEXT(Table3[[#This Row],[Date]],"mmm")</f>
        <v>Jun</v>
      </c>
      <c r="F1677" s="3">
        <f ca="1">YEAR(Table3[[#This Row],[Date]])</f>
        <v>2021</v>
      </c>
      <c r="G1677" s="2">
        <v>326</v>
      </c>
      <c r="H1677" s="2" t="str" cm="1">
        <f t="array" ref="H1677">_xlfn.IFS(Table3[[#This Row],[Original Price]]&gt;3000,"Premium",Table3[[#This Row],[Original Price]]&gt;2000,"Expensive",Table3[[#This Row],[Original Price]]&gt;1000,"Economy",Table3[[#This Row],[Original Price]]&gt;0,"Budget")</f>
        <v>Budget</v>
      </c>
      <c r="I1677" s="4">
        <v>0.35</v>
      </c>
      <c r="J1677">
        <f>Table3[[#This Row],[Original Price]]-Table3[[#This Row],[Discount%]]*Table3[[#This Row],[Original Price]]</f>
        <v>211.9</v>
      </c>
    </row>
    <row r="1678" spans="1:10" x14ac:dyDescent="0.35">
      <c r="A1678" t="s">
        <v>5095</v>
      </c>
      <c r="B1678" t="s">
        <v>3346</v>
      </c>
      <c r="C1678" t="s">
        <v>595</v>
      </c>
      <c r="D1678" s="1">
        <f t="shared" ca="1" si="26"/>
        <v>44904</v>
      </c>
      <c r="E1678" s="3" t="str">
        <f ca="1">TEXT(Table3[[#This Row],[Date]],"mmm")</f>
        <v>Dec</v>
      </c>
      <c r="F1678" s="3">
        <f ca="1">YEAR(Table3[[#This Row],[Date]])</f>
        <v>2022</v>
      </c>
      <c r="G1678" s="2">
        <v>453</v>
      </c>
      <c r="H1678" s="2" t="str" cm="1">
        <f t="array" ref="H1678">_xlfn.IFS(Table3[[#This Row],[Original Price]]&gt;3000,"Premium",Table3[[#This Row],[Original Price]]&gt;2000,"Expensive",Table3[[#This Row],[Original Price]]&gt;1000,"Economy",Table3[[#This Row],[Original Price]]&gt;0,"Budget")</f>
        <v>Budget</v>
      </c>
      <c r="I1678" s="4">
        <v>0.35</v>
      </c>
      <c r="J1678">
        <f>Table3[[#This Row],[Original Price]]-Table3[[#This Row],[Discount%]]*Table3[[#This Row],[Original Price]]</f>
        <v>294.45000000000005</v>
      </c>
    </row>
    <row r="1679" spans="1:10" x14ac:dyDescent="0.35">
      <c r="A1679" t="s">
        <v>5096</v>
      </c>
      <c r="B1679" t="s">
        <v>3347</v>
      </c>
      <c r="C1679" t="s">
        <v>596</v>
      </c>
      <c r="D1679" s="1">
        <f t="shared" ca="1" si="26"/>
        <v>44533</v>
      </c>
      <c r="E1679" s="3" t="str">
        <f ca="1">TEXT(Table3[[#This Row],[Date]],"mmm")</f>
        <v>Dec</v>
      </c>
      <c r="F1679" s="3">
        <f ca="1">YEAR(Table3[[#This Row],[Date]])</f>
        <v>2021</v>
      </c>
      <c r="G1679" s="2">
        <v>326</v>
      </c>
      <c r="H1679" s="2" t="str" cm="1">
        <f t="array" ref="H1679">_xlfn.IFS(Table3[[#This Row],[Original Price]]&gt;3000,"Premium",Table3[[#This Row],[Original Price]]&gt;2000,"Expensive",Table3[[#This Row],[Original Price]]&gt;1000,"Economy",Table3[[#This Row],[Original Price]]&gt;0,"Budget")</f>
        <v>Budget</v>
      </c>
      <c r="I1679" s="4">
        <v>0.35</v>
      </c>
      <c r="J1679">
        <f>Table3[[#This Row],[Original Price]]-Table3[[#This Row],[Discount%]]*Table3[[#This Row],[Original Price]]</f>
        <v>211.9</v>
      </c>
    </row>
    <row r="1680" spans="1:10" x14ac:dyDescent="0.35">
      <c r="A1680" t="s">
        <v>5097</v>
      </c>
      <c r="B1680" t="s">
        <v>3348</v>
      </c>
      <c r="C1680" t="s">
        <v>597</v>
      </c>
      <c r="D1680" s="1">
        <f t="shared" ca="1" si="26"/>
        <v>44553</v>
      </c>
      <c r="E1680" s="3" t="str">
        <f ca="1">TEXT(Table3[[#This Row],[Date]],"mmm")</f>
        <v>Dec</v>
      </c>
      <c r="F1680" s="3">
        <f ca="1">YEAR(Table3[[#This Row],[Date]])</f>
        <v>2021</v>
      </c>
      <c r="G1680" s="2">
        <v>456</v>
      </c>
      <c r="H1680" s="2" t="str" cm="1">
        <f t="array" ref="H1680">_xlfn.IFS(Table3[[#This Row],[Original Price]]&gt;3000,"Premium",Table3[[#This Row],[Original Price]]&gt;2000,"Expensive",Table3[[#This Row],[Original Price]]&gt;1000,"Economy",Table3[[#This Row],[Original Price]]&gt;0,"Budget")</f>
        <v>Budget</v>
      </c>
      <c r="I1680" s="4">
        <v>0.35</v>
      </c>
      <c r="J1680">
        <f>Table3[[#This Row],[Original Price]]-Table3[[#This Row],[Discount%]]*Table3[[#This Row],[Original Price]]</f>
        <v>296.39999999999998</v>
      </c>
    </row>
    <row r="1681" spans="1:10" x14ac:dyDescent="0.35">
      <c r="A1681" t="s">
        <v>5098</v>
      </c>
      <c r="B1681" t="s">
        <v>3349</v>
      </c>
      <c r="C1681" t="s">
        <v>598</v>
      </c>
      <c r="D1681" s="1">
        <f t="shared" ca="1" si="26"/>
        <v>44939</v>
      </c>
      <c r="E1681" s="3" t="str">
        <f ca="1">TEXT(Table3[[#This Row],[Date]],"mmm")</f>
        <v>Jan</v>
      </c>
      <c r="F1681" s="3">
        <f ca="1">YEAR(Table3[[#This Row],[Date]])</f>
        <v>2023</v>
      </c>
      <c r="G1681" s="2">
        <v>675</v>
      </c>
      <c r="H1681" s="2" t="str" cm="1">
        <f t="array" ref="H1681">_xlfn.IFS(Table3[[#This Row],[Original Price]]&gt;3000,"Premium",Table3[[#This Row],[Original Price]]&gt;2000,"Expensive",Table3[[#This Row],[Original Price]]&gt;1000,"Economy",Table3[[#This Row],[Original Price]]&gt;0,"Budget")</f>
        <v>Budget</v>
      </c>
      <c r="I1681" s="4">
        <v>0.35</v>
      </c>
      <c r="J1681">
        <f>Table3[[#This Row],[Original Price]]-Table3[[#This Row],[Discount%]]*Table3[[#This Row],[Original Price]]</f>
        <v>438.75</v>
      </c>
    </row>
    <row r="1682" spans="1:10" x14ac:dyDescent="0.35">
      <c r="A1682" t="s">
        <v>5099</v>
      </c>
      <c r="B1682" t="s">
        <v>3350</v>
      </c>
      <c r="C1682" t="s">
        <v>599</v>
      </c>
      <c r="D1682" s="1">
        <f t="shared" ca="1" si="26"/>
        <v>44714</v>
      </c>
      <c r="E1682" s="3" t="str">
        <f ca="1">TEXT(Table3[[#This Row],[Date]],"mmm")</f>
        <v>Jun</v>
      </c>
      <c r="F1682" s="3">
        <f ca="1">YEAR(Table3[[#This Row],[Date]])</f>
        <v>2022</v>
      </c>
      <c r="G1682" s="2">
        <v>654</v>
      </c>
      <c r="H1682" s="2" t="str" cm="1">
        <f t="array" ref="H1682">_xlfn.IFS(Table3[[#This Row],[Original Price]]&gt;3000,"Premium",Table3[[#This Row],[Original Price]]&gt;2000,"Expensive",Table3[[#This Row],[Original Price]]&gt;1000,"Economy",Table3[[#This Row],[Original Price]]&gt;0,"Budget")</f>
        <v>Budget</v>
      </c>
      <c r="I1682" s="4">
        <v>0.35</v>
      </c>
      <c r="J1682">
        <f>Table3[[#This Row],[Original Price]]-Table3[[#This Row],[Discount%]]*Table3[[#This Row],[Original Price]]</f>
        <v>425.1</v>
      </c>
    </row>
    <row r="1683" spans="1:10" x14ac:dyDescent="0.35">
      <c r="A1683" t="s">
        <v>5100</v>
      </c>
      <c r="B1683" t="s">
        <v>3351</v>
      </c>
      <c r="C1683" t="s">
        <v>600</v>
      </c>
      <c r="D1683" s="1">
        <f t="shared" ca="1" si="26"/>
        <v>44628</v>
      </c>
      <c r="E1683" s="3" t="str">
        <f ca="1">TEXT(Table3[[#This Row],[Date]],"mmm")</f>
        <v>Mar</v>
      </c>
      <c r="F1683" s="3">
        <f ca="1">YEAR(Table3[[#This Row],[Date]])</f>
        <v>2022</v>
      </c>
      <c r="G1683" s="2">
        <v>654</v>
      </c>
      <c r="H1683" s="2" t="str" cm="1">
        <f t="array" ref="H1683">_xlfn.IFS(Table3[[#This Row],[Original Price]]&gt;3000,"Premium",Table3[[#This Row],[Original Price]]&gt;2000,"Expensive",Table3[[#This Row],[Original Price]]&gt;1000,"Economy",Table3[[#This Row],[Original Price]]&gt;0,"Budget")</f>
        <v>Budget</v>
      </c>
      <c r="I1683" s="4">
        <v>0.4</v>
      </c>
      <c r="J1683">
        <f>Table3[[#This Row],[Original Price]]-Table3[[#This Row],[Discount%]]*Table3[[#This Row],[Original Price]]</f>
        <v>392.4</v>
      </c>
    </row>
    <row r="1684" spans="1:10" x14ac:dyDescent="0.35">
      <c r="A1684" t="s">
        <v>5101</v>
      </c>
      <c r="B1684" t="s">
        <v>3352</v>
      </c>
      <c r="C1684" t="s">
        <v>601</v>
      </c>
      <c r="D1684" s="1">
        <f t="shared" ca="1" si="26"/>
        <v>44549</v>
      </c>
      <c r="E1684" s="3" t="str">
        <f ca="1">TEXT(Table3[[#This Row],[Date]],"mmm")</f>
        <v>Dec</v>
      </c>
      <c r="F1684" s="3">
        <f ca="1">YEAR(Table3[[#This Row],[Date]])</f>
        <v>2021</v>
      </c>
      <c r="G1684" s="2">
        <v>654</v>
      </c>
      <c r="H1684" s="2" t="str" cm="1">
        <f t="array" ref="H1684">_xlfn.IFS(Table3[[#This Row],[Original Price]]&gt;3000,"Premium",Table3[[#This Row],[Original Price]]&gt;2000,"Expensive",Table3[[#This Row],[Original Price]]&gt;1000,"Economy",Table3[[#This Row],[Original Price]]&gt;0,"Budget")</f>
        <v>Budget</v>
      </c>
      <c r="I1684" s="4">
        <v>0.4</v>
      </c>
      <c r="J1684">
        <f>Table3[[#This Row],[Original Price]]-Table3[[#This Row],[Discount%]]*Table3[[#This Row],[Original Price]]</f>
        <v>392.4</v>
      </c>
    </row>
    <row r="1685" spans="1:10" x14ac:dyDescent="0.35">
      <c r="A1685" t="s">
        <v>5102</v>
      </c>
      <c r="B1685" t="s">
        <v>3353</v>
      </c>
      <c r="C1685" t="s">
        <v>602</v>
      </c>
      <c r="D1685" s="1">
        <f t="shared" ca="1" si="26"/>
        <v>44685</v>
      </c>
      <c r="E1685" s="3" t="str">
        <f ca="1">TEXT(Table3[[#This Row],[Date]],"mmm")</f>
        <v>May</v>
      </c>
      <c r="F1685" s="3">
        <f ca="1">YEAR(Table3[[#This Row],[Date]])</f>
        <v>2022</v>
      </c>
      <c r="G1685" s="2">
        <v>654</v>
      </c>
      <c r="H1685" s="2" t="str" cm="1">
        <f t="array" ref="H1685">_xlfn.IFS(Table3[[#This Row],[Original Price]]&gt;3000,"Premium",Table3[[#This Row],[Original Price]]&gt;2000,"Expensive",Table3[[#This Row],[Original Price]]&gt;1000,"Economy",Table3[[#This Row],[Original Price]]&gt;0,"Budget")</f>
        <v>Budget</v>
      </c>
      <c r="I1685" s="4">
        <v>0.15</v>
      </c>
      <c r="J1685">
        <f>Table3[[#This Row],[Original Price]]-Table3[[#This Row],[Discount%]]*Table3[[#This Row],[Original Price]]</f>
        <v>555.9</v>
      </c>
    </row>
    <row r="1686" spans="1:10" x14ac:dyDescent="0.35">
      <c r="A1686" t="s">
        <v>5103</v>
      </c>
      <c r="B1686" t="s">
        <v>3354</v>
      </c>
      <c r="C1686" t="s">
        <v>603</v>
      </c>
      <c r="D1686" s="1">
        <f t="shared" ca="1" si="26"/>
        <v>44835</v>
      </c>
      <c r="E1686" s="3" t="str">
        <f ca="1">TEXT(Table3[[#This Row],[Date]],"mmm")</f>
        <v>Oct</v>
      </c>
      <c r="F1686" s="3">
        <f ca="1">YEAR(Table3[[#This Row],[Date]])</f>
        <v>2022</v>
      </c>
      <c r="G1686" s="2">
        <v>356</v>
      </c>
      <c r="H1686" s="2" t="str" cm="1">
        <f t="array" ref="H1686">_xlfn.IFS(Table3[[#This Row],[Original Price]]&gt;3000,"Premium",Table3[[#This Row],[Original Price]]&gt;2000,"Expensive",Table3[[#This Row],[Original Price]]&gt;1000,"Economy",Table3[[#This Row],[Original Price]]&gt;0,"Budget")</f>
        <v>Budget</v>
      </c>
      <c r="I1686" s="4">
        <v>0.15</v>
      </c>
      <c r="J1686">
        <f>Table3[[#This Row],[Original Price]]-Table3[[#This Row],[Discount%]]*Table3[[#This Row],[Original Price]]</f>
        <v>302.60000000000002</v>
      </c>
    </row>
    <row r="1687" spans="1:10" x14ac:dyDescent="0.35">
      <c r="A1687" t="s">
        <v>5104</v>
      </c>
      <c r="B1687" t="s">
        <v>3355</v>
      </c>
      <c r="C1687" t="s">
        <v>604</v>
      </c>
      <c r="D1687" s="1">
        <f t="shared" ca="1" si="26"/>
        <v>44806</v>
      </c>
      <c r="E1687" s="3" t="str">
        <f ca="1">TEXT(Table3[[#This Row],[Date]],"mmm")</f>
        <v>Sep</v>
      </c>
      <c r="F1687" s="3">
        <f ca="1">YEAR(Table3[[#This Row],[Date]])</f>
        <v>2022</v>
      </c>
      <c r="G1687" s="2">
        <v>686</v>
      </c>
      <c r="H1687" s="2" t="str" cm="1">
        <f t="array" ref="H1687">_xlfn.IFS(Table3[[#This Row],[Original Price]]&gt;3000,"Premium",Table3[[#This Row],[Original Price]]&gt;2000,"Expensive",Table3[[#This Row],[Original Price]]&gt;1000,"Economy",Table3[[#This Row],[Original Price]]&gt;0,"Budget")</f>
        <v>Budget</v>
      </c>
      <c r="I1687" s="4">
        <v>0.15</v>
      </c>
      <c r="J1687">
        <f>Table3[[#This Row],[Original Price]]-Table3[[#This Row],[Discount%]]*Table3[[#This Row],[Original Price]]</f>
        <v>583.1</v>
      </c>
    </row>
    <row r="1688" spans="1:10" x14ac:dyDescent="0.35">
      <c r="A1688" t="s">
        <v>5105</v>
      </c>
      <c r="B1688" t="s">
        <v>3356</v>
      </c>
      <c r="C1688" t="s">
        <v>605</v>
      </c>
      <c r="D1688" s="1">
        <f t="shared" ca="1" si="26"/>
        <v>45011</v>
      </c>
      <c r="E1688" s="3" t="str">
        <f ca="1">TEXT(Table3[[#This Row],[Date]],"mmm")</f>
        <v>Mar</v>
      </c>
      <c r="F1688" s="3">
        <f ca="1">YEAR(Table3[[#This Row],[Date]])</f>
        <v>2023</v>
      </c>
      <c r="G1688" s="2">
        <v>456</v>
      </c>
      <c r="H1688" s="2" t="str" cm="1">
        <f t="array" ref="H1688">_xlfn.IFS(Table3[[#This Row],[Original Price]]&gt;3000,"Premium",Table3[[#This Row],[Original Price]]&gt;2000,"Expensive",Table3[[#This Row],[Original Price]]&gt;1000,"Economy",Table3[[#This Row],[Original Price]]&gt;0,"Budget")</f>
        <v>Budget</v>
      </c>
      <c r="I1688" s="4">
        <v>0.3</v>
      </c>
      <c r="J1688">
        <f>Table3[[#This Row],[Original Price]]-Table3[[#This Row],[Discount%]]*Table3[[#This Row],[Original Price]]</f>
        <v>319.20000000000005</v>
      </c>
    </row>
    <row r="1689" spans="1:10" x14ac:dyDescent="0.35">
      <c r="A1689" t="s">
        <v>5106</v>
      </c>
      <c r="B1689" t="s">
        <v>3357</v>
      </c>
      <c r="C1689" t="s">
        <v>606</v>
      </c>
      <c r="D1689" s="1">
        <f t="shared" ca="1" si="26"/>
        <v>44476</v>
      </c>
      <c r="E1689" s="3" t="str">
        <f ca="1">TEXT(Table3[[#This Row],[Date]],"mmm")</f>
        <v>Oct</v>
      </c>
      <c r="F1689" s="3">
        <f ca="1">YEAR(Table3[[#This Row],[Date]])</f>
        <v>2021</v>
      </c>
      <c r="G1689" s="2">
        <v>516</v>
      </c>
      <c r="H1689" s="2" t="str" cm="1">
        <f t="array" ref="H1689">_xlfn.IFS(Table3[[#This Row],[Original Price]]&gt;3000,"Premium",Table3[[#This Row],[Original Price]]&gt;2000,"Expensive",Table3[[#This Row],[Original Price]]&gt;1000,"Economy",Table3[[#This Row],[Original Price]]&gt;0,"Budget")</f>
        <v>Budget</v>
      </c>
      <c r="I1689" s="4">
        <v>0.3</v>
      </c>
      <c r="J1689">
        <f>Table3[[#This Row],[Original Price]]-Table3[[#This Row],[Discount%]]*Table3[[#This Row],[Original Price]]</f>
        <v>361.20000000000005</v>
      </c>
    </row>
    <row r="1690" spans="1:10" x14ac:dyDescent="0.35">
      <c r="A1690" t="s">
        <v>5107</v>
      </c>
      <c r="B1690" t="s">
        <v>3358</v>
      </c>
      <c r="C1690" t="s">
        <v>607</v>
      </c>
      <c r="D1690" s="1">
        <f t="shared" ca="1" si="26"/>
        <v>44848</v>
      </c>
      <c r="E1690" s="3" t="str">
        <f ca="1">TEXT(Table3[[#This Row],[Date]],"mmm")</f>
        <v>Oct</v>
      </c>
      <c r="F1690" s="3">
        <f ca="1">YEAR(Table3[[#This Row],[Date]])</f>
        <v>2022</v>
      </c>
      <c r="G1690" s="2">
        <v>355</v>
      </c>
      <c r="H1690" s="2" t="str" cm="1">
        <f t="array" ref="H1690">_xlfn.IFS(Table3[[#This Row],[Original Price]]&gt;3000,"Premium",Table3[[#This Row],[Original Price]]&gt;2000,"Expensive",Table3[[#This Row],[Original Price]]&gt;1000,"Economy",Table3[[#This Row],[Original Price]]&gt;0,"Budget")</f>
        <v>Budget</v>
      </c>
      <c r="I1690" s="4">
        <v>0.3</v>
      </c>
      <c r="J1690">
        <f>Table3[[#This Row],[Original Price]]-Table3[[#This Row],[Discount%]]*Table3[[#This Row],[Original Price]]</f>
        <v>248.5</v>
      </c>
    </row>
    <row r="1691" spans="1:10" x14ac:dyDescent="0.35">
      <c r="A1691" t="s">
        <v>5108</v>
      </c>
      <c r="B1691" t="s">
        <v>3359</v>
      </c>
      <c r="C1691" t="s">
        <v>608</v>
      </c>
      <c r="D1691" s="1">
        <f t="shared" ca="1" si="26"/>
        <v>44362</v>
      </c>
      <c r="E1691" s="3" t="str">
        <f ca="1">TEXT(Table3[[#This Row],[Date]],"mmm")</f>
        <v>Jun</v>
      </c>
      <c r="F1691" s="3">
        <f ca="1">YEAR(Table3[[#This Row],[Date]])</f>
        <v>2021</v>
      </c>
      <c r="G1691" s="2">
        <v>465</v>
      </c>
      <c r="H1691" s="2" t="str" cm="1">
        <f t="array" ref="H1691">_xlfn.IFS(Table3[[#This Row],[Original Price]]&gt;3000,"Premium",Table3[[#This Row],[Original Price]]&gt;2000,"Expensive",Table3[[#This Row],[Original Price]]&gt;1000,"Economy",Table3[[#This Row],[Original Price]]&gt;0,"Budget")</f>
        <v>Budget</v>
      </c>
      <c r="I1691" s="4">
        <v>0.25</v>
      </c>
      <c r="J1691">
        <f>Table3[[#This Row],[Original Price]]-Table3[[#This Row],[Discount%]]*Table3[[#This Row],[Original Price]]</f>
        <v>348.75</v>
      </c>
    </row>
    <row r="1692" spans="1:10" x14ac:dyDescent="0.35">
      <c r="A1692" t="s">
        <v>5109</v>
      </c>
      <c r="B1692" t="s">
        <v>3360</v>
      </c>
      <c r="C1692" t="s">
        <v>609</v>
      </c>
      <c r="D1692" s="1">
        <f t="shared" ca="1" si="26"/>
        <v>44628</v>
      </c>
      <c r="E1692" s="3" t="str">
        <f ca="1">TEXT(Table3[[#This Row],[Date]],"mmm")</f>
        <v>Mar</v>
      </c>
      <c r="F1692" s="3">
        <f ca="1">YEAR(Table3[[#This Row],[Date]])</f>
        <v>2022</v>
      </c>
      <c r="G1692" s="2">
        <v>965</v>
      </c>
      <c r="H1692" s="2" t="str" cm="1">
        <f t="array" ref="H1692">_xlfn.IFS(Table3[[#This Row],[Original Price]]&gt;3000,"Premium",Table3[[#This Row],[Original Price]]&gt;2000,"Expensive",Table3[[#This Row],[Original Price]]&gt;1000,"Economy",Table3[[#This Row],[Original Price]]&gt;0,"Budget")</f>
        <v>Budget</v>
      </c>
      <c r="I1692" s="4">
        <v>0.25</v>
      </c>
      <c r="J1692">
        <f>Table3[[#This Row],[Original Price]]-Table3[[#This Row],[Discount%]]*Table3[[#This Row],[Original Price]]</f>
        <v>723.75</v>
      </c>
    </row>
    <row r="1693" spans="1:10" x14ac:dyDescent="0.35">
      <c r="A1693" t="s">
        <v>5110</v>
      </c>
      <c r="B1693" t="s">
        <v>3361</v>
      </c>
      <c r="C1693" t="s">
        <v>610</v>
      </c>
      <c r="D1693" s="1">
        <f t="shared" ca="1" si="26"/>
        <v>44420</v>
      </c>
      <c r="E1693" s="3" t="str">
        <f ca="1">TEXT(Table3[[#This Row],[Date]],"mmm")</f>
        <v>Aug</v>
      </c>
      <c r="F1693" s="3">
        <f ca="1">YEAR(Table3[[#This Row],[Date]])</f>
        <v>2021</v>
      </c>
      <c r="G1693" s="2">
        <v>1158</v>
      </c>
      <c r="H1693" s="2" t="str" cm="1">
        <f t="array" ref="H1693">_xlfn.IFS(Table3[[#This Row],[Original Price]]&gt;3000,"Premium",Table3[[#This Row],[Original Price]]&gt;2000,"Expensive",Table3[[#This Row],[Original Price]]&gt;1000,"Economy",Table3[[#This Row],[Original Price]]&gt;0,"Budget")</f>
        <v>Economy</v>
      </c>
      <c r="I1693" s="4">
        <v>0.3</v>
      </c>
      <c r="J1693">
        <f>Table3[[#This Row],[Original Price]]-Table3[[#This Row],[Discount%]]*Table3[[#This Row],[Original Price]]</f>
        <v>810.6</v>
      </c>
    </row>
    <row r="1694" spans="1:10" x14ac:dyDescent="0.35">
      <c r="A1694" t="s">
        <v>5111</v>
      </c>
      <c r="B1694" t="s">
        <v>3362</v>
      </c>
      <c r="C1694" t="s">
        <v>611</v>
      </c>
      <c r="D1694" s="1">
        <f t="shared" ca="1" si="26"/>
        <v>44941</v>
      </c>
      <c r="E1694" s="3" t="str">
        <f ca="1">TEXT(Table3[[#This Row],[Date]],"mmm")</f>
        <v>Jan</v>
      </c>
      <c r="F1694" s="3">
        <f ca="1">YEAR(Table3[[#This Row],[Date]])</f>
        <v>2023</v>
      </c>
      <c r="G1694" s="2">
        <v>264</v>
      </c>
      <c r="H1694" s="2" t="str" cm="1">
        <f t="array" ref="H1694">_xlfn.IFS(Table3[[#This Row],[Original Price]]&gt;3000,"Premium",Table3[[#This Row],[Original Price]]&gt;2000,"Expensive",Table3[[#This Row],[Original Price]]&gt;1000,"Economy",Table3[[#This Row],[Original Price]]&gt;0,"Budget")</f>
        <v>Budget</v>
      </c>
      <c r="I1694" s="4">
        <v>0.3</v>
      </c>
      <c r="J1694">
        <f>Table3[[#This Row],[Original Price]]-Table3[[#This Row],[Discount%]]*Table3[[#This Row],[Original Price]]</f>
        <v>184.8</v>
      </c>
    </row>
    <row r="1695" spans="1:10" x14ac:dyDescent="0.35">
      <c r="A1695" t="s">
        <v>5112</v>
      </c>
      <c r="B1695" t="s">
        <v>3363</v>
      </c>
      <c r="C1695" t="s">
        <v>612</v>
      </c>
      <c r="D1695" s="1">
        <f t="shared" ca="1" si="26"/>
        <v>44405</v>
      </c>
      <c r="E1695" s="3" t="str">
        <f ca="1">TEXT(Table3[[#This Row],[Date]],"mmm")</f>
        <v>Jul</v>
      </c>
      <c r="F1695" s="3">
        <f ca="1">YEAR(Table3[[#This Row],[Date]])</f>
        <v>2021</v>
      </c>
      <c r="G1695" s="2">
        <v>433</v>
      </c>
      <c r="H1695" s="2" t="str" cm="1">
        <f t="array" ref="H1695">_xlfn.IFS(Table3[[#This Row],[Original Price]]&gt;3000,"Premium",Table3[[#This Row],[Original Price]]&gt;2000,"Expensive",Table3[[#This Row],[Original Price]]&gt;1000,"Economy",Table3[[#This Row],[Original Price]]&gt;0,"Budget")</f>
        <v>Budget</v>
      </c>
      <c r="I1695" s="4">
        <v>0.3</v>
      </c>
      <c r="J1695">
        <f>Table3[[#This Row],[Original Price]]-Table3[[#This Row],[Discount%]]*Table3[[#This Row],[Original Price]]</f>
        <v>303.10000000000002</v>
      </c>
    </row>
    <row r="1696" spans="1:10" x14ac:dyDescent="0.35">
      <c r="A1696" t="s">
        <v>5113</v>
      </c>
      <c r="B1696" t="s">
        <v>3364</v>
      </c>
      <c r="C1696" t="s">
        <v>613</v>
      </c>
      <c r="D1696" s="1">
        <f t="shared" ca="1" si="26"/>
        <v>44753</v>
      </c>
      <c r="E1696" s="3" t="str">
        <f ca="1">TEXT(Table3[[#This Row],[Date]],"mmm")</f>
        <v>Jul</v>
      </c>
      <c r="F1696" s="3">
        <f ca="1">YEAR(Table3[[#This Row],[Date]])</f>
        <v>2022</v>
      </c>
      <c r="G1696" s="2">
        <v>562</v>
      </c>
      <c r="H1696" s="2" t="str" cm="1">
        <f t="array" ref="H1696">_xlfn.IFS(Table3[[#This Row],[Original Price]]&gt;3000,"Premium",Table3[[#This Row],[Original Price]]&gt;2000,"Expensive",Table3[[#This Row],[Original Price]]&gt;1000,"Economy",Table3[[#This Row],[Original Price]]&gt;0,"Budget")</f>
        <v>Budget</v>
      </c>
      <c r="I1696" s="4">
        <v>0.4</v>
      </c>
      <c r="J1696">
        <f>Table3[[#This Row],[Original Price]]-Table3[[#This Row],[Discount%]]*Table3[[#This Row],[Original Price]]</f>
        <v>337.2</v>
      </c>
    </row>
    <row r="1697" spans="1:10" x14ac:dyDescent="0.35">
      <c r="A1697" t="s">
        <v>5114</v>
      </c>
      <c r="B1697" t="s">
        <v>3365</v>
      </c>
      <c r="C1697" t="s">
        <v>614</v>
      </c>
      <c r="D1697" s="1">
        <f t="shared" ca="1" si="26"/>
        <v>44982</v>
      </c>
      <c r="E1697" s="3" t="str">
        <f ca="1">TEXT(Table3[[#This Row],[Date]],"mmm")</f>
        <v>Feb</v>
      </c>
      <c r="F1697" s="3">
        <f ca="1">YEAR(Table3[[#This Row],[Date]])</f>
        <v>2023</v>
      </c>
      <c r="G1697" s="2">
        <v>423</v>
      </c>
      <c r="H1697" s="2" t="str" cm="1">
        <f t="array" ref="H1697">_xlfn.IFS(Table3[[#This Row],[Original Price]]&gt;3000,"Premium",Table3[[#This Row],[Original Price]]&gt;2000,"Expensive",Table3[[#This Row],[Original Price]]&gt;1000,"Economy",Table3[[#This Row],[Original Price]]&gt;0,"Budget")</f>
        <v>Budget</v>
      </c>
      <c r="I1697" s="4">
        <v>0.4</v>
      </c>
      <c r="J1697">
        <f>Table3[[#This Row],[Original Price]]-Table3[[#This Row],[Discount%]]*Table3[[#This Row],[Original Price]]</f>
        <v>253.79999999999998</v>
      </c>
    </row>
    <row r="1698" spans="1:10" x14ac:dyDescent="0.35">
      <c r="A1698" t="s">
        <v>5115</v>
      </c>
      <c r="B1698" t="s">
        <v>3366</v>
      </c>
      <c r="C1698" t="s">
        <v>615</v>
      </c>
      <c r="D1698" s="1">
        <f t="shared" ca="1" si="26"/>
        <v>44969</v>
      </c>
      <c r="E1698" s="3" t="str">
        <f ca="1">TEXT(Table3[[#This Row],[Date]],"mmm")</f>
        <v>Feb</v>
      </c>
      <c r="F1698" s="3">
        <f ca="1">YEAR(Table3[[#This Row],[Date]])</f>
        <v>2023</v>
      </c>
      <c r="G1698" s="2">
        <v>621</v>
      </c>
      <c r="H1698" s="2" t="str" cm="1">
        <f t="array" ref="H1698">_xlfn.IFS(Table3[[#This Row],[Original Price]]&gt;3000,"Premium",Table3[[#This Row],[Original Price]]&gt;2000,"Expensive",Table3[[#This Row],[Original Price]]&gt;1000,"Economy",Table3[[#This Row],[Original Price]]&gt;0,"Budget")</f>
        <v>Budget</v>
      </c>
      <c r="I1698" s="4">
        <v>0.4</v>
      </c>
      <c r="J1698">
        <f>Table3[[#This Row],[Original Price]]-Table3[[#This Row],[Discount%]]*Table3[[#This Row],[Original Price]]</f>
        <v>372.6</v>
      </c>
    </row>
    <row r="1699" spans="1:10" x14ac:dyDescent="0.35">
      <c r="A1699" t="s">
        <v>5116</v>
      </c>
      <c r="B1699" t="s">
        <v>3367</v>
      </c>
      <c r="C1699" t="s">
        <v>616</v>
      </c>
      <c r="D1699" s="1">
        <f t="shared" ca="1" si="26"/>
        <v>44777</v>
      </c>
      <c r="E1699" s="3" t="str">
        <f ca="1">TEXT(Table3[[#This Row],[Date]],"mmm")</f>
        <v>Aug</v>
      </c>
      <c r="F1699" s="3">
        <f ca="1">YEAR(Table3[[#This Row],[Date]])</f>
        <v>2022</v>
      </c>
      <c r="G1699" s="2">
        <v>333</v>
      </c>
      <c r="H1699" s="2" t="str" cm="1">
        <f t="array" ref="H1699">_xlfn.IFS(Table3[[#This Row],[Original Price]]&gt;3000,"Premium",Table3[[#This Row],[Original Price]]&gt;2000,"Expensive",Table3[[#This Row],[Original Price]]&gt;1000,"Economy",Table3[[#This Row],[Original Price]]&gt;0,"Budget")</f>
        <v>Budget</v>
      </c>
      <c r="I1699" s="4">
        <v>0.4</v>
      </c>
      <c r="J1699">
        <f>Table3[[#This Row],[Original Price]]-Table3[[#This Row],[Discount%]]*Table3[[#This Row],[Original Price]]</f>
        <v>199.79999999999998</v>
      </c>
    </row>
    <row r="1700" spans="1:10" x14ac:dyDescent="0.35">
      <c r="A1700" t="s">
        <v>5117</v>
      </c>
      <c r="B1700" t="s">
        <v>3368</v>
      </c>
      <c r="C1700" t="s">
        <v>617</v>
      </c>
      <c r="D1700" s="1">
        <f t="shared" ca="1" si="26"/>
        <v>44362</v>
      </c>
      <c r="E1700" s="3" t="str">
        <f ca="1">TEXT(Table3[[#This Row],[Date]],"mmm")</f>
        <v>Jun</v>
      </c>
      <c r="F1700" s="3">
        <f ca="1">YEAR(Table3[[#This Row],[Date]])</f>
        <v>2021</v>
      </c>
      <c r="G1700" s="2">
        <v>236</v>
      </c>
      <c r="H1700" s="2" t="str" cm="1">
        <f t="array" ref="H1700">_xlfn.IFS(Table3[[#This Row],[Original Price]]&gt;3000,"Premium",Table3[[#This Row],[Original Price]]&gt;2000,"Expensive",Table3[[#This Row],[Original Price]]&gt;1000,"Economy",Table3[[#This Row],[Original Price]]&gt;0,"Budget")</f>
        <v>Budget</v>
      </c>
      <c r="I1700" s="4">
        <v>0.4</v>
      </c>
      <c r="J1700">
        <f>Table3[[#This Row],[Original Price]]-Table3[[#This Row],[Discount%]]*Table3[[#This Row],[Original Price]]</f>
        <v>141.6</v>
      </c>
    </row>
    <row r="1701" spans="1:10" x14ac:dyDescent="0.35">
      <c r="A1701" t="s">
        <v>5118</v>
      </c>
      <c r="B1701" t="s">
        <v>3369</v>
      </c>
      <c r="C1701" t="s">
        <v>618</v>
      </c>
      <c r="D1701" s="1">
        <f t="shared" ca="1" si="26"/>
        <v>44368</v>
      </c>
      <c r="E1701" s="3" t="str">
        <f ca="1">TEXT(Table3[[#This Row],[Date]],"mmm")</f>
        <v>Jun</v>
      </c>
      <c r="F1701" s="3">
        <f ca="1">YEAR(Table3[[#This Row],[Date]])</f>
        <v>2021</v>
      </c>
      <c r="G1701" s="2">
        <v>456</v>
      </c>
      <c r="H1701" s="2" t="str" cm="1">
        <f t="array" ref="H1701">_xlfn.IFS(Table3[[#This Row],[Original Price]]&gt;3000,"Premium",Table3[[#This Row],[Original Price]]&gt;2000,"Expensive",Table3[[#This Row],[Original Price]]&gt;1000,"Economy",Table3[[#This Row],[Original Price]]&gt;0,"Budget")</f>
        <v>Budget</v>
      </c>
      <c r="I1701" s="4">
        <v>0.4</v>
      </c>
      <c r="J1701">
        <f>Table3[[#This Row],[Original Price]]-Table3[[#This Row],[Discount%]]*Table3[[#This Row],[Original Price]]</f>
        <v>273.60000000000002</v>
      </c>
    </row>
    <row r="1702" spans="1:10" x14ac:dyDescent="0.35">
      <c r="A1702" t="s">
        <v>5119</v>
      </c>
      <c r="B1702" t="s">
        <v>3370</v>
      </c>
      <c r="C1702" t="s">
        <v>619</v>
      </c>
      <c r="D1702" s="1">
        <f t="shared" ca="1" si="26"/>
        <v>44267</v>
      </c>
      <c r="E1702" s="3" t="str">
        <f ca="1">TEXT(Table3[[#This Row],[Date]],"mmm")</f>
        <v>Mar</v>
      </c>
      <c r="F1702" s="3">
        <f ca="1">YEAR(Table3[[#This Row],[Date]])</f>
        <v>2021</v>
      </c>
      <c r="G1702" s="2">
        <v>963</v>
      </c>
      <c r="H1702" s="2" t="str" cm="1">
        <f t="array" ref="H1702">_xlfn.IFS(Table3[[#This Row],[Original Price]]&gt;3000,"Premium",Table3[[#This Row],[Original Price]]&gt;2000,"Expensive",Table3[[#This Row],[Original Price]]&gt;1000,"Economy",Table3[[#This Row],[Original Price]]&gt;0,"Budget")</f>
        <v>Budget</v>
      </c>
      <c r="I1702" s="4">
        <v>0.45</v>
      </c>
      <c r="J1702">
        <f>Table3[[#This Row],[Original Price]]-Table3[[#This Row],[Discount%]]*Table3[[#This Row],[Original Price]]</f>
        <v>529.65</v>
      </c>
    </row>
    <row r="1703" spans="1:10" x14ac:dyDescent="0.35">
      <c r="A1703" t="s">
        <v>5120</v>
      </c>
      <c r="B1703" t="s">
        <v>3371</v>
      </c>
      <c r="C1703" t="s">
        <v>620</v>
      </c>
      <c r="D1703" s="1">
        <f t="shared" ca="1" si="26"/>
        <v>44457</v>
      </c>
      <c r="E1703" s="3" t="str">
        <f ca="1">TEXT(Table3[[#This Row],[Date]],"mmm")</f>
        <v>Sep</v>
      </c>
      <c r="F1703" s="3">
        <f ca="1">YEAR(Table3[[#This Row],[Date]])</f>
        <v>2021</v>
      </c>
      <c r="G1703" s="2">
        <v>234</v>
      </c>
      <c r="H1703" s="2" t="str" cm="1">
        <f t="array" ref="H1703">_xlfn.IFS(Table3[[#This Row],[Original Price]]&gt;3000,"Premium",Table3[[#This Row],[Original Price]]&gt;2000,"Expensive",Table3[[#This Row],[Original Price]]&gt;1000,"Economy",Table3[[#This Row],[Original Price]]&gt;0,"Budget")</f>
        <v>Budget</v>
      </c>
      <c r="I1703" s="4">
        <v>0.45</v>
      </c>
      <c r="J1703">
        <f>Table3[[#This Row],[Original Price]]-Table3[[#This Row],[Discount%]]*Table3[[#This Row],[Original Price]]</f>
        <v>128.69999999999999</v>
      </c>
    </row>
    <row r="1704" spans="1:10" x14ac:dyDescent="0.35">
      <c r="A1704" t="s">
        <v>5121</v>
      </c>
      <c r="B1704" t="s">
        <v>3372</v>
      </c>
      <c r="C1704" t="s">
        <v>621</v>
      </c>
      <c r="D1704" s="1">
        <f t="shared" ca="1" si="26"/>
        <v>44515</v>
      </c>
      <c r="E1704" s="3" t="str">
        <f ca="1">TEXT(Table3[[#This Row],[Date]],"mmm")</f>
        <v>Nov</v>
      </c>
      <c r="F1704" s="3">
        <f ca="1">YEAR(Table3[[#This Row],[Date]])</f>
        <v>2021</v>
      </c>
      <c r="G1704" s="2">
        <v>456</v>
      </c>
      <c r="H1704" s="2" t="str" cm="1">
        <f t="array" ref="H1704">_xlfn.IFS(Table3[[#This Row],[Original Price]]&gt;3000,"Premium",Table3[[#This Row],[Original Price]]&gt;2000,"Expensive",Table3[[#This Row],[Original Price]]&gt;1000,"Economy",Table3[[#This Row],[Original Price]]&gt;0,"Budget")</f>
        <v>Budget</v>
      </c>
      <c r="I1704" s="4">
        <v>0.45</v>
      </c>
      <c r="J1704">
        <f>Table3[[#This Row],[Original Price]]-Table3[[#This Row],[Discount%]]*Table3[[#This Row],[Original Price]]</f>
        <v>250.79999999999998</v>
      </c>
    </row>
    <row r="1705" spans="1:10" x14ac:dyDescent="0.35">
      <c r="A1705" t="s">
        <v>5122</v>
      </c>
      <c r="B1705" t="s">
        <v>3373</v>
      </c>
      <c r="C1705" t="s">
        <v>622</v>
      </c>
      <c r="D1705" s="1">
        <f t="shared" ca="1" si="26"/>
        <v>44637</v>
      </c>
      <c r="E1705" s="3" t="str">
        <f ca="1">TEXT(Table3[[#This Row],[Date]],"mmm")</f>
        <v>Mar</v>
      </c>
      <c r="F1705" s="3">
        <f ca="1">YEAR(Table3[[#This Row],[Date]])</f>
        <v>2022</v>
      </c>
      <c r="G1705" s="2">
        <v>564</v>
      </c>
      <c r="H1705" s="2" t="str" cm="1">
        <f t="array" ref="H1705">_xlfn.IFS(Table3[[#This Row],[Original Price]]&gt;3000,"Premium",Table3[[#This Row],[Original Price]]&gt;2000,"Expensive",Table3[[#This Row],[Original Price]]&gt;1000,"Economy",Table3[[#This Row],[Original Price]]&gt;0,"Budget")</f>
        <v>Budget</v>
      </c>
      <c r="I1705" s="4">
        <v>0.47</v>
      </c>
      <c r="J1705">
        <f>Table3[[#This Row],[Original Price]]-Table3[[#This Row],[Discount%]]*Table3[[#This Row],[Original Price]]</f>
        <v>298.92</v>
      </c>
    </row>
    <row r="1706" spans="1:10" x14ac:dyDescent="0.35">
      <c r="A1706" t="s">
        <v>5123</v>
      </c>
      <c r="B1706" t="s">
        <v>3374</v>
      </c>
      <c r="C1706" t="s">
        <v>623</v>
      </c>
      <c r="D1706" s="1">
        <f t="shared" ca="1" si="26"/>
        <v>44467</v>
      </c>
      <c r="E1706" s="3" t="str">
        <f ca="1">TEXT(Table3[[#This Row],[Date]],"mmm")</f>
        <v>Sep</v>
      </c>
      <c r="F1706" s="3">
        <f ca="1">YEAR(Table3[[#This Row],[Date]])</f>
        <v>2021</v>
      </c>
      <c r="G1706" s="2">
        <v>634</v>
      </c>
      <c r="H1706" s="2" t="str" cm="1">
        <f t="array" ref="H1706">_xlfn.IFS(Table3[[#This Row],[Original Price]]&gt;3000,"Premium",Table3[[#This Row],[Original Price]]&gt;2000,"Expensive",Table3[[#This Row],[Original Price]]&gt;1000,"Economy",Table3[[#This Row],[Original Price]]&gt;0,"Budget")</f>
        <v>Budget</v>
      </c>
      <c r="I1706" s="4">
        <v>0.47</v>
      </c>
      <c r="J1706">
        <f>Table3[[#This Row],[Original Price]]-Table3[[#This Row],[Discount%]]*Table3[[#This Row],[Original Price]]</f>
        <v>336.02000000000004</v>
      </c>
    </row>
    <row r="1707" spans="1:10" x14ac:dyDescent="0.35">
      <c r="A1707" t="s">
        <v>5124</v>
      </c>
      <c r="B1707" t="s">
        <v>3375</v>
      </c>
      <c r="C1707" t="s">
        <v>624</v>
      </c>
      <c r="D1707" s="1">
        <f t="shared" ca="1" si="26"/>
        <v>44689</v>
      </c>
      <c r="E1707" s="3" t="str">
        <f ca="1">TEXT(Table3[[#This Row],[Date]],"mmm")</f>
        <v>May</v>
      </c>
      <c r="F1707" s="3">
        <f ca="1">YEAR(Table3[[#This Row],[Date]])</f>
        <v>2022</v>
      </c>
      <c r="G1707" s="2">
        <v>236</v>
      </c>
      <c r="H1707" s="2" t="str" cm="1">
        <f t="array" ref="H1707">_xlfn.IFS(Table3[[#This Row],[Original Price]]&gt;3000,"Premium",Table3[[#This Row],[Original Price]]&gt;2000,"Expensive",Table3[[#This Row],[Original Price]]&gt;1000,"Economy",Table3[[#This Row],[Original Price]]&gt;0,"Budget")</f>
        <v>Budget</v>
      </c>
      <c r="I1707" s="4">
        <v>0.46</v>
      </c>
      <c r="J1707">
        <f>Table3[[#This Row],[Original Price]]-Table3[[#This Row],[Discount%]]*Table3[[#This Row],[Original Price]]</f>
        <v>127.44</v>
      </c>
    </row>
    <row r="1708" spans="1:10" x14ac:dyDescent="0.35">
      <c r="A1708" t="s">
        <v>5125</v>
      </c>
      <c r="B1708" t="s">
        <v>3376</v>
      </c>
      <c r="C1708" t="s">
        <v>625</v>
      </c>
      <c r="D1708" s="1">
        <f t="shared" ca="1" si="26"/>
        <v>44831</v>
      </c>
      <c r="E1708" s="3" t="str">
        <f ca="1">TEXT(Table3[[#This Row],[Date]],"mmm")</f>
        <v>Sep</v>
      </c>
      <c r="F1708" s="3">
        <f ca="1">YEAR(Table3[[#This Row],[Date]])</f>
        <v>2022</v>
      </c>
      <c r="G1708" s="2">
        <v>444</v>
      </c>
      <c r="H1708" s="2" t="str" cm="1">
        <f t="array" ref="H1708">_xlfn.IFS(Table3[[#This Row],[Original Price]]&gt;3000,"Premium",Table3[[#This Row],[Original Price]]&gt;2000,"Expensive",Table3[[#This Row],[Original Price]]&gt;1000,"Economy",Table3[[#This Row],[Original Price]]&gt;0,"Budget")</f>
        <v>Budget</v>
      </c>
      <c r="I1708" s="4">
        <v>0.46</v>
      </c>
      <c r="J1708">
        <f>Table3[[#This Row],[Original Price]]-Table3[[#This Row],[Discount%]]*Table3[[#This Row],[Original Price]]</f>
        <v>239.76</v>
      </c>
    </row>
    <row r="1709" spans="1:10" x14ac:dyDescent="0.35">
      <c r="A1709" t="s">
        <v>5126</v>
      </c>
      <c r="B1709" t="s">
        <v>3377</v>
      </c>
      <c r="C1709" t="s">
        <v>626</v>
      </c>
      <c r="D1709" s="1">
        <f t="shared" ca="1" si="26"/>
        <v>44758</v>
      </c>
      <c r="E1709" s="3" t="str">
        <f ca="1">TEXT(Table3[[#This Row],[Date]],"mmm")</f>
        <v>Jul</v>
      </c>
      <c r="F1709" s="3">
        <f ca="1">YEAR(Table3[[#This Row],[Date]])</f>
        <v>2022</v>
      </c>
      <c r="G1709" s="2">
        <v>456</v>
      </c>
      <c r="H1709" s="2" t="str" cm="1">
        <f t="array" ref="H1709">_xlfn.IFS(Table3[[#This Row],[Original Price]]&gt;3000,"Premium",Table3[[#This Row],[Original Price]]&gt;2000,"Expensive",Table3[[#This Row],[Original Price]]&gt;1000,"Economy",Table3[[#This Row],[Original Price]]&gt;0,"Budget")</f>
        <v>Budget</v>
      </c>
      <c r="I1709" s="4">
        <v>0.46</v>
      </c>
      <c r="J1709">
        <f>Table3[[#This Row],[Original Price]]-Table3[[#This Row],[Discount%]]*Table3[[#This Row],[Original Price]]</f>
        <v>246.23999999999998</v>
      </c>
    </row>
    <row r="1710" spans="1:10" x14ac:dyDescent="0.35">
      <c r="A1710" t="s">
        <v>5127</v>
      </c>
      <c r="B1710" t="s">
        <v>3378</v>
      </c>
      <c r="C1710" t="s">
        <v>626</v>
      </c>
      <c r="D1710" s="1">
        <f t="shared" ca="1" si="26"/>
        <v>44532</v>
      </c>
      <c r="E1710" s="3" t="str">
        <f ca="1">TEXT(Table3[[#This Row],[Date]],"mmm")</f>
        <v>Dec</v>
      </c>
      <c r="F1710" s="3">
        <f ca="1">YEAR(Table3[[#This Row],[Date]])</f>
        <v>2021</v>
      </c>
      <c r="G1710" s="2">
        <v>963</v>
      </c>
      <c r="H1710" s="2" t="str" cm="1">
        <f t="array" ref="H1710">_xlfn.IFS(Table3[[#This Row],[Original Price]]&gt;3000,"Premium",Table3[[#This Row],[Original Price]]&gt;2000,"Expensive",Table3[[#This Row],[Original Price]]&gt;1000,"Economy",Table3[[#This Row],[Original Price]]&gt;0,"Budget")</f>
        <v>Budget</v>
      </c>
      <c r="I1710" s="4">
        <v>0.3</v>
      </c>
      <c r="J1710">
        <f>Table3[[#This Row],[Original Price]]-Table3[[#This Row],[Discount%]]*Table3[[#This Row],[Original Price]]</f>
        <v>674.1</v>
      </c>
    </row>
    <row r="1711" spans="1:10" x14ac:dyDescent="0.35">
      <c r="A1711" t="s">
        <v>5128</v>
      </c>
      <c r="B1711" t="s">
        <v>3379</v>
      </c>
      <c r="C1711" t="s">
        <v>626</v>
      </c>
      <c r="D1711" s="1">
        <f t="shared" ca="1" si="26"/>
        <v>44499</v>
      </c>
      <c r="E1711" s="3" t="str">
        <f ca="1">TEXT(Table3[[#This Row],[Date]],"mmm")</f>
        <v>Oct</v>
      </c>
      <c r="F1711" s="3">
        <f ca="1">YEAR(Table3[[#This Row],[Date]])</f>
        <v>2021</v>
      </c>
      <c r="G1711" s="2">
        <v>456</v>
      </c>
      <c r="H1711" s="2" t="str" cm="1">
        <f t="array" ref="H1711">_xlfn.IFS(Table3[[#This Row],[Original Price]]&gt;3000,"Premium",Table3[[#This Row],[Original Price]]&gt;2000,"Expensive",Table3[[#This Row],[Original Price]]&gt;1000,"Economy",Table3[[#This Row],[Original Price]]&gt;0,"Budget")</f>
        <v>Budget</v>
      </c>
      <c r="I1711" s="4">
        <v>0.3</v>
      </c>
      <c r="J1711">
        <f>Table3[[#This Row],[Original Price]]-Table3[[#This Row],[Discount%]]*Table3[[#This Row],[Original Price]]</f>
        <v>319.20000000000005</v>
      </c>
    </row>
    <row r="1712" spans="1:10" x14ac:dyDescent="0.35">
      <c r="A1712" t="s">
        <v>5129</v>
      </c>
      <c r="B1712" t="s">
        <v>3380</v>
      </c>
      <c r="C1712" t="s">
        <v>626</v>
      </c>
      <c r="D1712" s="1">
        <f t="shared" ca="1" si="26"/>
        <v>44251</v>
      </c>
      <c r="E1712" s="3" t="str">
        <f ca="1">TEXT(Table3[[#This Row],[Date]],"mmm")</f>
        <v>Feb</v>
      </c>
      <c r="F1712" s="3">
        <f ca="1">YEAR(Table3[[#This Row],[Date]])</f>
        <v>2021</v>
      </c>
      <c r="G1712" s="2">
        <v>1189</v>
      </c>
      <c r="H1712" s="2" t="str" cm="1">
        <f t="array" ref="H1712">_xlfn.IFS(Table3[[#This Row],[Original Price]]&gt;3000,"Premium",Table3[[#This Row],[Original Price]]&gt;2000,"Expensive",Table3[[#This Row],[Original Price]]&gt;1000,"Economy",Table3[[#This Row],[Original Price]]&gt;0,"Budget")</f>
        <v>Economy</v>
      </c>
      <c r="I1712" s="4">
        <v>0.3</v>
      </c>
      <c r="J1712">
        <f>Table3[[#This Row],[Original Price]]-Table3[[#This Row],[Discount%]]*Table3[[#This Row],[Original Price]]</f>
        <v>832.3</v>
      </c>
    </row>
    <row r="1713" spans="1:10" x14ac:dyDescent="0.35">
      <c r="A1713" t="s">
        <v>5130</v>
      </c>
      <c r="B1713" t="s">
        <v>3381</v>
      </c>
      <c r="C1713" t="s">
        <v>626</v>
      </c>
      <c r="D1713" s="1">
        <f t="shared" ca="1" si="26"/>
        <v>44665</v>
      </c>
      <c r="E1713" s="3" t="str">
        <f ca="1">TEXT(Table3[[#This Row],[Date]],"mmm")</f>
        <v>Apr</v>
      </c>
      <c r="F1713" s="3">
        <f ca="1">YEAR(Table3[[#This Row],[Date]])</f>
        <v>2022</v>
      </c>
      <c r="G1713" s="2">
        <v>1298</v>
      </c>
      <c r="H1713" s="2" t="str" cm="1">
        <f t="array" ref="H1713">_xlfn.IFS(Table3[[#This Row],[Original Price]]&gt;3000,"Premium",Table3[[#This Row],[Original Price]]&gt;2000,"Expensive",Table3[[#This Row],[Original Price]]&gt;1000,"Economy",Table3[[#This Row],[Original Price]]&gt;0,"Budget")</f>
        <v>Economy</v>
      </c>
      <c r="I1713" s="4">
        <v>0.3</v>
      </c>
      <c r="J1713">
        <f>Table3[[#This Row],[Original Price]]-Table3[[#This Row],[Discount%]]*Table3[[#This Row],[Original Price]]</f>
        <v>908.6</v>
      </c>
    </row>
    <row r="1714" spans="1:10" x14ac:dyDescent="0.35">
      <c r="A1714" t="s">
        <v>5131</v>
      </c>
      <c r="B1714" t="s">
        <v>3382</v>
      </c>
      <c r="C1714" t="s">
        <v>626</v>
      </c>
      <c r="D1714" s="1">
        <f t="shared" ca="1" si="26"/>
        <v>44266</v>
      </c>
      <c r="E1714" s="3" t="str">
        <f ca="1">TEXT(Table3[[#This Row],[Date]],"mmm")</f>
        <v>Mar</v>
      </c>
      <c r="F1714" s="3">
        <f ca="1">YEAR(Table3[[#This Row],[Date]])</f>
        <v>2021</v>
      </c>
      <c r="G1714" s="2">
        <v>1456</v>
      </c>
      <c r="H1714" s="2" t="str" cm="1">
        <f t="array" ref="H1714">_xlfn.IFS(Table3[[#This Row],[Original Price]]&gt;3000,"Premium",Table3[[#This Row],[Original Price]]&gt;2000,"Expensive",Table3[[#This Row],[Original Price]]&gt;1000,"Economy",Table3[[#This Row],[Original Price]]&gt;0,"Budget")</f>
        <v>Economy</v>
      </c>
      <c r="I1714" s="4">
        <v>0.3</v>
      </c>
      <c r="J1714">
        <f>Table3[[#This Row],[Original Price]]-Table3[[#This Row],[Discount%]]*Table3[[#This Row],[Original Price]]</f>
        <v>1019.2</v>
      </c>
    </row>
    <row r="1715" spans="1:10" x14ac:dyDescent="0.35">
      <c r="A1715" t="s">
        <v>5132</v>
      </c>
      <c r="B1715" t="s">
        <v>3383</v>
      </c>
      <c r="C1715" t="s">
        <v>626</v>
      </c>
      <c r="D1715" s="1">
        <f t="shared" ca="1" si="26"/>
        <v>44820</v>
      </c>
      <c r="E1715" s="3" t="str">
        <f ca="1">TEXT(Table3[[#This Row],[Date]],"mmm")</f>
        <v>Sep</v>
      </c>
      <c r="F1715" s="3">
        <f ca="1">YEAR(Table3[[#This Row],[Date]])</f>
        <v>2022</v>
      </c>
      <c r="G1715" s="2">
        <v>1478</v>
      </c>
      <c r="H1715" s="2" t="str" cm="1">
        <f t="array" ref="H1715">_xlfn.IFS(Table3[[#This Row],[Original Price]]&gt;3000,"Premium",Table3[[#This Row],[Original Price]]&gt;2000,"Expensive",Table3[[#This Row],[Original Price]]&gt;1000,"Economy",Table3[[#This Row],[Original Price]]&gt;0,"Budget")</f>
        <v>Economy</v>
      </c>
      <c r="I1715" s="4">
        <v>0.35</v>
      </c>
      <c r="J1715">
        <f>Table3[[#This Row],[Original Price]]-Table3[[#This Row],[Discount%]]*Table3[[#This Row],[Original Price]]</f>
        <v>960.7</v>
      </c>
    </row>
    <row r="1716" spans="1:10" x14ac:dyDescent="0.35">
      <c r="A1716" t="s">
        <v>5133</v>
      </c>
      <c r="B1716" t="s">
        <v>3384</v>
      </c>
      <c r="C1716" t="s">
        <v>626</v>
      </c>
      <c r="D1716" s="1">
        <f t="shared" ca="1" si="26"/>
        <v>44525</v>
      </c>
      <c r="E1716" s="3" t="str">
        <f ca="1">TEXT(Table3[[#This Row],[Date]],"mmm")</f>
        <v>Nov</v>
      </c>
      <c r="F1716" s="3">
        <f ca="1">YEAR(Table3[[#This Row],[Date]])</f>
        <v>2021</v>
      </c>
      <c r="G1716" s="2">
        <v>256</v>
      </c>
      <c r="H1716" s="2" t="str" cm="1">
        <f t="array" ref="H1716">_xlfn.IFS(Table3[[#This Row],[Original Price]]&gt;3000,"Premium",Table3[[#This Row],[Original Price]]&gt;2000,"Expensive",Table3[[#This Row],[Original Price]]&gt;1000,"Economy",Table3[[#This Row],[Original Price]]&gt;0,"Budget")</f>
        <v>Budget</v>
      </c>
      <c r="I1716" s="4">
        <v>0.35</v>
      </c>
      <c r="J1716">
        <f>Table3[[#This Row],[Original Price]]-Table3[[#This Row],[Discount%]]*Table3[[#This Row],[Original Price]]</f>
        <v>166.4</v>
      </c>
    </row>
    <row r="1717" spans="1:10" x14ac:dyDescent="0.35">
      <c r="A1717" t="s">
        <v>5134</v>
      </c>
      <c r="B1717" t="s">
        <v>3285</v>
      </c>
      <c r="C1717" t="s">
        <v>627</v>
      </c>
      <c r="D1717" s="1">
        <f t="shared" ca="1" si="26"/>
        <v>44493</v>
      </c>
      <c r="E1717" s="3" t="str">
        <f ca="1">TEXT(Table3[[#This Row],[Date]],"mmm")</f>
        <v>Oct</v>
      </c>
      <c r="F1717" s="3">
        <f ca="1">YEAR(Table3[[#This Row],[Date]])</f>
        <v>2021</v>
      </c>
      <c r="G1717" s="2">
        <v>2698</v>
      </c>
      <c r="H1717" s="2" t="str" cm="1">
        <f t="array" ref="H1717">_xlfn.IFS(Table3[[#This Row],[Original Price]]&gt;3000,"Premium",Table3[[#This Row],[Original Price]]&gt;2000,"Expensive",Table3[[#This Row],[Original Price]]&gt;1000,"Economy",Table3[[#This Row],[Original Price]]&gt;0,"Budget")</f>
        <v>Expensive</v>
      </c>
      <c r="I1717" s="4">
        <v>0.35</v>
      </c>
      <c r="J1717">
        <f>Table3[[#This Row],[Original Price]]-Table3[[#This Row],[Discount%]]*Table3[[#This Row],[Original Price]]</f>
        <v>1753.7</v>
      </c>
    </row>
    <row r="1718" spans="1:10" x14ac:dyDescent="0.35">
      <c r="A1718" t="s">
        <v>5135</v>
      </c>
      <c r="B1718" t="s">
        <v>3286</v>
      </c>
      <c r="C1718" t="s">
        <v>628</v>
      </c>
      <c r="D1718" s="1">
        <f t="shared" ca="1" si="26"/>
        <v>44948</v>
      </c>
      <c r="E1718" s="3" t="str">
        <f ca="1">TEXT(Table3[[#This Row],[Date]],"mmm")</f>
        <v>Jan</v>
      </c>
      <c r="F1718" s="3">
        <f ca="1">YEAR(Table3[[#This Row],[Date]])</f>
        <v>2023</v>
      </c>
      <c r="G1718" s="2">
        <v>2364</v>
      </c>
      <c r="H1718" s="2" t="str" cm="1">
        <f t="array" ref="H1718">_xlfn.IFS(Table3[[#This Row],[Original Price]]&gt;3000,"Premium",Table3[[#This Row],[Original Price]]&gt;2000,"Expensive",Table3[[#This Row],[Original Price]]&gt;1000,"Economy",Table3[[#This Row],[Original Price]]&gt;0,"Budget")</f>
        <v>Expensive</v>
      </c>
      <c r="I1718" s="4">
        <v>0.35</v>
      </c>
      <c r="J1718">
        <f>Table3[[#This Row],[Original Price]]-Table3[[#This Row],[Discount%]]*Table3[[#This Row],[Original Price]]</f>
        <v>1536.6</v>
      </c>
    </row>
    <row r="1719" spans="1:10" x14ac:dyDescent="0.35">
      <c r="A1719" t="s">
        <v>5136</v>
      </c>
      <c r="B1719" t="s">
        <v>3287</v>
      </c>
      <c r="C1719" t="s">
        <v>629</v>
      </c>
      <c r="D1719" s="1">
        <f t="shared" ca="1" si="26"/>
        <v>44794</v>
      </c>
      <c r="E1719" s="3" t="str">
        <f ca="1">TEXT(Table3[[#This Row],[Date]],"mmm")</f>
        <v>Aug</v>
      </c>
      <c r="F1719" s="3">
        <f ca="1">YEAR(Table3[[#This Row],[Date]])</f>
        <v>2022</v>
      </c>
      <c r="G1719" s="2">
        <v>1236</v>
      </c>
      <c r="H1719" s="2" t="str" cm="1">
        <f t="array" ref="H1719">_xlfn.IFS(Table3[[#This Row],[Original Price]]&gt;3000,"Premium",Table3[[#This Row],[Original Price]]&gt;2000,"Expensive",Table3[[#This Row],[Original Price]]&gt;1000,"Economy",Table3[[#This Row],[Original Price]]&gt;0,"Budget")</f>
        <v>Economy</v>
      </c>
      <c r="I1719" s="4">
        <v>0.35</v>
      </c>
      <c r="J1719">
        <f>Table3[[#This Row],[Original Price]]-Table3[[#This Row],[Discount%]]*Table3[[#This Row],[Original Price]]</f>
        <v>803.40000000000009</v>
      </c>
    </row>
    <row r="1720" spans="1:10" x14ac:dyDescent="0.35">
      <c r="A1720" t="s">
        <v>5137</v>
      </c>
      <c r="B1720" t="s">
        <v>3288</v>
      </c>
      <c r="C1720" t="s">
        <v>630</v>
      </c>
      <c r="D1720" s="1">
        <f t="shared" ca="1" si="26"/>
        <v>44234</v>
      </c>
      <c r="E1720" s="3" t="str">
        <f ca="1">TEXT(Table3[[#This Row],[Date]],"mmm")</f>
        <v>Feb</v>
      </c>
      <c r="F1720" s="3">
        <f ca="1">YEAR(Table3[[#This Row],[Date]])</f>
        <v>2021</v>
      </c>
      <c r="G1720" s="2">
        <v>756</v>
      </c>
      <c r="H1720" s="2" t="str" cm="1">
        <f t="array" ref="H1720">_xlfn.IFS(Table3[[#This Row],[Original Price]]&gt;3000,"Premium",Table3[[#This Row],[Original Price]]&gt;2000,"Expensive",Table3[[#This Row],[Original Price]]&gt;1000,"Economy",Table3[[#This Row],[Original Price]]&gt;0,"Budget")</f>
        <v>Budget</v>
      </c>
      <c r="I1720" s="4">
        <v>0.35</v>
      </c>
      <c r="J1720">
        <f>Table3[[#This Row],[Original Price]]-Table3[[#This Row],[Discount%]]*Table3[[#This Row],[Original Price]]</f>
        <v>491.40000000000003</v>
      </c>
    </row>
    <row r="1721" spans="1:10" x14ac:dyDescent="0.35">
      <c r="A1721" t="s">
        <v>5138</v>
      </c>
      <c r="B1721" t="s">
        <v>3289</v>
      </c>
      <c r="C1721" t="s">
        <v>631</v>
      </c>
      <c r="D1721" s="1">
        <f t="shared" ca="1" si="26"/>
        <v>44432</v>
      </c>
      <c r="E1721" s="3" t="str">
        <f ca="1">TEXT(Table3[[#This Row],[Date]],"mmm")</f>
        <v>Aug</v>
      </c>
      <c r="F1721" s="3">
        <f ca="1">YEAR(Table3[[#This Row],[Date]])</f>
        <v>2021</v>
      </c>
      <c r="G1721" s="2">
        <v>326</v>
      </c>
      <c r="H1721" s="2" t="str" cm="1">
        <f t="array" ref="H1721">_xlfn.IFS(Table3[[#This Row],[Original Price]]&gt;3000,"Premium",Table3[[#This Row],[Original Price]]&gt;2000,"Expensive",Table3[[#This Row],[Original Price]]&gt;1000,"Economy",Table3[[#This Row],[Original Price]]&gt;0,"Budget")</f>
        <v>Budget</v>
      </c>
      <c r="I1721" s="4">
        <v>0.4</v>
      </c>
      <c r="J1721">
        <f>Table3[[#This Row],[Original Price]]-Table3[[#This Row],[Discount%]]*Table3[[#This Row],[Original Price]]</f>
        <v>195.6</v>
      </c>
    </row>
    <row r="1722" spans="1:10" x14ac:dyDescent="0.35">
      <c r="A1722" t="s">
        <v>5139</v>
      </c>
      <c r="B1722" t="s">
        <v>3290</v>
      </c>
      <c r="C1722" t="s">
        <v>632</v>
      </c>
      <c r="D1722" s="1">
        <f t="shared" ca="1" si="26"/>
        <v>44313</v>
      </c>
      <c r="E1722" s="3" t="str">
        <f ca="1">TEXT(Table3[[#This Row],[Date]],"mmm")</f>
        <v>Apr</v>
      </c>
      <c r="F1722" s="3">
        <f ca="1">YEAR(Table3[[#This Row],[Date]])</f>
        <v>2021</v>
      </c>
      <c r="G1722" s="2">
        <v>453</v>
      </c>
      <c r="H1722" s="2" t="str" cm="1">
        <f t="array" ref="H1722">_xlfn.IFS(Table3[[#This Row],[Original Price]]&gt;3000,"Premium",Table3[[#This Row],[Original Price]]&gt;2000,"Expensive",Table3[[#This Row],[Original Price]]&gt;1000,"Economy",Table3[[#This Row],[Original Price]]&gt;0,"Budget")</f>
        <v>Budget</v>
      </c>
      <c r="I1722" s="4">
        <v>0.4</v>
      </c>
      <c r="J1722">
        <f>Table3[[#This Row],[Original Price]]-Table3[[#This Row],[Discount%]]*Table3[[#This Row],[Original Price]]</f>
        <v>271.79999999999995</v>
      </c>
    </row>
    <row r="1723" spans="1:10" x14ac:dyDescent="0.35">
      <c r="A1723" t="s">
        <v>5140</v>
      </c>
      <c r="B1723" t="s">
        <v>3291</v>
      </c>
      <c r="C1723" t="s">
        <v>633</v>
      </c>
      <c r="D1723" s="1">
        <f t="shared" ca="1" si="26"/>
        <v>44959</v>
      </c>
      <c r="E1723" s="3" t="str">
        <f ca="1">TEXT(Table3[[#This Row],[Date]],"mmm")</f>
        <v>Feb</v>
      </c>
      <c r="F1723" s="3">
        <f ca="1">YEAR(Table3[[#This Row],[Date]])</f>
        <v>2023</v>
      </c>
      <c r="G1723" s="2">
        <v>326</v>
      </c>
      <c r="H1723" s="2" t="str" cm="1">
        <f t="array" ref="H1723">_xlfn.IFS(Table3[[#This Row],[Original Price]]&gt;3000,"Premium",Table3[[#This Row],[Original Price]]&gt;2000,"Expensive",Table3[[#This Row],[Original Price]]&gt;1000,"Economy",Table3[[#This Row],[Original Price]]&gt;0,"Budget")</f>
        <v>Budget</v>
      </c>
      <c r="I1723" s="4">
        <v>0.15</v>
      </c>
      <c r="J1723">
        <f>Table3[[#This Row],[Original Price]]-Table3[[#This Row],[Discount%]]*Table3[[#This Row],[Original Price]]</f>
        <v>277.10000000000002</v>
      </c>
    </row>
    <row r="1724" spans="1:10" x14ac:dyDescent="0.35">
      <c r="A1724" t="s">
        <v>5141</v>
      </c>
      <c r="B1724" t="s">
        <v>3292</v>
      </c>
      <c r="C1724" t="s">
        <v>634</v>
      </c>
      <c r="D1724" s="1">
        <f t="shared" ca="1" si="26"/>
        <v>44805</v>
      </c>
      <c r="E1724" s="3" t="str">
        <f ca="1">TEXT(Table3[[#This Row],[Date]],"mmm")</f>
        <v>Sep</v>
      </c>
      <c r="F1724" s="3">
        <f ca="1">YEAR(Table3[[#This Row],[Date]])</f>
        <v>2022</v>
      </c>
      <c r="G1724" s="2">
        <v>456</v>
      </c>
      <c r="H1724" s="2" t="str" cm="1">
        <f t="array" ref="H1724">_xlfn.IFS(Table3[[#This Row],[Original Price]]&gt;3000,"Premium",Table3[[#This Row],[Original Price]]&gt;2000,"Expensive",Table3[[#This Row],[Original Price]]&gt;1000,"Economy",Table3[[#This Row],[Original Price]]&gt;0,"Budget")</f>
        <v>Budget</v>
      </c>
      <c r="I1724" s="4">
        <v>0.15</v>
      </c>
      <c r="J1724">
        <f>Table3[[#This Row],[Original Price]]-Table3[[#This Row],[Discount%]]*Table3[[#This Row],[Original Price]]</f>
        <v>387.6</v>
      </c>
    </row>
    <row r="1725" spans="1:10" x14ac:dyDescent="0.35">
      <c r="A1725" t="s">
        <v>5142</v>
      </c>
      <c r="B1725" t="s">
        <v>3293</v>
      </c>
      <c r="C1725" t="s">
        <v>635</v>
      </c>
      <c r="D1725" s="1">
        <f t="shared" ca="1" si="26"/>
        <v>44414</v>
      </c>
      <c r="E1725" s="3" t="str">
        <f ca="1">TEXT(Table3[[#This Row],[Date]],"mmm")</f>
        <v>Aug</v>
      </c>
      <c r="F1725" s="3">
        <f ca="1">YEAR(Table3[[#This Row],[Date]])</f>
        <v>2021</v>
      </c>
      <c r="G1725" s="2">
        <v>456</v>
      </c>
      <c r="H1725" s="2" t="str" cm="1">
        <f t="array" ref="H1725">_xlfn.IFS(Table3[[#This Row],[Original Price]]&gt;3000,"Premium",Table3[[#This Row],[Original Price]]&gt;2000,"Expensive",Table3[[#This Row],[Original Price]]&gt;1000,"Economy",Table3[[#This Row],[Original Price]]&gt;0,"Budget")</f>
        <v>Budget</v>
      </c>
      <c r="I1725" s="4">
        <v>0.15</v>
      </c>
      <c r="J1725">
        <f>Table3[[#This Row],[Original Price]]-Table3[[#This Row],[Discount%]]*Table3[[#This Row],[Original Price]]</f>
        <v>387.6</v>
      </c>
    </row>
    <row r="1726" spans="1:10" x14ac:dyDescent="0.35">
      <c r="A1726" t="s">
        <v>5143</v>
      </c>
      <c r="B1726" t="s">
        <v>3294</v>
      </c>
      <c r="C1726" t="s">
        <v>636</v>
      </c>
      <c r="D1726" s="1">
        <f t="shared" ca="1" si="26"/>
        <v>44832</v>
      </c>
      <c r="E1726" s="3" t="str">
        <f ca="1">TEXT(Table3[[#This Row],[Date]],"mmm")</f>
        <v>Sep</v>
      </c>
      <c r="F1726" s="3">
        <f ca="1">YEAR(Table3[[#This Row],[Date]])</f>
        <v>2022</v>
      </c>
      <c r="G1726" s="2">
        <v>456</v>
      </c>
      <c r="H1726" s="2" t="str" cm="1">
        <f t="array" ref="H1726">_xlfn.IFS(Table3[[#This Row],[Original Price]]&gt;3000,"Premium",Table3[[#This Row],[Original Price]]&gt;2000,"Expensive",Table3[[#This Row],[Original Price]]&gt;1000,"Economy",Table3[[#This Row],[Original Price]]&gt;0,"Budget")</f>
        <v>Budget</v>
      </c>
      <c r="I1726" s="4">
        <v>0.35</v>
      </c>
      <c r="J1726">
        <f>Table3[[#This Row],[Original Price]]-Table3[[#This Row],[Discount%]]*Table3[[#This Row],[Original Price]]</f>
        <v>296.39999999999998</v>
      </c>
    </row>
    <row r="1727" spans="1:10" x14ac:dyDescent="0.35">
      <c r="A1727" t="s">
        <v>5144</v>
      </c>
      <c r="B1727" t="s">
        <v>3295</v>
      </c>
      <c r="C1727" t="s">
        <v>637</v>
      </c>
      <c r="D1727" s="1">
        <f t="shared" ca="1" si="26"/>
        <v>44814</v>
      </c>
      <c r="E1727" s="3" t="str">
        <f ca="1">TEXT(Table3[[#This Row],[Date]],"mmm")</f>
        <v>Sep</v>
      </c>
      <c r="F1727" s="3">
        <f ca="1">YEAR(Table3[[#This Row],[Date]])</f>
        <v>2022</v>
      </c>
      <c r="G1727" s="2">
        <v>456</v>
      </c>
      <c r="H1727" s="2" t="str" cm="1">
        <f t="array" ref="H1727">_xlfn.IFS(Table3[[#This Row],[Original Price]]&gt;3000,"Premium",Table3[[#This Row],[Original Price]]&gt;2000,"Expensive",Table3[[#This Row],[Original Price]]&gt;1000,"Economy",Table3[[#This Row],[Original Price]]&gt;0,"Budget")</f>
        <v>Budget</v>
      </c>
      <c r="I1727" s="4">
        <v>0.35</v>
      </c>
      <c r="J1727">
        <f>Table3[[#This Row],[Original Price]]-Table3[[#This Row],[Discount%]]*Table3[[#This Row],[Original Price]]</f>
        <v>296.39999999999998</v>
      </c>
    </row>
    <row r="1728" spans="1:10" x14ac:dyDescent="0.35">
      <c r="A1728" t="s">
        <v>5145</v>
      </c>
      <c r="B1728" t="s">
        <v>3296</v>
      </c>
      <c r="C1728" t="s">
        <v>638</v>
      </c>
      <c r="D1728" s="1">
        <f t="shared" ca="1" si="26"/>
        <v>44353</v>
      </c>
      <c r="E1728" s="3" t="str">
        <f ca="1">TEXT(Table3[[#This Row],[Date]],"mmm")</f>
        <v>Jun</v>
      </c>
      <c r="F1728" s="3">
        <f ca="1">YEAR(Table3[[#This Row],[Date]])</f>
        <v>2021</v>
      </c>
      <c r="G1728" s="2">
        <v>236</v>
      </c>
      <c r="H1728" s="2" t="str" cm="1">
        <f t="array" ref="H1728">_xlfn.IFS(Table3[[#This Row],[Original Price]]&gt;3000,"Premium",Table3[[#This Row],[Original Price]]&gt;2000,"Expensive",Table3[[#This Row],[Original Price]]&gt;1000,"Economy",Table3[[#This Row],[Original Price]]&gt;0,"Budget")</f>
        <v>Budget</v>
      </c>
      <c r="I1728" s="4">
        <v>0.35</v>
      </c>
      <c r="J1728">
        <f>Table3[[#This Row],[Original Price]]-Table3[[#This Row],[Discount%]]*Table3[[#This Row],[Original Price]]</f>
        <v>153.4</v>
      </c>
    </row>
    <row r="1729" spans="1:10" x14ac:dyDescent="0.35">
      <c r="A1729" t="s">
        <v>5146</v>
      </c>
      <c r="B1729" t="s">
        <v>3297</v>
      </c>
      <c r="C1729" t="s">
        <v>639</v>
      </c>
      <c r="D1729" s="1">
        <f t="shared" ca="1" si="26"/>
        <v>44388</v>
      </c>
      <c r="E1729" s="3" t="str">
        <f ca="1">TEXT(Table3[[#This Row],[Date]],"mmm")</f>
        <v>Jul</v>
      </c>
      <c r="F1729" s="3">
        <f ca="1">YEAR(Table3[[#This Row],[Date]])</f>
        <v>2021</v>
      </c>
      <c r="G1729" s="2">
        <v>996</v>
      </c>
      <c r="H1729" s="2" t="str" cm="1">
        <f t="array" ref="H1729">_xlfn.IFS(Table3[[#This Row],[Original Price]]&gt;3000,"Premium",Table3[[#This Row],[Original Price]]&gt;2000,"Expensive",Table3[[#This Row],[Original Price]]&gt;1000,"Economy",Table3[[#This Row],[Original Price]]&gt;0,"Budget")</f>
        <v>Budget</v>
      </c>
      <c r="I1729" s="4">
        <v>0.35</v>
      </c>
      <c r="J1729">
        <f>Table3[[#This Row],[Original Price]]-Table3[[#This Row],[Discount%]]*Table3[[#This Row],[Original Price]]</f>
        <v>647.40000000000009</v>
      </c>
    </row>
    <row r="1730" spans="1:10" x14ac:dyDescent="0.35">
      <c r="A1730" t="s">
        <v>5147</v>
      </c>
      <c r="B1730" t="s">
        <v>3298</v>
      </c>
      <c r="C1730" t="s">
        <v>640</v>
      </c>
      <c r="D1730" s="1">
        <f t="shared" ca="1" si="26"/>
        <v>44785</v>
      </c>
      <c r="E1730" s="3" t="str">
        <f ca="1">TEXT(Table3[[#This Row],[Date]],"mmm")</f>
        <v>Aug</v>
      </c>
      <c r="F1730" s="3">
        <f ca="1">YEAR(Table3[[#This Row],[Date]])</f>
        <v>2022</v>
      </c>
      <c r="G1730" s="2">
        <v>654</v>
      </c>
      <c r="H1730" s="2" t="str" cm="1">
        <f t="array" ref="H1730">_xlfn.IFS(Table3[[#This Row],[Original Price]]&gt;3000,"Premium",Table3[[#This Row],[Original Price]]&gt;2000,"Expensive",Table3[[#This Row],[Original Price]]&gt;1000,"Economy",Table3[[#This Row],[Original Price]]&gt;0,"Budget")</f>
        <v>Budget</v>
      </c>
      <c r="I1730" s="4">
        <v>0.55000000000000004</v>
      </c>
      <c r="J1730">
        <f>Table3[[#This Row],[Original Price]]-Table3[[#This Row],[Discount%]]*Table3[[#This Row],[Original Price]]</f>
        <v>294.29999999999995</v>
      </c>
    </row>
    <row r="1731" spans="1:10" x14ac:dyDescent="0.35">
      <c r="A1731" t="s">
        <v>5148</v>
      </c>
      <c r="B1731" t="s">
        <v>3299</v>
      </c>
      <c r="C1731" t="s">
        <v>641</v>
      </c>
      <c r="D1731" s="1">
        <f t="shared" ref="D1731:D1794" ca="1" si="27">RANDBETWEEN(DATE(2021,1,1),DATE(2023,3,31))</f>
        <v>44620</v>
      </c>
      <c r="E1731" s="3" t="str">
        <f ca="1">TEXT(Table3[[#This Row],[Date]],"mmm")</f>
        <v>Feb</v>
      </c>
      <c r="F1731" s="3">
        <f ca="1">YEAR(Table3[[#This Row],[Date]])</f>
        <v>2022</v>
      </c>
      <c r="G1731" s="2">
        <v>456</v>
      </c>
      <c r="H1731" s="2" t="str" cm="1">
        <f t="array" ref="H1731">_xlfn.IFS(Table3[[#This Row],[Original Price]]&gt;3000,"Premium",Table3[[#This Row],[Original Price]]&gt;2000,"Expensive",Table3[[#This Row],[Original Price]]&gt;1000,"Economy",Table3[[#This Row],[Original Price]]&gt;0,"Budget")</f>
        <v>Budget</v>
      </c>
      <c r="I1731" s="4">
        <v>0.55000000000000004</v>
      </c>
      <c r="J1731">
        <f>Table3[[#This Row],[Original Price]]-Table3[[#This Row],[Discount%]]*Table3[[#This Row],[Original Price]]</f>
        <v>205.2</v>
      </c>
    </row>
    <row r="1732" spans="1:10" x14ac:dyDescent="0.35">
      <c r="A1732" t="s">
        <v>5149</v>
      </c>
      <c r="B1732" t="s">
        <v>3300</v>
      </c>
      <c r="C1732" t="s">
        <v>642</v>
      </c>
      <c r="D1732" s="1">
        <f t="shared" ca="1" si="27"/>
        <v>44320</v>
      </c>
      <c r="E1732" s="3" t="str">
        <f ca="1">TEXT(Table3[[#This Row],[Date]],"mmm")</f>
        <v>May</v>
      </c>
      <c r="F1732" s="3">
        <f ca="1">YEAR(Table3[[#This Row],[Date]])</f>
        <v>2021</v>
      </c>
      <c r="G1732" s="2">
        <v>785</v>
      </c>
      <c r="H1732" s="2" t="str" cm="1">
        <f t="array" ref="H1732">_xlfn.IFS(Table3[[#This Row],[Original Price]]&gt;3000,"Premium",Table3[[#This Row],[Original Price]]&gt;2000,"Expensive",Table3[[#This Row],[Original Price]]&gt;1000,"Economy",Table3[[#This Row],[Original Price]]&gt;0,"Budget")</f>
        <v>Budget</v>
      </c>
      <c r="I1732" s="4">
        <v>0.55000000000000004</v>
      </c>
      <c r="J1732">
        <f>Table3[[#This Row],[Original Price]]-Table3[[#This Row],[Discount%]]*Table3[[#This Row],[Original Price]]</f>
        <v>353.24999999999994</v>
      </c>
    </row>
    <row r="1733" spans="1:10" x14ac:dyDescent="0.35">
      <c r="A1733" t="s">
        <v>5150</v>
      </c>
      <c r="B1733" t="s">
        <v>3301</v>
      </c>
      <c r="C1733" t="s">
        <v>643</v>
      </c>
      <c r="D1733" s="1">
        <f t="shared" ca="1" si="27"/>
        <v>44266</v>
      </c>
      <c r="E1733" s="3" t="str">
        <f ca="1">TEXT(Table3[[#This Row],[Date]],"mmm")</f>
        <v>Mar</v>
      </c>
      <c r="F1733" s="3">
        <f ca="1">YEAR(Table3[[#This Row],[Date]])</f>
        <v>2021</v>
      </c>
      <c r="G1733" s="2">
        <v>365</v>
      </c>
      <c r="H1733" s="2" t="str" cm="1">
        <f t="array" ref="H1733">_xlfn.IFS(Table3[[#This Row],[Original Price]]&gt;3000,"Premium",Table3[[#This Row],[Original Price]]&gt;2000,"Expensive",Table3[[#This Row],[Original Price]]&gt;1000,"Economy",Table3[[#This Row],[Original Price]]&gt;0,"Budget")</f>
        <v>Budget</v>
      </c>
      <c r="I1733" s="4">
        <v>0.55000000000000004</v>
      </c>
      <c r="J1733">
        <f>Table3[[#This Row],[Original Price]]-Table3[[#This Row],[Discount%]]*Table3[[#This Row],[Original Price]]</f>
        <v>164.24999999999997</v>
      </c>
    </row>
    <row r="1734" spans="1:10" x14ac:dyDescent="0.35">
      <c r="A1734" t="s">
        <v>5151</v>
      </c>
      <c r="B1734" t="s">
        <v>3302</v>
      </c>
      <c r="C1734" t="s">
        <v>644</v>
      </c>
      <c r="D1734" s="1">
        <f t="shared" ca="1" si="27"/>
        <v>44706</v>
      </c>
      <c r="E1734" s="3" t="str">
        <f ca="1">TEXT(Table3[[#This Row],[Date]],"mmm")</f>
        <v>May</v>
      </c>
      <c r="F1734" s="3">
        <f ca="1">YEAR(Table3[[#This Row],[Date]])</f>
        <v>2022</v>
      </c>
      <c r="G1734" s="2">
        <v>965</v>
      </c>
      <c r="H1734" s="2" t="str" cm="1">
        <f t="array" ref="H1734">_xlfn.IFS(Table3[[#This Row],[Original Price]]&gt;3000,"Premium",Table3[[#This Row],[Original Price]]&gt;2000,"Expensive",Table3[[#This Row],[Original Price]]&gt;1000,"Economy",Table3[[#This Row],[Original Price]]&gt;0,"Budget")</f>
        <v>Budget</v>
      </c>
      <c r="I1734" s="4">
        <v>0.5</v>
      </c>
      <c r="J1734">
        <f>Table3[[#This Row],[Original Price]]-Table3[[#This Row],[Discount%]]*Table3[[#This Row],[Original Price]]</f>
        <v>482.5</v>
      </c>
    </row>
    <row r="1735" spans="1:10" x14ac:dyDescent="0.35">
      <c r="A1735" t="s">
        <v>5152</v>
      </c>
      <c r="B1735" t="s">
        <v>3303</v>
      </c>
      <c r="C1735" t="s">
        <v>645</v>
      </c>
      <c r="D1735" s="1">
        <f t="shared" ca="1" si="27"/>
        <v>44657</v>
      </c>
      <c r="E1735" s="3" t="str">
        <f ca="1">TEXT(Table3[[#This Row],[Date]],"mmm")</f>
        <v>Apr</v>
      </c>
      <c r="F1735" s="3">
        <f ca="1">YEAR(Table3[[#This Row],[Date]])</f>
        <v>2022</v>
      </c>
      <c r="G1735" s="2">
        <v>444</v>
      </c>
      <c r="H1735" s="2" t="str" cm="1">
        <f t="array" ref="H1735">_xlfn.IFS(Table3[[#This Row],[Original Price]]&gt;3000,"Premium",Table3[[#This Row],[Original Price]]&gt;2000,"Expensive",Table3[[#This Row],[Original Price]]&gt;1000,"Economy",Table3[[#This Row],[Original Price]]&gt;0,"Budget")</f>
        <v>Budget</v>
      </c>
      <c r="I1735" s="4">
        <v>0.5</v>
      </c>
      <c r="J1735">
        <f>Table3[[#This Row],[Original Price]]-Table3[[#This Row],[Discount%]]*Table3[[#This Row],[Original Price]]</f>
        <v>222</v>
      </c>
    </row>
    <row r="1736" spans="1:10" x14ac:dyDescent="0.35">
      <c r="A1736" t="s">
        <v>5153</v>
      </c>
      <c r="B1736" t="s">
        <v>3304</v>
      </c>
      <c r="C1736" t="s">
        <v>646</v>
      </c>
      <c r="D1736" s="1">
        <f t="shared" ca="1" si="27"/>
        <v>44755</v>
      </c>
      <c r="E1736" s="3" t="str">
        <f ca="1">TEXT(Table3[[#This Row],[Date]],"mmm")</f>
        <v>Jul</v>
      </c>
      <c r="F1736" s="3">
        <f ca="1">YEAR(Table3[[#This Row],[Date]])</f>
        <v>2022</v>
      </c>
      <c r="G1736" s="2">
        <v>569</v>
      </c>
      <c r="H1736" s="2" t="str" cm="1">
        <f t="array" ref="H1736">_xlfn.IFS(Table3[[#This Row],[Original Price]]&gt;3000,"Premium",Table3[[#This Row],[Original Price]]&gt;2000,"Expensive",Table3[[#This Row],[Original Price]]&gt;1000,"Economy",Table3[[#This Row],[Original Price]]&gt;0,"Budget")</f>
        <v>Budget</v>
      </c>
      <c r="I1736" s="4">
        <v>0.5</v>
      </c>
      <c r="J1736">
        <f>Table3[[#This Row],[Original Price]]-Table3[[#This Row],[Discount%]]*Table3[[#This Row],[Original Price]]</f>
        <v>284.5</v>
      </c>
    </row>
    <row r="1737" spans="1:10" x14ac:dyDescent="0.35">
      <c r="A1737" t="s">
        <v>5154</v>
      </c>
      <c r="B1737" t="s">
        <v>3305</v>
      </c>
      <c r="C1737" t="s">
        <v>647</v>
      </c>
      <c r="D1737" s="1">
        <f t="shared" ca="1" si="27"/>
        <v>44642</v>
      </c>
      <c r="E1737" s="3" t="str">
        <f ca="1">TEXT(Table3[[#This Row],[Date]],"mmm")</f>
        <v>Mar</v>
      </c>
      <c r="F1737" s="3">
        <f ca="1">YEAR(Table3[[#This Row],[Date]])</f>
        <v>2022</v>
      </c>
      <c r="G1737" s="2">
        <v>475</v>
      </c>
      <c r="H1737" s="2" t="str" cm="1">
        <f t="array" ref="H1737">_xlfn.IFS(Table3[[#This Row],[Original Price]]&gt;3000,"Premium",Table3[[#This Row],[Original Price]]&gt;2000,"Expensive",Table3[[#This Row],[Original Price]]&gt;1000,"Economy",Table3[[#This Row],[Original Price]]&gt;0,"Budget")</f>
        <v>Budget</v>
      </c>
      <c r="I1737" s="4">
        <v>0.5</v>
      </c>
      <c r="J1737">
        <f>Table3[[#This Row],[Original Price]]-Table3[[#This Row],[Discount%]]*Table3[[#This Row],[Original Price]]</f>
        <v>237.5</v>
      </c>
    </row>
    <row r="1738" spans="1:10" x14ac:dyDescent="0.35">
      <c r="A1738" t="s">
        <v>5155</v>
      </c>
      <c r="B1738" t="s">
        <v>3306</v>
      </c>
      <c r="C1738" t="s">
        <v>648</v>
      </c>
      <c r="D1738" s="1">
        <f t="shared" ca="1" si="27"/>
        <v>44953</v>
      </c>
      <c r="E1738" s="3" t="str">
        <f ca="1">TEXT(Table3[[#This Row],[Date]],"mmm")</f>
        <v>Jan</v>
      </c>
      <c r="F1738" s="3">
        <f ca="1">YEAR(Table3[[#This Row],[Date]])</f>
        <v>2023</v>
      </c>
      <c r="G1738" s="2">
        <v>598</v>
      </c>
      <c r="H1738" s="2" t="str" cm="1">
        <f t="array" ref="H1738">_xlfn.IFS(Table3[[#This Row],[Original Price]]&gt;3000,"Premium",Table3[[#This Row],[Original Price]]&gt;2000,"Expensive",Table3[[#This Row],[Original Price]]&gt;1000,"Economy",Table3[[#This Row],[Original Price]]&gt;0,"Budget")</f>
        <v>Budget</v>
      </c>
      <c r="I1738" s="4">
        <v>0.5</v>
      </c>
      <c r="J1738">
        <f>Table3[[#This Row],[Original Price]]-Table3[[#This Row],[Discount%]]*Table3[[#This Row],[Original Price]]</f>
        <v>299</v>
      </c>
    </row>
    <row r="1739" spans="1:10" x14ac:dyDescent="0.35">
      <c r="A1739" t="s">
        <v>5156</v>
      </c>
      <c r="B1739" t="s">
        <v>3307</v>
      </c>
      <c r="C1739" t="s">
        <v>649</v>
      </c>
      <c r="D1739" s="1">
        <f t="shared" ca="1" si="27"/>
        <v>44418</v>
      </c>
      <c r="E1739" s="3" t="str">
        <f ca="1">TEXT(Table3[[#This Row],[Date]],"mmm")</f>
        <v>Aug</v>
      </c>
      <c r="F1739" s="3">
        <f ca="1">YEAR(Table3[[#This Row],[Date]])</f>
        <v>2021</v>
      </c>
      <c r="G1739" s="2">
        <v>536</v>
      </c>
      <c r="H1739" s="2" t="str" cm="1">
        <f t="array" ref="H1739">_xlfn.IFS(Table3[[#This Row],[Original Price]]&gt;3000,"Premium",Table3[[#This Row],[Original Price]]&gt;2000,"Expensive",Table3[[#This Row],[Original Price]]&gt;1000,"Economy",Table3[[#This Row],[Original Price]]&gt;0,"Budget")</f>
        <v>Budget</v>
      </c>
      <c r="I1739" s="4">
        <v>0.3</v>
      </c>
      <c r="J1739">
        <f>Table3[[#This Row],[Original Price]]-Table3[[#This Row],[Discount%]]*Table3[[#This Row],[Original Price]]</f>
        <v>375.20000000000005</v>
      </c>
    </row>
    <row r="1740" spans="1:10" x14ac:dyDescent="0.35">
      <c r="A1740" t="s">
        <v>5157</v>
      </c>
      <c r="B1740" t="s">
        <v>3308</v>
      </c>
      <c r="C1740" t="s">
        <v>650</v>
      </c>
      <c r="D1740" s="1">
        <f t="shared" ca="1" si="27"/>
        <v>44863</v>
      </c>
      <c r="E1740" s="3" t="str">
        <f ca="1">TEXT(Table3[[#This Row],[Date]],"mmm")</f>
        <v>Oct</v>
      </c>
      <c r="F1740" s="3">
        <f ca="1">YEAR(Table3[[#This Row],[Date]])</f>
        <v>2022</v>
      </c>
      <c r="G1740" s="2">
        <v>256</v>
      </c>
      <c r="H1740" s="2" t="str" cm="1">
        <f t="array" ref="H1740">_xlfn.IFS(Table3[[#This Row],[Original Price]]&gt;3000,"Premium",Table3[[#This Row],[Original Price]]&gt;2000,"Expensive",Table3[[#This Row],[Original Price]]&gt;1000,"Economy",Table3[[#This Row],[Original Price]]&gt;0,"Budget")</f>
        <v>Budget</v>
      </c>
      <c r="I1740" s="4">
        <v>0.32</v>
      </c>
      <c r="J1740">
        <f>Table3[[#This Row],[Original Price]]-Table3[[#This Row],[Discount%]]*Table3[[#This Row],[Original Price]]</f>
        <v>174.07999999999998</v>
      </c>
    </row>
    <row r="1741" spans="1:10" x14ac:dyDescent="0.35">
      <c r="A1741" t="s">
        <v>5158</v>
      </c>
      <c r="B1741" t="s">
        <v>3309</v>
      </c>
      <c r="C1741" t="s">
        <v>651</v>
      </c>
      <c r="D1741" s="1">
        <f t="shared" ca="1" si="27"/>
        <v>44237</v>
      </c>
      <c r="E1741" s="3" t="str">
        <f ca="1">TEXT(Table3[[#This Row],[Date]],"mmm")</f>
        <v>Feb</v>
      </c>
      <c r="F1741" s="3">
        <f ca="1">YEAR(Table3[[#This Row],[Date]])</f>
        <v>2021</v>
      </c>
      <c r="G1741" s="2">
        <v>456</v>
      </c>
      <c r="H1741" s="2" t="str" cm="1">
        <f t="array" ref="H1741">_xlfn.IFS(Table3[[#This Row],[Original Price]]&gt;3000,"Premium",Table3[[#This Row],[Original Price]]&gt;2000,"Expensive",Table3[[#This Row],[Original Price]]&gt;1000,"Economy",Table3[[#This Row],[Original Price]]&gt;0,"Budget")</f>
        <v>Budget</v>
      </c>
      <c r="I1741" s="4">
        <v>0.25</v>
      </c>
      <c r="J1741">
        <f>Table3[[#This Row],[Original Price]]-Table3[[#This Row],[Discount%]]*Table3[[#This Row],[Original Price]]</f>
        <v>342</v>
      </c>
    </row>
    <row r="1742" spans="1:10" x14ac:dyDescent="0.35">
      <c r="A1742" t="s">
        <v>5159</v>
      </c>
      <c r="B1742" t="s">
        <v>3310</v>
      </c>
      <c r="C1742" t="s">
        <v>652</v>
      </c>
      <c r="D1742" s="1">
        <f t="shared" ca="1" si="27"/>
        <v>44686</v>
      </c>
      <c r="E1742" s="3" t="str">
        <f ca="1">TEXT(Table3[[#This Row],[Date]],"mmm")</f>
        <v>May</v>
      </c>
      <c r="F1742" s="3">
        <f ca="1">YEAR(Table3[[#This Row],[Date]])</f>
        <v>2022</v>
      </c>
      <c r="G1742" s="2">
        <v>456</v>
      </c>
      <c r="H1742" s="2" t="str" cm="1">
        <f t="array" ref="H1742">_xlfn.IFS(Table3[[#This Row],[Original Price]]&gt;3000,"Premium",Table3[[#This Row],[Original Price]]&gt;2000,"Expensive",Table3[[#This Row],[Original Price]]&gt;1000,"Economy",Table3[[#This Row],[Original Price]]&gt;0,"Budget")</f>
        <v>Budget</v>
      </c>
      <c r="I1742" s="4">
        <v>0.45</v>
      </c>
      <c r="J1742">
        <f>Table3[[#This Row],[Original Price]]-Table3[[#This Row],[Discount%]]*Table3[[#This Row],[Original Price]]</f>
        <v>250.79999999999998</v>
      </c>
    </row>
    <row r="1743" spans="1:10" x14ac:dyDescent="0.35">
      <c r="A1743" t="s">
        <v>5160</v>
      </c>
      <c r="B1743" t="s">
        <v>3311</v>
      </c>
      <c r="C1743" t="s">
        <v>653</v>
      </c>
      <c r="D1743" s="1">
        <f t="shared" ca="1" si="27"/>
        <v>44718</v>
      </c>
      <c r="E1743" s="3" t="str">
        <f ca="1">TEXT(Table3[[#This Row],[Date]],"mmm")</f>
        <v>Jun</v>
      </c>
      <c r="F1743" s="3">
        <f ca="1">YEAR(Table3[[#This Row],[Date]])</f>
        <v>2022</v>
      </c>
      <c r="G1743" s="2">
        <v>745</v>
      </c>
      <c r="H1743" s="2" t="str" cm="1">
        <f t="array" ref="H1743">_xlfn.IFS(Table3[[#This Row],[Original Price]]&gt;3000,"Premium",Table3[[#This Row],[Original Price]]&gt;2000,"Expensive",Table3[[#This Row],[Original Price]]&gt;1000,"Economy",Table3[[#This Row],[Original Price]]&gt;0,"Budget")</f>
        <v>Budget</v>
      </c>
      <c r="I1743" s="4">
        <v>0.15</v>
      </c>
      <c r="J1743">
        <f>Table3[[#This Row],[Original Price]]-Table3[[#This Row],[Discount%]]*Table3[[#This Row],[Original Price]]</f>
        <v>633.25</v>
      </c>
    </row>
    <row r="1744" spans="1:10" x14ac:dyDescent="0.35">
      <c r="A1744" t="s">
        <v>5161</v>
      </c>
      <c r="B1744" t="s">
        <v>3312</v>
      </c>
      <c r="C1744" t="s">
        <v>654</v>
      </c>
      <c r="D1744" s="1">
        <f t="shared" ca="1" si="27"/>
        <v>44349</v>
      </c>
      <c r="E1744" s="3" t="str">
        <f ca="1">TEXT(Table3[[#This Row],[Date]],"mmm")</f>
        <v>Jun</v>
      </c>
      <c r="F1744" s="3">
        <f ca="1">YEAR(Table3[[#This Row],[Date]])</f>
        <v>2021</v>
      </c>
      <c r="G1744" s="2">
        <v>356</v>
      </c>
      <c r="H1744" s="2" t="str" cm="1">
        <f t="array" ref="H1744">_xlfn.IFS(Table3[[#This Row],[Original Price]]&gt;3000,"Premium",Table3[[#This Row],[Original Price]]&gt;2000,"Expensive",Table3[[#This Row],[Original Price]]&gt;1000,"Economy",Table3[[#This Row],[Original Price]]&gt;0,"Budget")</f>
        <v>Budget</v>
      </c>
      <c r="I1744" s="4">
        <v>0.33</v>
      </c>
      <c r="J1744">
        <f>Table3[[#This Row],[Original Price]]-Table3[[#This Row],[Discount%]]*Table3[[#This Row],[Original Price]]</f>
        <v>238.51999999999998</v>
      </c>
    </row>
    <row r="1745" spans="1:10" x14ac:dyDescent="0.35">
      <c r="A1745" t="s">
        <v>5162</v>
      </c>
      <c r="B1745" t="s">
        <v>3313</v>
      </c>
      <c r="C1745" t="s">
        <v>655</v>
      </c>
      <c r="D1745" s="1">
        <f t="shared" ca="1" si="27"/>
        <v>44284</v>
      </c>
      <c r="E1745" s="3" t="str">
        <f ca="1">TEXT(Table3[[#This Row],[Date]],"mmm")</f>
        <v>Mar</v>
      </c>
      <c r="F1745" s="3">
        <f ca="1">YEAR(Table3[[#This Row],[Date]])</f>
        <v>2021</v>
      </c>
      <c r="G1745" s="2">
        <v>1189</v>
      </c>
      <c r="H1745" s="2" t="str" cm="1">
        <f t="array" ref="H1745">_xlfn.IFS(Table3[[#This Row],[Original Price]]&gt;3000,"Premium",Table3[[#This Row],[Original Price]]&gt;2000,"Expensive",Table3[[#This Row],[Original Price]]&gt;1000,"Economy",Table3[[#This Row],[Original Price]]&gt;0,"Budget")</f>
        <v>Economy</v>
      </c>
      <c r="I1745" s="4">
        <v>0.42</v>
      </c>
      <c r="J1745">
        <f>Table3[[#This Row],[Original Price]]-Table3[[#This Row],[Discount%]]*Table3[[#This Row],[Original Price]]</f>
        <v>689.62</v>
      </c>
    </row>
    <row r="1746" spans="1:10" x14ac:dyDescent="0.35">
      <c r="A1746" t="s">
        <v>5163</v>
      </c>
      <c r="B1746" t="s">
        <v>3314</v>
      </c>
      <c r="C1746" t="s">
        <v>656</v>
      </c>
      <c r="D1746" s="1">
        <f t="shared" ca="1" si="27"/>
        <v>44653</v>
      </c>
      <c r="E1746" s="3" t="str">
        <f ca="1">TEXT(Table3[[#This Row],[Date]],"mmm")</f>
        <v>Apr</v>
      </c>
      <c r="F1746" s="3">
        <f ca="1">YEAR(Table3[[#This Row],[Date]])</f>
        <v>2022</v>
      </c>
      <c r="G1746" s="2">
        <v>426</v>
      </c>
      <c r="H1746" s="2" t="str" cm="1">
        <f t="array" ref="H1746">_xlfn.IFS(Table3[[#This Row],[Original Price]]&gt;3000,"Premium",Table3[[#This Row],[Original Price]]&gt;2000,"Expensive",Table3[[#This Row],[Original Price]]&gt;1000,"Economy",Table3[[#This Row],[Original Price]]&gt;0,"Budget")</f>
        <v>Budget</v>
      </c>
      <c r="I1746" s="4">
        <v>0.42</v>
      </c>
      <c r="J1746">
        <f>Table3[[#This Row],[Original Price]]-Table3[[#This Row],[Discount%]]*Table3[[#This Row],[Original Price]]</f>
        <v>247.08</v>
      </c>
    </row>
    <row r="1747" spans="1:10" x14ac:dyDescent="0.35">
      <c r="A1747" t="s">
        <v>5164</v>
      </c>
      <c r="B1747" t="s">
        <v>3315</v>
      </c>
      <c r="C1747" t="s">
        <v>657</v>
      </c>
      <c r="D1747" s="1">
        <f t="shared" ca="1" si="27"/>
        <v>44199</v>
      </c>
      <c r="E1747" s="3" t="str">
        <f ca="1">TEXT(Table3[[#This Row],[Date]],"mmm")</f>
        <v>Jan</v>
      </c>
      <c r="F1747" s="3">
        <f ca="1">YEAR(Table3[[#This Row],[Date]])</f>
        <v>2021</v>
      </c>
      <c r="G1747" s="2">
        <v>1126</v>
      </c>
      <c r="H1747" s="2" t="str" cm="1">
        <f t="array" ref="H1747">_xlfn.IFS(Table3[[#This Row],[Original Price]]&gt;3000,"Premium",Table3[[#This Row],[Original Price]]&gt;2000,"Expensive",Table3[[#This Row],[Original Price]]&gt;1000,"Economy",Table3[[#This Row],[Original Price]]&gt;0,"Budget")</f>
        <v>Economy</v>
      </c>
      <c r="I1747" s="4">
        <v>0.39</v>
      </c>
      <c r="J1747">
        <f>Table3[[#This Row],[Original Price]]-Table3[[#This Row],[Discount%]]*Table3[[#This Row],[Original Price]]</f>
        <v>686.8599999999999</v>
      </c>
    </row>
    <row r="1748" spans="1:10" x14ac:dyDescent="0.35">
      <c r="A1748" t="s">
        <v>5165</v>
      </c>
      <c r="B1748" t="s">
        <v>3316</v>
      </c>
      <c r="C1748" t="s">
        <v>658</v>
      </c>
      <c r="D1748" s="1">
        <f t="shared" ca="1" si="27"/>
        <v>44498</v>
      </c>
      <c r="E1748" s="3" t="str">
        <f ca="1">TEXT(Table3[[#This Row],[Date]],"mmm")</f>
        <v>Oct</v>
      </c>
      <c r="F1748" s="3">
        <f ca="1">YEAR(Table3[[#This Row],[Date]])</f>
        <v>2021</v>
      </c>
      <c r="G1748" s="2">
        <v>1145</v>
      </c>
      <c r="H1748" s="2" t="str" cm="1">
        <f t="array" ref="H1748">_xlfn.IFS(Table3[[#This Row],[Original Price]]&gt;3000,"Premium",Table3[[#This Row],[Original Price]]&gt;2000,"Expensive",Table3[[#This Row],[Original Price]]&gt;1000,"Economy",Table3[[#This Row],[Original Price]]&gt;0,"Budget")</f>
        <v>Economy</v>
      </c>
      <c r="I1748" s="4">
        <v>0.39</v>
      </c>
      <c r="J1748">
        <f>Table3[[#This Row],[Original Price]]-Table3[[#This Row],[Discount%]]*Table3[[#This Row],[Original Price]]</f>
        <v>698.45</v>
      </c>
    </row>
    <row r="1749" spans="1:10" x14ac:dyDescent="0.35">
      <c r="A1749" t="s">
        <v>5166</v>
      </c>
      <c r="B1749" t="s">
        <v>3317</v>
      </c>
      <c r="C1749" t="s">
        <v>659</v>
      </c>
      <c r="D1749" s="1">
        <f t="shared" ca="1" si="27"/>
        <v>44489</v>
      </c>
      <c r="E1749" s="3" t="str">
        <f ca="1">TEXT(Table3[[#This Row],[Date]],"mmm")</f>
        <v>Oct</v>
      </c>
      <c r="F1749" s="3">
        <f ca="1">YEAR(Table3[[#This Row],[Date]])</f>
        <v>2021</v>
      </c>
      <c r="G1749" s="2">
        <v>1235</v>
      </c>
      <c r="H1749" s="2" t="str" cm="1">
        <f t="array" ref="H1749">_xlfn.IFS(Table3[[#This Row],[Original Price]]&gt;3000,"Premium",Table3[[#This Row],[Original Price]]&gt;2000,"Expensive",Table3[[#This Row],[Original Price]]&gt;1000,"Economy",Table3[[#This Row],[Original Price]]&gt;0,"Budget")</f>
        <v>Economy</v>
      </c>
      <c r="I1749" s="4">
        <v>0.39</v>
      </c>
      <c r="J1749">
        <f>Table3[[#This Row],[Original Price]]-Table3[[#This Row],[Discount%]]*Table3[[#This Row],[Original Price]]</f>
        <v>753.34999999999991</v>
      </c>
    </row>
    <row r="1750" spans="1:10" x14ac:dyDescent="0.35">
      <c r="A1750" t="s">
        <v>5167</v>
      </c>
      <c r="B1750" t="s">
        <v>3318</v>
      </c>
      <c r="C1750" t="s">
        <v>660</v>
      </c>
      <c r="D1750" s="1">
        <f t="shared" ca="1" si="27"/>
        <v>44381</v>
      </c>
      <c r="E1750" s="3" t="str">
        <f ca="1">TEXT(Table3[[#This Row],[Date]],"mmm")</f>
        <v>Jul</v>
      </c>
      <c r="F1750" s="3">
        <f ca="1">YEAR(Table3[[#This Row],[Date]])</f>
        <v>2021</v>
      </c>
      <c r="G1750" s="2">
        <v>1564</v>
      </c>
      <c r="H1750" s="2" t="str" cm="1">
        <f t="array" ref="H1750">_xlfn.IFS(Table3[[#This Row],[Original Price]]&gt;3000,"Premium",Table3[[#This Row],[Original Price]]&gt;2000,"Expensive",Table3[[#This Row],[Original Price]]&gt;1000,"Economy",Table3[[#This Row],[Original Price]]&gt;0,"Budget")</f>
        <v>Economy</v>
      </c>
      <c r="I1750" s="4">
        <v>0.39</v>
      </c>
      <c r="J1750">
        <f>Table3[[#This Row],[Original Price]]-Table3[[#This Row],[Discount%]]*Table3[[#This Row],[Original Price]]</f>
        <v>954.04</v>
      </c>
    </row>
    <row r="1751" spans="1:10" x14ac:dyDescent="0.35">
      <c r="A1751" t="s">
        <v>5168</v>
      </c>
      <c r="B1751" t="s">
        <v>3319</v>
      </c>
      <c r="C1751" t="s">
        <v>661</v>
      </c>
      <c r="D1751" s="1">
        <f t="shared" ca="1" si="27"/>
        <v>44863</v>
      </c>
      <c r="E1751" s="3" t="str">
        <f ca="1">TEXT(Table3[[#This Row],[Date]],"mmm")</f>
        <v>Oct</v>
      </c>
      <c r="F1751" s="3">
        <f ca="1">YEAR(Table3[[#This Row],[Date]])</f>
        <v>2022</v>
      </c>
      <c r="G1751" s="2">
        <v>654</v>
      </c>
      <c r="H1751" s="2" t="str" cm="1">
        <f t="array" ref="H1751">_xlfn.IFS(Table3[[#This Row],[Original Price]]&gt;3000,"Premium",Table3[[#This Row],[Original Price]]&gt;2000,"Expensive",Table3[[#This Row],[Original Price]]&gt;1000,"Economy",Table3[[#This Row],[Original Price]]&gt;0,"Budget")</f>
        <v>Budget</v>
      </c>
      <c r="I1751" s="4">
        <v>0.37</v>
      </c>
      <c r="J1751">
        <f>Table3[[#This Row],[Original Price]]-Table3[[#This Row],[Discount%]]*Table3[[#This Row],[Original Price]]</f>
        <v>412.02</v>
      </c>
    </row>
    <row r="1752" spans="1:10" x14ac:dyDescent="0.35">
      <c r="A1752" t="s">
        <v>5169</v>
      </c>
      <c r="B1752" t="s">
        <v>3320</v>
      </c>
      <c r="C1752" t="s">
        <v>662</v>
      </c>
      <c r="D1752" s="1">
        <f t="shared" ca="1" si="27"/>
        <v>45010</v>
      </c>
      <c r="E1752" s="3" t="str">
        <f ca="1">TEXT(Table3[[#This Row],[Date]],"mmm")</f>
        <v>Mar</v>
      </c>
      <c r="F1752" s="3">
        <f ca="1">YEAR(Table3[[#This Row],[Date]])</f>
        <v>2023</v>
      </c>
      <c r="G1752" s="2">
        <v>854</v>
      </c>
      <c r="H1752" s="2" t="str" cm="1">
        <f t="array" ref="H1752">_xlfn.IFS(Table3[[#This Row],[Original Price]]&gt;3000,"Premium",Table3[[#This Row],[Original Price]]&gt;2000,"Expensive",Table3[[#This Row],[Original Price]]&gt;1000,"Economy",Table3[[#This Row],[Original Price]]&gt;0,"Budget")</f>
        <v>Budget</v>
      </c>
      <c r="I1752" s="4">
        <v>0.37</v>
      </c>
      <c r="J1752">
        <f>Table3[[#This Row],[Original Price]]-Table3[[#This Row],[Discount%]]*Table3[[#This Row],[Original Price]]</f>
        <v>538.02</v>
      </c>
    </row>
    <row r="1753" spans="1:10" x14ac:dyDescent="0.35">
      <c r="A1753" t="s">
        <v>5170</v>
      </c>
      <c r="B1753" t="s">
        <v>3321</v>
      </c>
      <c r="C1753" t="s">
        <v>663</v>
      </c>
      <c r="D1753" s="1">
        <f t="shared" ca="1" si="27"/>
        <v>44316</v>
      </c>
      <c r="E1753" s="3" t="str">
        <f ca="1">TEXT(Table3[[#This Row],[Date]],"mmm")</f>
        <v>Apr</v>
      </c>
      <c r="F1753" s="3">
        <f ca="1">YEAR(Table3[[#This Row],[Date]])</f>
        <v>2021</v>
      </c>
      <c r="G1753" s="2">
        <v>475</v>
      </c>
      <c r="H1753" s="2" t="str" cm="1">
        <f t="array" ref="H1753">_xlfn.IFS(Table3[[#This Row],[Original Price]]&gt;3000,"Premium",Table3[[#This Row],[Original Price]]&gt;2000,"Expensive",Table3[[#This Row],[Original Price]]&gt;1000,"Economy",Table3[[#This Row],[Original Price]]&gt;0,"Budget")</f>
        <v>Budget</v>
      </c>
      <c r="I1753" s="4">
        <v>0.37</v>
      </c>
      <c r="J1753">
        <f>Table3[[#This Row],[Original Price]]-Table3[[#This Row],[Discount%]]*Table3[[#This Row],[Original Price]]</f>
        <v>299.25</v>
      </c>
    </row>
    <row r="1754" spans="1:10" x14ac:dyDescent="0.35">
      <c r="A1754" t="s">
        <v>5171</v>
      </c>
      <c r="B1754" t="s">
        <v>3322</v>
      </c>
      <c r="C1754" t="s">
        <v>664</v>
      </c>
      <c r="D1754" s="1">
        <f t="shared" ca="1" si="27"/>
        <v>44472</v>
      </c>
      <c r="E1754" s="3" t="str">
        <f ca="1">TEXT(Table3[[#This Row],[Date]],"mmm")</f>
        <v>Oct</v>
      </c>
      <c r="F1754" s="3">
        <f ca="1">YEAR(Table3[[#This Row],[Date]])</f>
        <v>2021</v>
      </c>
      <c r="G1754" s="2">
        <v>349</v>
      </c>
      <c r="H1754" s="2" t="str" cm="1">
        <f t="array" ref="H1754">_xlfn.IFS(Table3[[#This Row],[Original Price]]&gt;3000,"Premium",Table3[[#This Row],[Original Price]]&gt;2000,"Expensive",Table3[[#This Row],[Original Price]]&gt;1000,"Economy",Table3[[#This Row],[Original Price]]&gt;0,"Budget")</f>
        <v>Budget</v>
      </c>
      <c r="I1754" s="4">
        <v>0.37</v>
      </c>
      <c r="J1754">
        <f>Table3[[#This Row],[Original Price]]-Table3[[#This Row],[Discount%]]*Table3[[#This Row],[Original Price]]</f>
        <v>219.87</v>
      </c>
    </row>
    <row r="1755" spans="1:10" x14ac:dyDescent="0.35">
      <c r="A1755" t="s">
        <v>5172</v>
      </c>
      <c r="B1755" t="s">
        <v>3323</v>
      </c>
      <c r="C1755" t="s">
        <v>665</v>
      </c>
      <c r="D1755" s="1">
        <f t="shared" ca="1" si="27"/>
        <v>44566</v>
      </c>
      <c r="E1755" s="3" t="str">
        <f ca="1">TEXT(Table3[[#This Row],[Date]],"mmm")</f>
        <v>Jan</v>
      </c>
      <c r="F1755" s="3">
        <f ca="1">YEAR(Table3[[#This Row],[Date]])</f>
        <v>2022</v>
      </c>
      <c r="G1755" s="2">
        <v>350</v>
      </c>
      <c r="H1755" s="2" t="str" cm="1">
        <f t="array" ref="H1755">_xlfn.IFS(Table3[[#This Row],[Original Price]]&gt;3000,"Premium",Table3[[#This Row],[Original Price]]&gt;2000,"Expensive",Table3[[#This Row],[Original Price]]&gt;1000,"Economy",Table3[[#This Row],[Original Price]]&gt;0,"Budget")</f>
        <v>Budget</v>
      </c>
      <c r="I1755" s="4">
        <v>0.37</v>
      </c>
      <c r="J1755">
        <f>Table3[[#This Row],[Original Price]]-Table3[[#This Row],[Discount%]]*Table3[[#This Row],[Original Price]]</f>
        <v>220.5</v>
      </c>
    </row>
    <row r="1756" spans="1:10" x14ac:dyDescent="0.35">
      <c r="A1756" t="s">
        <v>5173</v>
      </c>
      <c r="B1756" t="s">
        <v>3324</v>
      </c>
      <c r="C1756" t="s">
        <v>665</v>
      </c>
      <c r="D1756" s="1">
        <f t="shared" ca="1" si="27"/>
        <v>44980</v>
      </c>
      <c r="E1756" s="3" t="str">
        <f ca="1">TEXT(Table3[[#This Row],[Date]],"mmm")</f>
        <v>Feb</v>
      </c>
      <c r="F1756" s="3">
        <f ca="1">YEAR(Table3[[#This Row],[Date]])</f>
        <v>2023</v>
      </c>
      <c r="G1756" s="2">
        <v>351</v>
      </c>
      <c r="H1756" s="2" t="str" cm="1">
        <f t="array" ref="H1756">_xlfn.IFS(Table3[[#This Row],[Original Price]]&gt;3000,"Premium",Table3[[#This Row],[Original Price]]&gt;2000,"Expensive",Table3[[#This Row],[Original Price]]&gt;1000,"Economy",Table3[[#This Row],[Original Price]]&gt;0,"Budget")</f>
        <v>Budget</v>
      </c>
      <c r="I1756" s="4">
        <v>0.4</v>
      </c>
      <c r="J1756">
        <f>Table3[[#This Row],[Original Price]]-Table3[[#This Row],[Discount%]]*Table3[[#This Row],[Original Price]]</f>
        <v>210.6</v>
      </c>
    </row>
    <row r="1757" spans="1:10" x14ac:dyDescent="0.35">
      <c r="A1757" t="s">
        <v>5174</v>
      </c>
      <c r="B1757" t="s">
        <v>3325</v>
      </c>
      <c r="C1757" t="s">
        <v>665</v>
      </c>
      <c r="D1757" s="1">
        <f t="shared" ca="1" si="27"/>
        <v>44863</v>
      </c>
      <c r="E1757" s="3" t="str">
        <f ca="1">TEXT(Table3[[#This Row],[Date]],"mmm")</f>
        <v>Oct</v>
      </c>
      <c r="F1757" s="3">
        <f ca="1">YEAR(Table3[[#This Row],[Date]])</f>
        <v>2022</v>
      </c>
      <c r="G1757" s="2">
        <v>352</v>
      </c>
      <c r="H1757" s="2" t="str" cm="1">
        <f t="array" ref="H1757">_xlfn.IFS(Table3[[#This Row],[Original Price]]&gt;3000,"Premium",Table3[[#This Row],[Original Price]]&gt;2000,"Expensive",Table3[[#This Row],[Original Price]]&gt;1000,"Economy",Table3[[#This Row],[Original Price]]&gt;0,"Budget")</f>
        <v>Budget</v>
      </c>
      <c r="I1757" s="4">
        <v>0.4</v>
      </c>
      <c r="J1757">
        <f>Table3[[#This Row],[Original Price]]-Table3[[#This Row],[Discount%]]*Table3[[#This Row],[Original Price]]</f>
        <v>211.2</v>
      </c>
    </row>
    <row r="1758" spans="1:10" x14ac:dyDescent="0.35">
      <c r="A1758" t="s">
        <v>5175</v>
      </c>
      <c r="B1758" t="s">
        <v>3326</v>
      </c>
      <c r="C1758" t="s">
        <v>665</v>
      </c>
      <c r="D1758" s="1">
        <f t="shared" ca="1" si="27"/>
        <v>44794</v>
      </c>
      <c r="E1758" s="3" t="str">
        <f ca="1">TEXT(Table3[[#This Row],[Date]],"mmm")</f>
        <v>Aug</v>
      </c>
      <c r="F1758" s="3">
        <f ca="1">YEAR(Table3[[#This Row],[Date]])</f>
        <v>2022</v>
      </c>
      <c r="G1758" s="2">
        <v>353</v>
      </c>
      <c r="H1758" s="2" t="str" cm="1">
        <f t="array" ref="H1758">_xlfn.IFS(Table3[[#This Row],[Original Price]]&gt;3000,"Premium",Table3[[#This Row],[Original Price]]&gt;2000,"Expensive",Table3[[#This Row],[Original Price]]&gt;1000,"Economy",Table3[[#This Row],[Original Price]]&gt;0,"Budget")</f>
        <v>Budget</v>
      </c>
      <c r="I1758" s="4">
        <v>0.4</v>
      </c>
      <c r="J1758">
        <f>Table3[[#This Row],[Original Price]]-Table3[[#This Row],[Discount%]]*Table3[[#This Row],[Original Price]]</f>
        <v>211.79999999999998</v>
      </c>
    </row>
    <row r="1759" spans="1:10" x14ac:dyDescent="0.35">
      <c r="A1759" t="s">
        <v>5176</v>
      </c>
      <c r="B1759" t="s">
        <v>3327</v>
      </c>
      <c r="C1759" t="s">
        <v>665</v>
      </c>
      <c r="D1759" s="1">
        <f t="shared" ca="1" si="27"/>
        <v>44468</v>
      </c>
      <c r="E1759" s="3" t="str">
        <f ca="1">TEXT(Table3[[#This Row],[Date]],"mmm")</f>
        <v>Sep</v>
      </c>
      <c r="F1759" s="3">
        <f ca="1">YEAR(Table3[[#This Row],[Date]])</f>
        <v>2021</v>
      </c>
      <c r="G1759" s="2">
        <v>354</v>
      </c>
      <c r="H1759" s="2" t="str" cm="1">
        <f t="array" ref="H1759">_xlfn.IFS(Table3[[#This Row],[Original Price]]&gt;3000,"Premium",Table3[[#This Row],[Original Price]]&gt;2000,"Expensive",Table3[[#This Row],[Original Price]]&gt;1000,"Economy",Table3[[#This Row],[Original Price]]&gt;0,"Budget")</f>
        <v>Budget</v>
      </c>
      <c r="I1759" s="4">
        <v>0.4</v>
      </c>
      <c r="J1759">
        <f>Table3[[#This Row],[Original Price]]-Table3[[#This Row],[Discount%]]*Table3[[#This Row],[Original Price]]</f>
        <v>212.4</v>
      </c>
    </row>
    <row r="1760" spans="1:10" x14ac:dyDescent="0.35">
      <c r="A1760" t="s">
        <v>5177</v>
      </c>
      <c r="B1760" t="s">
        <v>3328</v>
      </c>
      <c r="C1760" t="s">
        <v>665</v>
      </c>
      <c r="D1760" s="1">
        <f t="shared" ca="1" si="27"/>
        <v>44809</v>
      </c>
      <c r="E1760" s="3" t="str">
        <f ca="1">TEXT(Table3[[#This Row],[Date]],"mmm")</f>
        <v>Sep</v>
      </c>
      <c r="F1760" s="3">
        <f ca="1">YEAR(Table3[[#This Row],[Date]])</f>
        <v>2022</v>
      </c>
      <c r="G1760" s="2">
        <v>355</v>
      </c>
      <c r="H1760" s="2" t="str" cm="1">
        <f t="array" ref="H1760">_xlfn.IFS(Table3[[#This Row],[Original Price]]&gt;3000,"Premium",Table3[[#This Row],[Original Price]]&gt;2000,"Expensive",Table3[[#This Row],[Original Price]]&gt;1000,"Economy",Table3[[#This Row],[Original Price]]&gt;0,"Budget")</f>
        <v>Budget</v>
      </c>
      <c r="I1760" s="4">
        <v>0.4</v>
      </c>
      <c r="J1760">
        <f>Table3[[#This Row],[Original Price]]-Table3[[#This Row],[Discount%]]*Table3[[#This Row],[Original Price]]</f>
        <v>213</v>
      </c>
    </row>
    <row r="1761" spans="1:10" x14ac:dyDescent="0.35">
      <c r="A1761" t="s">
        <v>5178</v>
      </c>
      <c r="B1761" t="s">
        <v>3329</v>
      </c>
      <c r="C1761" t="s">
        <v>665</v>
      </c>
      <c r="D1761" s="1">
        <f t="shared" ca="1" si="27"/>
        <v>45012</v>
      </c>
      <c r="E1761" s="3" t="str">
        <f ca="1">TEXT(Table3[[#This Row],[Date]],"mmm")</f>
        <v>Mar</v>
      </c>
      <c r="F1761" s="3">
        <f ca="1">YEAR(Table3[[#This Row],[Date]])</f>
        <v>2023</v>
      </c>
      <c r="G1761" s="2">
        <v>356</v>
      </c>
      <c r="H1761" s="2" t="str" cm="1">
        <f t="array" ref="H1761">_xlfn.IFS(Table3[[#This Row],[Original Price]]&gt;3000,"Premium",Table3[[#This Row],[Original Price]]&gt;2000,"Expensive",Table3[[#This Row],[Original Price]]&gt;1000,"Economy",Table3[[#This Row],[Original Price]]&gt;0,"Budget")</f>
        <v>Budget</v>
      </c>
      <c r="I1761" s="4">
        <v>0.34</v>
      </c>
      <c r="J1761">
        <f>Table3[[#This Row],[Original Price]]-Table3[[#This Row],[Discount%]]*Table3[[#This Row],[Original Price]]</f>
        <v>234.95999999999998</v>
      </c>
    </row>
    <row r="1762" spans="1:10" x14ac:dyDescent="0.35">
      <c r="A1762" t="s">
        <v>5179</v>
      </c>
      <c r="B1762" t="s">
        <v>3330</v>
      </c>
      <c r="C1762" t="s">
        <v>665</v>
      </c>
      <c r="D1762" s="1">
        <f t="shared" ca="1" si="27"/>
        <v>44648</v>
      </c>
      <c r="E1762" s="3" t="str">
        <f ca="1">TEXT(Table3[[#This Row],[Date]],"mmm")</f>
        <v>Mar</v>
      </c>
      <c r="F1762" s="3">
        <f ca="1">YEAR(Table3[[#This Row],[Date]])</f>
        <v>2022</v>
      </c>
      <c r="G1762" s="2">
        <v>999</v>
      </c>
      <c r="H1762" s="2" t="str" cm="1">
        <f t="array" ref="H1762">_xlfn.IFS(Table3[[#This Row],[Original Price]]&gt;3000,"Premium",Table3[[#This Row],[Original Price]]&gt;2000,"Expensive",Table3[[#This Row],[Original Price]]&gt;1000,"Economy",Table3[[#This Row],[Original Price]]&gt;0,"Budget")</f>
        <v>Budget</v>
      </c>
      <c r="I1762" s="4">
        <v>0.34</v>
      </c>
      <c r="J1762">
        <f>Table3[[#This Row],[Original Price]]-Table3[[#This Row],[Discount%]]*Table3[[#This Row],[Original Price]]</f>
        <v>659.33999999999992</v>
      </c>
    </row>
    <row r="1763" spans="1:10" x14ac:dyDescent="0.35">
      <c r="A1763" t="s">
        <v>5180</v>
      </c>
      <c r="B1763" t="s">
        <v>3331</v>
      </c>
      <c r="C1763" t="s">
        <v>665</v>
      </c>
      <c r="D1763" s="1">
        <f t="shared" ca="1" si="27"/>
        <v>44809</v>
      </c>
      <c r="E1763" s="3" t="str">
        <f ca="1">TEXT(Table3[[#This Row],[Date]],"mmm")</f>
        <v>Sep</v>
      </c>
      <c r="F1763" s="3">
        <f ca="1">YEAR(Table3[[#This Row],[Date]])</f>
        <v>2022</v>
      </c>
      <c r="G1763" s="2">
        <v>555</v>
      </c>
      <c r="H1763" s="2" t="str" cm="1">
        <f t="array" ref="H1763">_xlfn.IFS(Table3[[#This Row],[Original Price]]&gt;3000,"Premium",Table3[[#This Row],[Original Price]]&gt;2000,"Expensive",Table3[[#This Row],[Original Price]]&gt;1000,"Economy",Table3[[#This Row],[Original Price]]&gt;0,"Budget")</f>
        <v>Budget</v>
      </c>
      <c r="I1763" s="4">
        <v>0.34</v>
      </c>
      <c r="J1763">
        <f>Table3[[#This Row],[Original Price]]-Table3[[#This Row],[Discount%]]*Table3[[#This Row],[Original Price]]</f>
        <v>366.29999999999995</v>
      </c>
    </row>
    <row r="1764" spans="1:10" x14ac:dyDescent="0.35">
      <c r="A1764" t="s">
        <v>5181</v>
      </c>
      <c r="B1764" t="s">
        <v>3332</v>
      </c>
      <c r="C1764" t="s">
        <v>666</v>
      </c>
      <c r="D1764" s="1">
        <f t="shared" ca="1" si="27"/>
        <v>44809</v>
      </c>
      <c r="E1764" s="3" t="str">
        <f ca="1">TEXT(Table3[[#This Row],[Date]],"mmm")</f>
        <v>Sep</v>
      </c>
      <c r="F1764" s="3">
        <f ca="1">YEAR(Table3[[#This Row],[Date]])</f>
        <v>2022</v>
      </c>
      <c r="G1764" s="2">
        <v>555</v>
      </c>
      <c r="H1764" s="2" t="str" cm="1">
        <f t="array" ref="H1764">_xlfn.IFS(Table3[[#This Row],[Original Price]]&gt;3000,"Premium",Table3[[#This Row],[Original Price]]&gt;2000,"Expensive",Table3[[#This Row],[Original Price]]&gt;1000,"Economy",Table3[[#This Row],[Original Price]]&gt;0,"Budget")</f>
        <v>Budget</v>
      </c>
      <c r="I1764" s="4">
        <v>0.34</v>
      </c>
      <c r="J1764">
        <f>Table3[[#This Row],[Original Price]]-Table3[[#This Row],[Discount%]]*Table3[[#This Row],[Original Price]]</f>
        <v>366.29999999999995</v>
      </c>
    </row>
    <row r="1765" spans="1:10" x14ac:dyDescent="0.35">
      <c r="A1765" t="s">
        <v>5182</v>
      </c>
      <c r="B1765" t="s">
        <v>3333</v>
      </c>
      <c r="C1765" t="s">
        <v>667</v>
      </c>
      <c r="D1765" s="1">
        <f t="shared" ca="1" si="27"/>
        <v>44632</v>
      </c>
      <c r="E1765" s="3" t="str">
        <f ca="1">TEXT(Table3[[#This Row],[Date]],"mmm")</f>
        <v>Mar</v>
      </c>
      <c r="F1765" s="3">
        <f ca="1">YEAR(Table3[[#This Row],[Date]])</f>
        <v>2022</v>
      </c>
      <c r="G1765" s="2">
        <v>555</v>
      </c>
      <c r="H1765" s="2" t="str" cm="1">
        <f t="array" ref="H1765">_xlfn.IFS(Table3[[#This Row],[Original Price]]&gt;3000,"Premium",Table3[[#This Row],[Original Price]]&gt;2000,"Expensive",Table3[[#This Row],[Original Price]]&gt;1000,"Economy",Table3[[#This Row],[Original Price]]&gt;0,"Budget")</f>
        <v>Budget</v>
      </c>
      <c r="I1765" s="4">
        <v>0.34</v>
      </c>
      <c r="J1765">
        <f>Table3[[#This Row],[Original Price]]-Table3[[#This Row],[Discount%]]*Table3[[#This Row],[Original Price]]</f>
        <v>366.29999999999995</v>
      </c>
    </row>
    <row r="1766" spans="1:10" x14ac:dyDescent="0.35">
      <c r="A1766" t="s">
        <v>5183</v>
      </c>
      <c r="B1766" t="s">
        <v>3334</v>
      </c>
      <c r="C1766" t="s">
        <v>668</v>
      </c>
      <c r="D1766" s="1">
        <f t="shared" ca="1" si="27"/>
        <v>44762</v>
      </c>
      <c r="E1766" s="3" t="str">
        <f ca="1">TEXT(Table3[[#This Row],[Date]],"mmm")</f>
        <v>Jul</v>
      </c>
      <c r="F1766" s="3">
        <f ca="1">YEAR(Table3[[#This Row],[Date]])</f>
        <v>2022</v>
      </c>
      <c r="G1766" s="2">
        <v>555</v>
      </c>
      <c r="H1766" s="2" t="str" cm="1">
        <f t="array" ref="H1766">_xlfn.IFS(Table3[[#This Row],[Original Price]]&gt;3000,"Premium",Table3[[#This Row],[Original Price]]&gt;2000,"Expensive",Table3[[#This Row],[Original Price]]&gt;1000,"Economy",Table3[[#This Row],[Original Price]]&gt;0,"Budget")</f>
        <v>Budget</v>
      </c>
      <c r="I1766" s="4">
        <v>0.38</v>
      </c>
      <c r="J1766">
        <f>Table3[[#This Row],[Original Price]]-Table3[[#This Row],[Discount%]]*Table3[[#This Row],[Original Price]]</f>
        <v>344.1</v>
      </c>
    </row>
    <row r="1767" spans="1:10" x14ac:dyDescent="0.35">
      <c r="A1767" t="s">
        <v>5184</v>
      </c>
      <c r="B1767" t="s">
        <v>3335</v>
      </c>
      <c r="C1767" t="s">
        <v>669</v>
      </c>
      <c r="D1767" s="1">
        <f t="shared" ca="1" si="27"/>
        <v>44311</v>
      </c>
      <c r="E1767" s="3" t="str">
        <f ca="1">TEXT(Table3[[#This Row],[Date]],"mmm")</f>
        <v>Apr</v>
      </c>
      <c r="F1767" s="3">
        <f ca="1">YEAR(Table3[[#This Row],[Date]])</f>
        <v>2021</v>
      </c>
      <c r="G1767" s="2">
        <v>1025</v>
      </c>
      <c r="H1767" s="2" t="str" cm="1">
        <f t="array" ref="H1767">_xlfn.IFS(Table3[[#This Row],[Original Price]]&gt;3000,"Premium",Table3[[#This Row],[Original Price]]&gt;2000,"Expensive",Table3[[#This Row],[Original Price]]&gt;1000,"Economy",Table3[[#This Row],[Original Price]]&gt;0,"Budget")</f>
        <v>Economy</v>
      </c>
      <c r="I1767" s="4">
        <v>0.38</v>
      </c>
      <c r="J1767">
        <f>Table3[[#This Row],[Original Price]]-Table3[[#This Row],[Discount%]]*Table3[[#This Row],[Original Price]]</f>
        <v>635.5</v>
      </c>
    </row>
    <row r="1768" spans="1:10" x14ac:dyDescent="0.35">
      <c r="A1768" t="s">
        <v>5185</v>
      </c>
      <c r="B1768" t="s">
        <v>3336</v>
      </c>
      <c r="C1768" t="s">
        <v>670</v>
      </c>
      <c r="D1768" s="1">
        <f t="shared" ca="1" si="27"/>
        <v>44733</v>
      </c>
      <c r="E1768" s="3" t="str">
        <f ca="1">TEXT(Table3[[#This Row],[Date]],"mmm")</f>
        <v>Jun</v>
      </c>
      <c r="F1768" s="3">
        <f ca="1">YEAR(Table3[[#This Row],[Date]])</f>
        <v>2022</v>
      </c>
      <c r="G1768" s="2">
        <v>1025</v>
      </c>
      <c r="H1768" s="2" t="str" cm="1">
        <f t="array" ref="H1768">_xlfn.IFS(Table3[[#This Row],[Original Price]]&gt;3000,"Premium",Table3[[#This Row],[Original Price]]&gt;2000,"Expensive",Table3[[#This Row],[Original Price]]&gt;1000,"Economy",Table3[[#This Row],[Original Price]]&gt;0,"Budget")</f>
        <v>Economy</v>
      </c>
      <c r="I1768" s="4">
        <v>0.38</v>
      </c>
      <c r="J1768">
        <f>Table3[[#This Row],[Original Price]]-Table3[[#This Row],[Discount%]]*Table3[[#This Row],[Original Price]]</f>
        <v>635.5</v>
      </c>
    </row>
    <row r="1769" spans="1:10" x14ac:dyDescent="0.35">
      <c r="A1769" t="s">
        <v>5186</v>
      </c>
      <c r="B1769" t="s">
        <v>3337</v>
      </c>
      <c r="C1769" t="s">
        <v>671</v>
      </c>
      <c r="D1769" s="1">
        <f t="shared" ca="1" si="27"/>
        <v>44592</v>
      </c>
      <c r="E1769" s="3" t="str">
        <f ca="1">TEXT(Table3[[#This Row],[Date]],"mmm")</f>
        <v>Jan</v>
      </c>
      <c r="F1769" s="3">
        <f ca="1">YEAR(Table3[[#This Row],[Date]])</f>
        <v>2022</v>
      </c>
      <c r="G1769" s="2">
        <v>1025</v>
      </c>
      <c r="H1769" s="2" t="str" cm="1">
        <f t="array" ref="H1769">_xlfn.IFS(Table3[[#This Row],[Original Price]]&gt;3000,"Premium",Table3[[#This Row],[Original Price]]&gt;2000,"Expensive",Table3[[#This Row],[Original Price]]&gt;1000,"Economy",Table3[[#This Row],[Original Price]]&gt;0,"Budget")</f>
        <v>Economy</v>
      </c>
      <c r="I1769" s="4">
        <v>0.38</v>
      </c>
      <c r="J1769">
        <f>Table3[[#This Row],[Original Price]]-Table3[[#This Row],[Discount%]]*Table3[[#This Row],[Original Price]]</f>
        <v>635.5</v>
      </c>
    </row>
    <row r="1770" spans="1:10" x14ac:dyDescent="0.35">
      <c r="A1770" t="s">
        <v>5187</v>
      </c>
      <c r="B1770" t="s">
        <v>3338</v>
      </c>
      <c r="C1770" t="s">
        <v>672</v>
      </c>
      <c r="D1770" s="1">
        <f t="shared" ca="1" si="27"/>
        <v>44430</v>
      </c>
      <c r="E1770" s="3" t="str">
        <f ca="1">TEXT(Table3[[#This Row],[Date]],"mmm")</f>
        <v>Aug</v>
      </c>
      <c r="F1770" s="3">
        <f ca="1">YEAR(Table3[[#This Row],[Date]])</f>
        <v>2021</v>
      </c>
      <c r="G1770" s="2">
        <v>555</v>
      </c>
      <c r="H1770" s="2" t="str" cm="1">
        <f t="array" ref="H1770">_xlfn.IFS(Table3[[#This Row],[Original Price]]&gt;3000,"Premium",Table3[[#This Row],[Original Price]]&gt;2000,"Expensive",Table3[[#This Row],[Original Price]]&gt;1000,"Economy",Table3[[#This Row],[Original Price]]&gt;0,"Budget")</f>
        <v>Budget</v>
      </c>
      <c r="I1770" s="4">
        <v>0.38</v>
      </c>
      <c r="J1770">
        <f>Table3[[#This Row],[Original Price]]-Table3[[#This Row],[Discount%]]*Table3[[#This Row],[Original Price]]</f>
        <v>344.1</v>
      </c>
    </row>
    <row r="1771" spans="1:10" x14ac:dyDescent="0.35">
      <c r="A1771" t="s">
        <v>5188</v>
      </c>
      <c r="B1771" t="s">
        <v>3339</v>
      </c>
      <c r="C1771" t="s">
        <v>673</v>
      </c>
      <c r="D1771" s="1">
        <f t="shared" ca="1" si="27"/>
        <v>44257</v>
      </c>
      <c r="E1771" s="3" t="str">
        <f ca="1">TEXT(Table3[[#This Row],[Date]],"mmm")</f>
        <v>Mar</v>
      </c>
      <c r="F1771" s="3">
        <f ca="1">YEAR(Table3[[#This Row],[Date]])</f>
        <v>2021</v>
      </c>
      <c r="G1771" s="2">
        <v>599</v>
      </c>
      <c r="H1771" s="2" t="str" cm="1">
        <f t="array" ref="H1771">_xlfn.IFS(Table3[[#This Row],[Original Price]]&gt;3000,"Premium",Table3[[#This Row],[Original Price]]&gt;2000,"Expensive",Table3[[#This Row],[Original Price]]&gt;1000,"Economy",Table3[[#This Row],[Original Price]]&gt;0,"Budget")</f>
        <v>Budget</v>
      </c>
      <c r="I1771" s="4">
        <v>0.21</v>
      </c>
      <c r="J1771">
        <f>Table3[[#This Row],[Original Price]]-Table3[[#This Row],[Discount%]]*Table3[[#This Row],[Original Price]]</f>
        <v>473.21000000000004</v>
      </c>
    </row>
    <row r="1772" spans="1:10" x14ac:dyDescent="0.35">
      <c r="A1772" t="s">
        <v>5189</v>
      </c>
      <c r="B1772" t="s">
        <v>3340</v>
      </c>
      <c r="C1772" t="s">
        <v>674</v>
      </c>
      <c r="D1772" s="1">
        <f t="shared" ca="1" si="27"/>
        <v>44436</v>
      </c>
      <c r="E1772" s="3" t="str">
        <f ca="1">TEXT(Table3[[#This Row],[Date]],"mmm")</f>
        <v>Aug</v>
      </c>
      <c r="F1772" s="3">
        <f ca="1">YEAR(Table3[[#This Row],[Date]])</f>
        <v>2021</v>
      </c>
      <c r="G1772" s="2">
        <v>555</v>
      </c>
      <c r="H1772" s="2" t="str" cm="1">
        <f t="array" ref="H1772">_xlfn.IFS(Table3[[#This Row],[Original Price]]&gt;3000,"Premium",Table3[[#This Row],[Original Price]]&gt;2000,"Expensive",Table3[[#This Row],[Original Price]]&gt;1000,"Economy",Table3[[#This Row],[Original Price]]&gt;0,"Budget")</f>
        <v>Budget</v>
      </c>
      <c r="I1772" s="4">
        <v>0.21</v>
      </c>
      <c r="J1772">
        <f>Table3[[#This Row],[Original Price]]-Table3[[#This Row],[Discount%]]*Table3[[#This Row],[Original Price]]</f>
        <v>438.45</v>
      </c>
    </row>
    <row r="1773" spans="1:10" x14ac:dyDescent="0.35">
      <c r="A1773" t="s">
        <v>5190</v>
      </c>
      <c r="B1773" t="s">
        <v>3341</v>
      </c>
      <c r="C1773" t="s">
        <v>675</v>
      </c>
      <c r="D1773" s="1">
        <f t="shared" ca="1" si="27"/>
        <v>44779</v>
      </c>
      <c r="E1773" s="3" t="str">
        <f ca="1">TEXT(Table3[[#This Row],[Date]],"mmm")</f>
        <v>Aug</v>
      </c>
      <c r="F1773" s="3">
        <f ca="1">YEAR(Table3[[#This Row],[Date]])</f>
        <v>2022</v>
      </c>
      <c r="G1773" s="2">
        <v>555</v>
      </c>
      <c r="H1773" s="2" t="str" cm="1">
        <f t="array" ref="H1773">_xlfn.IFS(Table3[[#This Row],[Original Price]]&gt;3000,"Premium",Table3[[#This Row],[Original Price]]&gt;2000,"Expensive",Table3[[#This Row],[Original Price]]&gt;1000,"Economy",Table3[[#This Row],[Original Price]]&gt;0,"Budget")</f>
        <v>Budget</v>
      </c>
      <c r="I1773" s="4">
        <v>0.21</v>
      </c>
      <c r="J1773">
        <f>Table3[[#This Row],[Original Price]]-Table3[[#This Row],[Discount%]]*Table3[[#This Row],[Original Price]]</f>
        <v>438.45</v>
      </c>
    </row>
    <row r="1774" spans="1:10" x14ac:dyDescent="0.35">
      <c r="A1774" t="s">
        <v>5191</v>
      </c>
      <c r="B1774" t="s">
        <v>3342</v>
      </c>
      <c r="C1774" t="s">
        <v>676</v>
      </c>
      <c r="D1774" s="1">
        <f t="shared" ca="1" si="27"/>
        <v>44945</v>
      </c>
      <c r="E1774" s="3" t="str">
        <f ca="1">TEXT(Table3[[#This Row],[Date]],"mmm")</f>
        <v>Jan</v>
      </c>
      <c r="F1774" s="3">
        <f ca="1">YEAR(Table3[[#This Row],[Date]])</f>
        <v>2023</v>
      </c>
      <c r="G1774" s="2">
        <v>565</v>
      </c>
      <c r="H1774" s="2" t="str" cm="1">
        <f t="array" ref="H1774">_xlfn.IFS(Table3[[#This Row],[Original Price]]&gt;3000,"Premium",Table3[[#This Row],[Original Price]]&gt;2000,"Expensive",Table3[[#This Row],[Original Price]]&gt;1000,"Economy",Table3[[#This Row],[Original Price]]&gt;0,"Budget")</f>
        <v>Budget</v>
      </c>
      <c r="I1774" s="4">
        <v>0.21</v>
      </c>
      <c r="J1774">
        <f>Table3[[#This Row],[Original Price]]-Table3[[#This Row],[Discount%]]*Table3[[#This Row],[Original Price]]</f>
        <v>446.35</v>
      </c>
    </row>
    <row r="1775" spans="1:10" x14ac:dyDescent="0.35">
      <c r="A1775" t="s">
        <v>5192</v>
      </c>
      <c r="B1775" t="s">
        <v>3343</v>
      </c>
      <c r="C1775" t="s">
        <v>677</v>
      </c>
      <c r="D1775" s="1">
        <f t="shared" ca="1" si="27"/>
        <v>44312</v>
      </c>
      <c r="E1775" s="3" t="str">
        <f ca="1">TEXT(Table3[[#This Row],[Date]],"mmm")</f>
        <v>Apr</v>
      </c>
      <c r="F1775" s="3">
        <f ca="1">YEAR(Table3[[#This Row],[Date]])</f>
        <v>2021</v>
      </c>
      <c r="G1775" s="2">
        <v>555</v>
      </c>
      <c r="H1775" s="2" t="str" cm="1">
        <f t="array" ref="H1775">_xlfn.IFS(Table3[[#This Row],[Original Price]]&gt;3000,"Premium",Table3[[#This Row],[Original Price]]&gt;2000,"Expensive",Table3[[#This Row],[Original Price]]&gt;1000,"Economy",Table3[[#This Row],[Original Price]]&gt;0,"Budget")</f>
        <v>Budget</v>
      </c>
      <c r="I1775" s="4">
        <v>0.21</v>
      </c>
      <c r="J1775">
        <f>Table3[[#This Row],[Original Price]]-Table3[[#This Row],[Discount%]]*Table3[[#This Row],[Original Price]]</f>
        <v>438.45</v>
      </c>
    </row>
    <row r="1776" spans="1:10" x14ac:dyDescent="0.35">
      <c r="A1776" t="s">
        <v>5193</v>
      </c>
      <c r="B1776" t="s">
        <v>3344</v>
      </c>
      <c r="C1776" t="s">
        <v>678</v>
      </c>
      <c r="D1776" s="1">
        <f t="shared" ca="1" si="27"/>
        <v>44368</v>
      </c>
      <c r="E1776" s="3" t="str">
        <f ca="1">TEXT(Table3[[#This Row],[Date]],"mmm")</f>
        <v>Jun</v>
      </c>
      <c r="F1776" s="3">
        <f ca="1">YEAR(Table3[[#This Row],[Date]])</f>
        <v>2021</v>
      </c>
      <c r="G1776" s="2">
        <v>999</v>
      </c>
      <c r="H1776" s="2" t="str" cm="1">
        <f t="array" ref="H1776">_xlfn.IFS(Table3[[#This Row],[Original Price]]&gt;3000,"Premium",Table3[[#This Row],[Original Price]]&gt;2000,"Expensive",Table3[[#This Row],[Original Price]]&gt;1000,"Economy",Table3[[#This Row],[Original Price]]&gt;0,"Budget")</f>
        <v>Budget</v>
      </c>
      <c r="I1776" s="4">
        <v>0.22</v>
      </c>
      <c r="J1776">
        <f>Table3[[#This Row],[Original Price]]-Table3[[#This Row],[Discount%]]*Table3[[#This Row],[Original Price]]</f>
        <v>779.22</v>
      </c>
    </row>
    <row r="1777" spans="1:10" x14ac:dyDescent="0.35">
      <c r="A1777" t="s">
        <v>5194</v>
      </c>
      <c r="B1777" t="s">
        <v>3345</v>
      </c>
      <c r="C1777" t="s">
        <v>679</v>
      </c>
      <c r="D1777" s="1">
        <f t="shared" ca="1" si="27"/>
        <v>44766</v>
      </c>
      <c r="E1777" s="3" t="str">
        <f ca="1">TEXT(Table3[[#This Row],[Date]],"mmm")</f>
        <v>Jul</v>
      </c>
      <c r="F1777" s="3">
        <f ca="1">YEAR(Table3[[#This Row],[Date]])</f>
        <v>2022</v>
      </c>
      <c r="G1777" s="2">
        <v>999</v>
      </c>
      <c r="H1777" s="2" t="str" cm="1">
        <f t="array" ref="H1777">_xlfn.IFS(Table3[[#This Row],[Original Price]]&gt;3000,"Premium",Table3[[#This Row],[Original Price]]&gt;2000,"Expensive",Table3[[#This Row],[Original Price]]&gt;1000,"Economy",Table3[[#This Row],[Original Price]]&gt;0,"Budget")</f>
        <v>Budget</v>
      </c>
      <c r="I1777" s="4">
        <v>0.22</v>
      </c>
      <c r="J1777">
        <f>Table3[[#This Row],[Original Price]]-Table3[[#This Row],[Discount%]]*Table3[[#This Row],[Original Price]]</f>
        <v>779.22</v>
      </c>
    </row>
    <row r="1778" spans="1:10" x14ac:dyDescent="0.35">
      <c r="A1778" t="s">
        <v>5195</v>
      </c>
      <c r="B1778" t="s">
        <v>3346</v>
      </c>
      <c r="C1778" t="s">
        <v>680</v>
      </c>
      <c r="D1778" s="1">
        <f t="shared" ca="1" si="27"/>
        <v>44754</v>
      </c>
      <c r="E1778" s="3" t="str">
        <f ca="1">TEXT(Table3[[#This Row],[Date]],"mmm")</f>
        <v>Jul</v>
      </c>
      <c r="F1778" s="3">
        <f ca="1">YEAR(Table3[[#This Row],[Date]])</f>
        <v>2022</v>
      </c>
      <c r="G1778" s="2">
        <v>999</v>
      </c>
      <c r="H1778" s="2" t="str" cm="1">
        <f t="array" ref="H1778">_xlfn.IFS(Table3[[#This Row],[Original Price]]&gt;3000,"Premium",Table3[[#This Row],[Original Price]]&gt;2000,"Expensive",Table3[[#This Row],[Original Price]]&gt;1000,"Economy",Table3[[#This Row],[Original Price]]&gt;0,"Budget")</f>
        <v>Budget</v>
      </c>
      <c r="I1778" s="4">
        <v>0.22</v>
      </c>
      <c r="J1778">
        <f>Table3[[#This Row],[Original Price]]-Table3[[#This Row],[Discount%]]*Table3[[#This Row],[Original Price]]</f>
        <v>779.22</v>
      </c>
    </row>
    <row r="1779" spans="1:10" x14ac:dyDescent="0.35">
      <c r="A1779" t="s">
        <v>5196</v>
      </c>
      <c r="B1779" t="s">
        <v>3347</v>
      </c>
      <c r="C1779" t="s">
        <v>681</v>
      </c>
      <c r="D1779" s="1">
        <f t="shared" ca="1" si="27"/>
        <v>44834</v>
      </c>
      <c r="E1779" s="3" t="str">
        <f ca="1">TEXT(Table3[[#This Row],[Date]],"mmm")</f>
        <v>Sep</v>
      </c>
      <c r="F1779" s="3">
        <f ca="1">YEAR(Table3[[#This Row],[Date]])</f>
        <v>2022</v>
      </c>
      <c r="G1779" s="2">
        <v>999</v>
      </c>
      <c r="H1779" s="2" t="str" cm="1">
        <f t="array" ref="H1779">_xlfn.IFS(Table3[[#This Row],[Original Price]]&gt;3000,"Premium",Table3[[#This Row],[Original Price]]&gt;2000,"Expensive",Table3[[#This Row],[Original Price]]&gt;1000,"Economy",Table3[[#This Row],[Original Price]]&gt;0,"Budget")</f>
        <v>Budget</v>
      </c>
      <c r="I1779" s="4">
        <v>0.22</v>
      </c>
      <c r="J1779">
        <f>Table3[[#This Row],[Original Price]]-Table3[[#This Row],[Discount%]]*Table3[[#This Row],[Original Price]]</f>
        <v>779.22</v>
      </c>
    </row>
    <row r="1780" spans="1:10" x14ac:dyDescent="0.35">
      <c r="A1780" t="s">
        <v>5197</v>
      </c>
      <c r="B1780" t="s">
        <v>3348</v>
      </c>
      <c r="C1780" t="s">
        <v>682</v>
      </c>
      <c r="D1780" s="1">
        <f t="shared" ca="1" si="27"/>
        <v>44889</v>
      </c>
      <c r="E1780" s="3" t="str">
        <f ca="1">TEXT(Table3[[#This Row],[Date]],"mmm")</f>
        <v>Nov</v>
      </c>
      <c r="F1780" s="3">
        <f ca="1">YEAR(Table3[[#This Row],[Date]])</f>
        <v>2022</v>
      </c>
      <c r="G1780" s="2">
        <v>1119</v>
      </c>
      <c r="H1780" s="2" t="str" cm="1">
        <f t="array" ref="H1780">_xlfn.IFS(Table3[[#This Row],[Original Price]]&gt;3000,"Premium",Table3[[#This Row],[Original Price]]&gt;2000,"Expensive",Table3[[#This Row],[Original Price]]&gt;1000,"Economy",Table3[[#This Row],[Original Price]]&gt;0,"Budget")</f>
        <v>Economy</v>
      </c>
      <c r="I1780" s="4">
        <v>0.22</v>
      </c>
      <c r="J1780">
        <f>Table3[[#This Row],[Original Price]]-Table3[[#This Row],[Discount%]]*Table3[[#This Row],[Original Price]]</f>
        <v>872.81999999999994</v>
      </c>
    </row>
    <row r="1781" spans="1:10" x14ac:dyDescent="0.35">
      <c r="A1781" t="s">
        <v>5198</v>
      </c>
      <c r="B1781" t="s">
        <v>3349</v>
      </c>
      <c r="C1781" t="s">
        <v>683</v>
      </c>
      <c r="D1781" s="1">
        <f t="shared" ca="1" si="27"/>
        <v>44612</v>
      </c>
      <c r="E1781" s="3" t="str">
        <f ca="1">TEXT(Table3[[#This Row],[Date]],"mmm")</f>
        <v>Feb</v>
      </c>
      <c r="F1781" s="3">
        <f ca="1">YEAR(Table3[[#This Row],[Date]])</f>
        <v>2022</v>
      </c>
      <c r="G1781" s="2">
        <v>1119</v>
      </c>
      <c r="H1781" s="2" t="str" cm="1">
        <f t="array" ref="H1781">_xlfn.IFS(Table3[[#This Row],[Original Price]]&gt;3000,"Premium",Table3[[#This Row],[Original Price]]&gt;2000,"Expensive",Table3[[#This Row],[Original Price]]&gt;1000,"Economy",Table3[[#This Row],[Original Price]]&gt;0,"Budget")</f>
        <v>Economy</v>
      </c>
      <c r="I1781" s="4">
        <v>0.22</v>
      </c>
      <c r="J1781">
        <f>Table3[[#This Row],[Original Price]]-Table3[[#This Row],[Discount%]]*Table3[[#This Row],[Original Price]]</f>
        <v>872.81999999999994</v>
      </c>
    </row>
    <row r="1782" spans="1:10" x14ac:dyDescent="0.35">
      <c r="A1782" t="s">
        <v>5199</v>
      </c>
      <c r="B1782" t="s">
        <v>3350</v>
      </c>
      <c r="C1782" t="s">
        <v>684</v>
      </c>
      <c r="D1782" s="1">
        <f t="shared" ca="1" si="27"/>
        <v>44283</v>
      </c>
      <c r="E1782" s="3" t="str">
        <f ca="1">TEXT(Table3[[#This Row],[Date]],"mmm")</f>
        <v>Mar</v>
      </c>
      <c r="F1782" s="3">
        <f ca="1">YEAR(Table3[[#This Row],[Date]])</f>
        <v>2021</v>
      </c>
      <c r="G1782" s="2">
        <v>1119</v>
      </c>
      <c r="H1782" s="2" t="str" cm="1">
        <f t="array" ref="H1782">_xlfn.IFS(Table3[[#This Row],[Original Price]]&gt;3000,"Premium",Table3[[#This Row],[Original Price]]&gt;2000,"Expensive",Table3[[#This Row],[Original Price]]&gt;1000,"Economy",Table3[[#This Row],[Original Price]]&gt;0,"Budget")</f>
        <v>Economy</v>
      </c>
      <c r="I1782" s="4">
        <v>0.3</v>
      </c>
      <c r="J1782">
        <f>Table3[[#This Row],[Original Price]]-Table3[[#This Row],[Discount%]]*Table3[[#This Row],[Original Price]]</f>
        <v>783.3</v>
      </c>
    </row>
    <row r="1783" spans="1:10" x14ac:dyDescent="0.35">
      <c r="A1783" t="s">
        <v>5200</v>
      </c>
      <c r="B1783" t="s">
        <v>3351</v>
      </c>
      <c r="C1783" t="s">
        <v>685</v>
      </c>
      <c r="D1783" s="1">
        <f t="shared" ca="1" si="27"/>
        <v>44887</v>
      </c>
      <c r="E1783" s="3" t="str">
        <f ca="1">TEXT(Table3[[#This Row],[Date]],"mmm")</f>
        <v>Nov</v>
      </c>
      <c r="F1783" s="3">
        <f ca="1">YEAR(Table3[[#This Row],[Date]])</f>
        <v>2022</v>
      </c>
      <c r="G1783" s="2">
        <v>1119</v>
      </c>
      <c r="H1783" s="2" t="str" cm="1">
        <f t="array" ref="H1783">_xlfn.IFS(Table3[[#This Row],[Original Price]]&gt;3000,"Premium",Table3[[#This Row],[Original Price]]&gt;2000,"Expensive",Table3[[#This Row],[Original Price]]&gt;1000,"Economy",Table3[[#This Row],[Original Price]]&gt;0,"Budget")</f>
        <v>Economy</v>
      </c>
      <c r="I1783" s="4">
        <v>0.3</v>
      </c>
      <c r="J1783">
        <f>Table3[[#This Row],[Original Price]]-Table3[[#This Row],[Discount%]]*Table3[[#This Row],[Original Price]]</f>
        <v>783.3</v>
      </c>
    </row>
    <row r="1784" spans="1:10" x14ac:dyDescent="0.35">
      <c r="A1784" t="s">
        <v>5201</v>
      </c>
      <c r="B1784" t="s">
        <v>3352</v>
      </c>
      <c r="C1784" t="s">
        <v>686</v>
      </c>
      <c r="D1784" s="1">
        <f t="shared" ca="1" si="27"/>
        <v>44217</v>
      </c>
      <c r="E1784" s="3" t="str">
        <f ca="1">TEXT(Table3[[#This Row],[Date]],"mmm")</f>
        <v>Jan</v>
      </c>
      <c r="F1784" s="3">
        <f ca="1">YEAR(Table3[[#This Row],[Date]])</f>
        <v>2021</v>
      </c>
      <c r="G1784" s="2">
        <v>985</v>
      </c>
      <c r="H1784" s="2" t="str" cm="1">
        <f t="array" ref="H1784">_xlfn.IFS(Table3[[#This Row],[Original Price]]&gt;3000,"Premium",Table3[[#This Row],[Original Price]]&gt;2000,"Expensive",Table3[[#This Row],[Original Price]]&gt;1000,"Economy",Table3[[#This Row],[Original Price]]&gt;0,"Budget")</f>
        <v>Budget</v>
      </c>
      <c r="I1784" s="4">
        <v>0.3</v>
      </c>
      <c r="J1784">
        <f>Table3[[#This Row],[Original Price]]-Table3[[#This Row],[Discount%]]*Table3[[#This Row],[Original Price]]</f>
        <v>689.5</v>
      </c>
    </row>
    <row r="1785" spans="1:10" x14ac:dyDescent="0.35">
      <c r="A1785" t="s">
        <v>5202</v>
      </c>
      <c r="B1785" t="s">
        <v>3353</v>
      </c>
      <c r="C1785" t="s">
        <v>687</v>
      </c>
      <c r="D1785" s="1">
        <f t="shared" ca="1" si="27"/>
        <v>44675</v>
      </c>
      <c r="E1785" s="3" t="str">
        <f ca="1">TEXT(Table3[[#This Row],[Date]],"mmm")</f>
        <v>Apr</v>
      </c>
      <c r="F1785" s="3">
        <f ca="1">YEAR(Table3[[#This Row],[Date]])</f>
        <v>2022</v>
      </c>
      <c r="G1785" s="2">
        <v>985</v>
      </c>
      <c r="H1785" s="2" t="str" cm="1">
        <f t="array" ref="H1785">_xlfn.IFS(Table3[[#This Row],[Original Price]]&gt;3000,"Premium",Table3[[#This Row],[Original Price]]&gt;2000,"Expensive",Table3[[#This Row],[Original Price]]&gt;1000,"Economy",Table3[[#This Row],[Original Price]]&gt;0,"Budget")</f>
        <v>Budget</v>
      </c>
      <c r="I1785" s="4">
        <v>0.3</v>
      </c>
      <c r="J1785">
        <f>Table3[[#This Row],[Original Price]]-Table3[[#This Row],[Discount%]]*Table3[[#This Row],[Original Price]]</f>
        <v>689.5</v>
      </c>
    </row>
    <row r="1786" spans="1:10" x14ac:dyDescent="0.35">
      <c r="A1786" t="s">
        <v>5203</v>
      </c>
      <c r="B1786" t="s">
        <v>3354</v>
      </c>
      <c r="C1786" t="s">
        <v>688</v>
      </c>
      <c r="D1786" s="1">
        <f t="shared" ca="1" si="27"/>
        <v>44477</v>
      </c>
      <c r="E1786" s="3" t="str">
        <f ca="1">TEXT(Table3[[#This Row],[Date]],"mmm")</f>
        <v>Oct</v>
      </c>
      <c r="F1786" s="3">
        <f ca="1">YEAR(Table3[[#This Row],[Date]])</f>
        <v>2021</v>
      </c>
      <c r="G1786" s="2">
        <v>985</v>
      </c>
      <c r="H1786" s="2" t="str" cm="1">
        <f t="array" ref="H1786">_xlfn.IFS(Table3[[#This Row],[Original Price]]&gt;3000,"Premium",Table3[[#This Row],[Original Price]]&gt;2000,"Expensive",Table3[[#This Row],[Original Price]]&gt;1000,"Economy",Table3[[#This Row],[Original Price]]&gt;0,"Budget")</f>
        <v>Budget</v>
      </c>
      <c r="I1786" s="4">
        <v>0.3</v>
      </c>
      <c r="J1786">
        <f>Table3[[#This Row],[Original Price]]-Table3[[#This Row],[Discount%]]*Table3[[#This Row],[Original Price]]</f>
        <v>689.5</v>
      </c>
    </row>
    <row r="1787" spans="1:10" x14ac:dyDescent="0.35">
      <c r="A1787" t="s">
        <v>5204</v>
      </c>
      <c r="B1787" t="s">
        <v>3355</v>
      </c>
      <c r="C1787" t="s">
        <v>689</v>
      </c>
      <c r="D1787" s="1">
        <f t="shared" ca="1" si="27"/>
        <v>44358</v>
      </c>
      <c r="E1787" s="3" t="str">
        <f ca="1">TEXT(Table3[[#This Row],[Date]],"mmm")</f>
        <v>Jun</v>
      </c>
      <c r="F1787" s="3">
        <f ca="1">YEAR(Table3[[#This Row],[Date]])</f>
        <v>2021</v>
      </c>
      <c r="G1787" s="2">
        <v>985</v>
      </c>
      <c r="H1787" s="2" t="str" cm="1">
        <f t="array" ref="H1787">_xlfn.IFS(Table3[[#This Row],[Original Price]]&gt;3000,"Premium",Table3[[#This Row],[Original Price]]&gt;2000,"Expensive",Table3[[#This Row],[Original Price]]&gt;1000,"Economy",Table3[[#This Row],[Original Price]]&gt;0,"Budget")</f>
        <v>Budget</v>
      </c>
      <c r="I1787" s="4">
        <v>0.3</v>
      </c>
      <c r="J1787">
        <f>Table3[[#This Row],[Original Price]]-Table3[[#This Row],[Discount%]]*Table3[[#This Row],[Original Price]]</f>
        <v>689.5</v>
      </c>
    </row>
    <row r="1788" spans="1:10" x14ac:dyDescent="0.35">
      <c r="A1788" t="s">
        <v>5205</v>
      </c>
      <c r="B1788" t="s">
        <v>3356</v>
      </c>
      <c r="C1788" t="s">
        <v>690</v>
      </c>
      <c r="D1788" s="1">
        <f t="shared" ca="1" si="27"/>
        <v>44834</v>
      </c>
      <c r="E1788" s="3" t="str">
        <f ca="1">TEXT(Table3[[#This Row],[Date]],"mmm")</f>
        <v>Sep</v>
      </c>
      <c r="F1788" s="3">
        <f ca="1">YEAR(Table3[[#This Row],[Date]])</f>
        <v>2022</v>
      </c>
      <c r="G1788" s="2">
        <v>985</v>
      </c>
      <c r="H1788" s="2" t="str" cm="1">
        <f t="array" ref="H1788">_xlfn.IFS(Table3[[#This Row],[Original Price]]&gt;3000,"Premium",Table3[[#This Row],[Original Price]]&gt;2000,"Expensive",Table3[[#This Row],[Original Price]]&gt;1000,"Economy",Table3[[#This Row],[Original Price]]&gt;0,"Budget")</f>
        <v>Budget</v>
      </c>
      <c r="I1788" s="4">
        <v>0.14000000000000001</v>
      </c>
      <c r="J1788">
        <f>Table3[[#This Row],[Original Price]]-Table3[[#This Row],[Discount%]]*Table3[[#This Row],[Original Price]]</f>
        <v>847.1</v>
      </c>
    </row>
    <row r="1789" spans="1:10" x14ac:dyDescent="0.35">
      <c r="A1789" t="s">
        <v>5206</v>
      </c>
      <c r="B1789" t="s">
        <v>3357</v>
      </c>
      <c r="C1789" t="s">
        <v>691</v>
      </c>
      <c r="D1789" s="1">
        <f t="shared" ca="1" si="27"/>
        <v>44505</v>
      </c>
      <c r="E1789" s="3" t="str">
        <f ca="1">TEXT(Table3[[#This Row],[Date]],"mmm")</f>
        <v>Nov</v>
      </c>
      <c r="F1789" s="3">
        <f ca="1">YEAR(Table3[[#This Row],[Date]])</f>
        <v>2021</v>
      </c>
      <c r="G1789" s="2">
        <v>369</v>
      </c>
      <c r="H1789" s="2" t="str" cm="1">
        <f t="array" ref="H1789">_xlfn.IFS(Table3[[#This Row],[Original Price]]&gt;3000,"Premium",Table3[[#This Row],[Original Price]]&gt;2000,"Expensive",Table3[[#This Row],[Original Price]]&gt;1000,"Economy",Table3[[#This Row],[Original Price]]&gt;0,"Budget")</f>
        <v>Budget</v>
      </c>
      <c r="I1789" s="4">
        <v>0.14000000000000001</v>
      </c>
      <c r="J1789">
        <f>Table3[[#This Row],[Original Price]]-Table3[[#This Row],[Discount%]]*Table3[[#This Row],[Original Price]]</f>
        <v>317.33999999999997</v>
      </c>
    </row>
    <row r="1790" spans="1:10" x14ac:dyDescent="0.35">
      <c r="A1790" t="s">
        <v>5207</v>
      </c>
      <c r="B1790" t="s">
        <v>3358</v>
      </c>
      <c r="C1790" t="s">
        <v>692</v>
      </c>
      <c r="D1790" s="1">
        <f t="shared" ca="1" si="27"/>
        <v>44832</v>
      </c>
      <c r="E1790" s="3" t="str">
        <f ca="1">TEXT(Table3[[#This Row],[Date]],"mmm")</f>
        <v>Sep</v>
      </c>
      <c r="F1790" s="3">
        <f ca="1">YEAR(Table3[[#This Row],[Date]])</f>
        <v>2022</v>
      </c>
      <c r="G1790" s="2">
        <v>399</v>
      </c>
      <c r="H1790" s="2" t="str" cm="1">
        <f t="array" ref="H1790">_xlfn.IFS(Table3[[#This Row],[Original Price]]&gt;3000,"Premium",Table3[[#This Row],[Original Price]]&gt;2000,"Expensive",Table3[[#This Row],[Original Price]]&gt;1000,"Economy",Table3[[#This Row],[Original Price]]&gt;0,"Budget")</f>
        <v>Budget</v>
      </c>
      <c r="I1790" s="4">
        <v>0.14000000000000001</v>
      </c>
      <c r="J1790">
        <f>Table3[[#This Row],[Original Price]]-Table3[[#This Row],[Discount%]]*Table3[[#This Row],[Original Price]]</f>
        <v>343.14</v>
      </c>
    </row>
    <row r="1791" spans="1:10" x14ac:dyDescent="0.35">
      <c r="A1791" t="s">
        <v>5208</v>
      </c>
      <c r="B1791" t="s">
        <v>3359</v>
      </c>
      <c r="C1791" t="s">
        <v>693</v>
      </c>
      <c r="D1791" s="1">
        <f t="shared" ca="1" si="27"/>
        <v>44900</v>
      </c>
      <c r="E1791" s="3" t="str">
        <f ca="1">TEXT(Table3[[#This Row],[Date]],"mmm")</f>
        <v>Dec</v>
      </c>
      <c r="F1791" s="3">
        <f ca="1">YEAR(Table3[[#This Row],[Date]])</f>
        <v>2022</v>
      </c>
      <c r="G1791" s="2">
        <v>399</v>
      </c>
      <c r="H1791" s="2" t="str" cm="1">
        <f t="array" ref="H1791">_xlfn.IFS(Table3[[#This Row],[Original Price]]&gt;3000,"Premium",Table3[[#This Row],[Original Price]]&gt;2000,"Expensive",Table3[[#This Row],[Original Price]]&gt;1000,"Economy",Table3[[#This Row],[Original Price]]&gt;0,"Budget")</f>
        <v>Budget</v>
      </c>
      <c r="I1791" s="4">
        <v>0.14000000000000001</v>
      </c>
      <c r="J1791">
        <f>Table3[[#This Row],[Original Price]]-Table3[[#This Row],[Discount%]]*Table3[[#This Row],[Original Price]]</f>
        <v>343.14</v>
      </c>
    </row>
    <row r="1792" spans="1:10" x14ac:dyDescent="0.35">
      <c r="A1792" t="s">
        <v>5209</v>
      </c>
      <c r="B1792" t="s">
        <v>3360</v>
      </c>
      <c r="C1792" t="s">
        <v>694</v>
      </c>
      <c r="D1792" s="1">
        <f t="shared" ca="1" si="27"/>
        <v>44878</v>
      </c>
      <c r="E1792" s="3" t="str">
        <f ca="1">TEXT(Table3[[#This Row],[Date]],"mmm")</f>
        <v>Nov</v>
      </c>
      <c r="F1792" s="3">
        <f ca="1">YEAR(Table3[[#This Row],[Date]])</f>
        <v>2022</v>
      </c>
      <c r="G1792" s="2">
        <v>399</v>
      </c>
      <c r="H1792" s="2" t="str" cm="1">
        <f t="array" ref="H1792">_xlfn.IFS(Table3[[#This Row],[Original Price]]&gt;3000,"Premium",Table3[[#This Row],[Original Price]]&gt;2000,"Expensive",Table3[[#This Row],[Original Price]]&gt;1000,"Economy",Table3[[#This Row],[Original Price]]&gt;0,"Budget")</f>
        <v>Budget</v>
      </c>
      <c r="I1792" s="4">
        <v>0.12</v>
      </c>
      <c r="J1792">
        <f>Table3[[#This Row],[Original Price]]-Table3[[#This Row],[Discount%]]*Table3[[#This Row],[Original Price]]</f>
        <v>351.12</v>
      </c>
    </row>
    <row r="1793" spans="1:10" x14ac:dyDescent="0.35">
      <c r="A1793" t="s">
        <v>5210</v>
      </c>
      <c r="B1793" t="s">
        <v>3361</v>
      </c>
      <c r="C1793" t="s">
        <v>695</v>
      </c>
      <c r="D1793" s="1">
        <f t="shared" ca="1" si="27"/>
        <v>44802</v>
      </c>
      <c r="E1793" s="3" t="str">
        <f ca="1">TEXT(Table3[[#This Row],[Date]],"mmm")</f>
        <v>Aug</v>
      </c>
      <c r="F1793" s="3">
        <f ca="1">YEAR(Table3[[#This Row],[Date]])</f>
        <v>2022</v>
      </c>
      <c r="G1793" s="2">
        <v>399</v>
      </c>
      <c r="H1793" s="2" t="str" cm="1">
        <f t="array" ref="H1793">_xlfn.IFS(Table3[[#This Row],[Original Price]]&gt;3000,"Premium",Table3[[#This Row],[Original Price]]&gt;2000,"Expensive",Table3[[#This Row],[Original Price]]&gt;1000,"Economy",Table3[[#This Row],[Original Price]]&gt;0,"Budget")</f>
        <v>Budget</v>
      </c>
      <c r="I1793" s="4">
        <v>0.12</v>
      </c>
      <c r="J1793">
        <f>Table3[[#This Row],[Original Price]]-Table3[[#This Row],[Discount%]]*Table3[[#This Row],[Original Price]]</f>
        <v>351.12</v>
      </c>
    </row>
    <row r="1794" spans="1:10" x14ac:dyDescent="0.35">
      <c r="A1794" t="s">
        <v>5211</v>
      </c>
      <c r="B1794" t="s">
        <v>3362</v>
      </c>
      <c r="C1794" t="s">
        <v>696</v>
      </c>
      <c r="D1794" s="1">
        <f t="shared" ca="1" si="27"/>
        <v>44227</v>
      </c>
      <c r="E1794" s="3" t="str">
        <f ca="1">TEXT(Table3[[#This Row],[Date]],"mmm")</f>
        <v>Jan</v>
      </c>
      <c r="F1794" s="3">
        <f ca="1">YEAR(Table3[[#This Row],[Date]])</f>
        <v>2021</v>
      </c>
      <c r="G1794" s="2">
        <v>555</v>
      </c>
      <c r="H1794" s="2" t="str" cm="1">
        <f t="array" ref="H1794">_xlfn.IFS(Table3[[#This Row],[Original Price]]&gt;3000,"Premium",Table3[[#This Row],[Original Price]]&gt;2000,"Expensive",Table3[[#This Row],[Original Price]]&gt;1000,"Economy",Table3[[#This Row],[Original Price]]&gt;0,"Budget")</f>
        <v>Budget</v>
      </c>
      <c r="I1794" s="4">
        <v>0.12</v>
      </c>
      <c r="J1794">
        <f>Table3[[#This Row],[Original Price]]-Table3[[#This Row],[Discount%]]*Table3[[#This Row],[Original Price]]</f>
        <v>488.4</v>
      </c>
    </row>
    <row r="1795" spans="1:10" x14ac:dyDescent="0.35">
      <c r="A1795" t="s">
        <v>5212</v>
      </c>
      <c r="B1795" t="s">
        <v>3363</v>
      </c>
      <c r="C1795" t="s">
        <v>697</v>
      </c>
      <c r="D1795" s="1">
        <f t="shared" ref="D1795:D1858" ca="1" si="28">RANDBETWEEN(DATE(2021,1,1),DATE(2023,3,31))</f>
        <v>44761</v>
      </c>
      <c r="E1795" s="3" t="str">
        <f ca="1">TEXT(Table3[[#This Row],[Date]],"mmm")</f>
        <v>Jul</v>
      </c>
      <c r="F1795" s="3">
        <f ca="1">YEAR(Table3[[#This Row],[Date]])</f>
        <v>2022</v>
      </c>
      <c r="G1795" s="2">
        <v>555</v>
      </c>
      <c r="H1795" s="2" t="str" cm="1">
        <f t="array" ref="H1795">_xlfn.IFS(Table3[[#This Row],[Original Price]]&gt;3000,"Premium",Table3[[#This Row],[Original Price]]&gt;2000,"Expensive",Table3[[#This Row],[Original Price]]&gt;1000,"Economy",Table3[[#This Row],[Original Price]]&gt;0,"Budget")</f>
        <v>Budget</v>
      </c>
      <c r="I1795" s="4">
        <v>0.12</v>
      </c>
      <c r="J1795">
        <f>Table3[[#This Row],[Original Price]]-Table3[[#This Row],[Discount%]]*Table3[[#This Row],[Original Price]]</f>
        <v>488.4</v>
      </c>
    </row>
    <row r="1796" spans="1:10" x14ac:dyDescent="0.35">
      <c r="A1796" t="s">
        <v>5213</v>
      </c>
      <c r="B1796" t="s">
        <v>3364</v>
      </c>
      <c r="C1796" t="s">
        <v>698</v>
      </c>
      <c r="D1796" s="1">
        <f t="shared" ca="1" si="28"/>
        <v>44337</v>
      </c>
      <c r="E1796" s="3" t="str">
        <f ca="1">TEXT(Table3[[#This Row],[Date]],"mmm")</f>
        <v>May</v>
      </c>
      <c r="F1796" s="3">
        <f ca="1">YEAR(Table3[[#This Row],[Date]])</f>
        <v>2021</v>
      </c>
      <c r="G1796" s="2">
        <v>555</v>
      </c>
      <c r="H1796" s="2" t="str" cm="1">
        <f t="array" ref="H1796">_xlfn.IFS(Table3[[#This Row],[Original Price]]&gt;3000,"Premium",Table3[[#This Row],[Original Price]]&gt;2000,"Expensive",Table3[[#This Row],[Original Price]]&gt;1000,"Economy",Table3[[#This Row],[Original Price]]&gt;0,"Budget")</f>
        <v>Budget</v>
      </c>
      <c r="I1796" s="4">
        <v>0.12</v>
      </c>
      <c r="J1796">
        <f>Table3[[#This Row],[Original Price]]-Table3[[#This Row],[Discount%]]*Table3[[#This Row],[Original Price]]</f>
        <v>488.4</v>
      </c>
    </row>
    <row r="1797" spans="1:10" x14ac:dyDescent="0.35">
      <c r="A1797" t="s">
        <v>5214</v>
      </c>
      <c r="B1797" t="s">
        <v>3365</v>
      </c>
      <c r="C1797" t="s">
        <v>699</v>
      </c>
      <c r="D1797" s="1">
        <f t="shared" ca="1" si="28"/>
        <v>44535</v>
      </c>
      <c r="E1797" s="3" t="str">
        <f ca="1">TEXT(Table3[[#This Row],[Date]],"mmm")</f>
        <v>Dec</v>
      </c>
      <c r="F1797" s="3">
        <f ca="1">YEAR(Table3[[#This Row],[Date]])</f>
        <v>2021</v>
      </c>
      <c r="G1797" s="2">
        <v>555</v>
      </c>
      <c r="H1797" s="2" t="str" cm="1">
        <f t="array" ref="H1797">_xlfn.IFS(Table3[[#This Row],[Original Price]]&gt;3000,"Premium",Table3[[#This Row],[Original Price]]&gt;2000,"Expensive",Table3[[#This Row],[Original Price]]&gt;1000,"Economy",Table3[[#This Row],[Original Price]]&gt;0,"Budget")</f>
        <v>Budget</v>
      </c>
      <c r="I1797" s="4">
        <v>0.12</v>
      </c>
      <c r="J1797">
        <f>Table3[[#This Row],[Original Price]]-Table3[[#This Row],[Discount%]]*Table3[[#This Row],[Original Price]]</f>
        <v>488.4</v>
      </c>
    </row>
    <row r="1798" spans="1:10" x14ac:dyDescent="0.35">
      <c r="A1798" t="s">
        <v>5215</v>
      </c>
      <c r="B1798" t="s">
        <v>3366</v>
      </c>
      <c r="C1798" t="s">
        <v>700</v>
      </c>
      <c r="D1798" s="1">
        <f t="shared" ca="1" si="28"/>
        <v>44406</v>
      </c>
      <c r="E1798" s="3" t="str">
        <f ca="1">TEXT(Table3[[#This Row],[Date]],"mmm")</f>
        <v>Jul</v>
      </c>
      <c r="F1798" s="3">
        <f ca="1">YEAR(Table3[[#This Row],[Date]])</f>
        <v>2021</v>
      </c>
      <c r="G1798" s="2">
        <v>675</v>
      </c>
      <c r="H1798" s="2" t="str" cm="1">
        <f t="array" ref="H1798">_xlfn.IFS(Table3[[#This Row],[Original Price]]&gt;3000,"Premium",Table3[[#This Row],[Original Price]]&gt;2000,"Expensive",Table3[[#This Row],[Original Price]]&gt;1000,"Economy",Table3[[#This Row],[Original Price]]&gt;0,"Budget")</f>
        <v>Budget</v>
      </c>
      <c r="I1798" s="4">
        <v>0.34</v>
      </c>
      <c r="J1798">
        <f>Table3[[#This Row],[Original Price]]-Table3[[#This Row],[Discount%]]*Table3[[#This Row],[Original Price]]</f>
        <v>445.5</v>
      </c>
    </row>
    <row r="1799" spans="1:10" x14ac:dyDescent="0.35">
      <c r="A1799" t="s">
        <v>5216</v>
      </c>
      <c r="B1799" t="s">
        <v>3367</v>
      </c>
      <c r="C1799" t="s">
        <v>701</v>
      </c>
      <c r="D1799" s="1">
        <f t="shared" ca="1" si="28"/>
        <v>44582</v>
      </c>
      <c r="E1799" s="3" t="str">
        <f ca="1">TEXT(Table3[[#This Row],[Date]],"mmm")</f>
        <v>Jan</v>
      </c>
      <c r="F1799" s="3">
        <f ca="1">YEAR(Table3[[#This Row],[Date]])</f>
        <v>2022</v>
      </c>
      <c r="G1799" s="2">
        <v>675</v>
      </c>
      <c r="H1799" s="2" t="str" cm="1">
        <f t="array" ref="H1799">_xlfn.IFS(Table3[[#This Row],[Original Price]]&gt;3000,"Premium",Table3[[#This Row],[Original Price]]&gt;2000,"Expensive",Table3[[#This Row],[Original Price]]&gt;1000,"Economy",Table3[[#This Row],[Original Price]]&gt;0,"Budget")</f>
        <v>Budget</v>
      </c>
      <c r="I1799" s="4">
        <v>0.34</v>
      </c>
      <c r="J1799">
        <f>Table3[[#This Row],[Original Price]]-Table3[[#This Row],[Discount%]]*Table3[[#This Row],[Original Price]]</f>
        <v>445.5</v>
      </c>
    </row>
    <row r="1800" spans="1:10" x14ac:dyDescent="0.35">
      <c r="A1800" t="s">
        <v>5217</v>
      </c>
      <c r="B1800" t="s">
        <v>3368</v>
      </c>
      <c r="C1800" t="s">
        <v>702</v>
      </c>
      <c r="D1800" s="1">
        <f t="shared" ca="1" si="28"/>
        <v>44728</v>
      </c>
      <c r="E1800" s="3" t="str">
        <f ca="1">TEXT(Table3[[#This Row],[Date]],"mmm")</f>
        <v>Jun</v>
      </c>
      <c r="F1800" s="3">
        <f ca="1">YEAR(Table3[[#This Row],[Date]])</f>
        <v>2022</v>
      </c>
      <c r="G1800" s="2">
        <v>675</v>
      </c>
      <c r="H1800" s="2" t="str" cm="1">
        <f t="array" ref="H1800">_xlfn.IFS(Table3[[#This Row],[Original Price]]&gt;3000,"Premium",Table3[[#This Row],[Original Price]]&gt;2000,"Expensive",Table3[[#This Row],[Original Price]]&gt;1000,"Economy",Table3[[#This Row],[Original Price]]&gt;0,"Budget")</f>
        <v>Budget</v>
      </c>
      <c r="I1800" s="4">
        <v>0.34</v>
      </c>
      <c r="J1800">
        <f>Table3[[#This Row],[Original Price]]-Table3[[#This Row],[Discount%]]*Table3[[#This Row],[Original Price]]</f>
        <v>445.5</v>
      </c>
    </row>
    <row r="1801" spans="1:10" x14ac:dyDescent="0.35">
      <c r="A1801" t="s">
        <v>5218</v>
      </c>
      <c r="B1801" t="s">
        <v>3369</v>
      </c>
      <c r="C1801" t="s">
        <v>703</v>
      </c>
      <c r="D1801" s="1">
        <f t="shared" ca="1" si="28"/>
        <v>44784</v>
      </c>
      <c r="E1801" s="3" t="str">
        <f ca="1">TEXT(Table3[[#This Row],[Date]],"mmm")</f>
        <v>Aug</v>
      </c>
      <c r="F1801" s="3">
        <f ca="1">YEAR(Table3[[#This Row],[Date]])</f>
        <v>2022</v>
      </c>
      <c r="G1801" s="2">
        <v>654</v>
      </c>
      <c r="H1801" s="2" t="str" cm="1">
        <f t="array" ref="H1801">_xlfn.IFS(Table3[[#This Row],[Original Price]]&gt;3000,"Premium",Table3[[#This Row],[Original Price]]&gt;2000,"Expensive",Table3[[#This Row],[Original Price]]&gt;1000,"Economy",Table3[[#This Row],[Original Price]]&gt;0,"Budget")</f>
        <v>Budget</v>
      </c>
      <c r="I1801" s="4">
        <v>0.34</v>
      </c>
      <c r="J1801">
        <f>Table3[[#This Row],[Original Price]]-Table3[[#This Row],[Discount%]]*Table3[[#This Row],[Original Price]]</f>
        <v>431.64</v>
      </c>
    </row>
    <row r="1802" spans="1:10" x14ac:dyDescent="0.35">
      <c r="A1802" t="s">
        <v>5219</v>
      </c>
      <c r="B1802" t="s">
        <v>3370</v>
      </c>
      <c r="C1802" t="s">
        <v>704</v>
      </c>
      <c r="D1802" s="1">
        <f t="shared" ca="1" si="28"/>
        <v>44579</v>
      </c>
      <c r="E1802" s="3" t="str">
        <f ca="1">TEXT(Table3[[#This Row],[Date]],"mmm")</f>
        <v>Jan</v>
      </c>
      <c r="F1802" s="3">
        <f ca="1">YEAR(Table3[[#This Row],[Date]])</f>
        <v>2022</v>
      </c>
      <c r="G1802" s="2">
        <v>654</v>
      </c>
      <c r="H1802" s="2" t="str" cm="1">
        <f t="array" ref="H1802">_xlfn.IFS(Table3[[#This Row],[Original Price]]&gt;3000,"Premium",Table3[[#This Row],[Original Price]]&gt;2000,"Expensive",Table3[[#This Row],[Original Price]]&gt;1000,"Economy",Table3[[#This Row],[Original Price]]&gt;0,"Budget")</f>
        <v>Budget</v>
      </c>
      <c r="I1802" s="4">
        <v>0.34</v>
      </c>
      <c r="J1802">
        <f>Table3[[#This Row],[Original Price]]-Table3[[#This Row],[Discount%]]*Table3[[#This Row],[Original Price]]</f>
        <v>431.64</v>
      </c>
    </row>
    <row r="1803" spans="1:10" x14ac:dyDescent="0.35">
      <c r="A1803" t="s">
        <v>5220</v>
      </c>
      <c r="B1803" t="s">
        <v>3371</v>
      </c>
      <c r="C1803" t="s">
        <v>705</v>
      </c>
      <c r="D1803" s="1">
        <f t="shared" ca="1" si="28"/>
        <v>44937</v>
      </c>
      <c r="E1803" s="3" t="str">
        <f ca="1">TEXT(Table3[[#This Row],[Date]],"mmm")</f>
        <v>Jan</v>
      </c>
      <c r="F1803" s="3">
        <f ca="1">YEAR(Table3[[#This Row],[Date]])</f>
        <v>2023</v>
      </c>
      <c r="G1803" s="2">
        <v>654</v>
      </c>
      <c r="H1803" s="2" t="str" cm="1">
        <f t="array" ref="H1803">_xlfn.IFS(Table3[[#This Row],[Original Price]]&gt;3000,"Premium",Table3[[#This Row],[Original Price]]&gt;2000,"Expensive",Table3[[#This Row],[Original Price]]&gt;1000,"Economy",Table3[[#This Row],[Original Price]]&gt;0,"Budget")</f>
        <v>Budget</v>
      </c>
      <c r="I1803" s="4">
        <v>0.34</v>
      </c>
      <c r="J1803">
        <f>Table3[[#This Row],[Original Price]]-Table3[[#This Row],[Discount%]]*Table3[[#This Row],[Original Price]]</f>
        <v>431.64</v>
      </c>
    </row>
    <row r="1804" spans="1:10" x14ac:dyDescent="0.35">
      <c r="A1804" t="s">
        <v>5221</v>
      </c>
      <c r="B1804" t="s">
        <v>3372</v>
      </c>
      <c r="C1804" t="s">
        <v>706</v>
      </c>
      <c r="D1804" s="1">
        <f t="shared" ca="1" si="28"/>
        <v>44301</v>
      </c>
      <c r="E1804" s="3" t="str">
        <f ca="1">TEXT(Table3[[#This Row],[Date]],"mmm")</f>
        <v>Apr</v>
      </c>
      <c r="F1804" s="3">
        <f ca="1">YEAR(Table3[[#This Row],[Date]])</f>
        <v>2021</v>
      </c>
      <c r="G1804" s="2">
        <v>654</v>
      </c>
      <c r="H1804" s="2" t="str" cm="1">
        <f t="array" ref="H1804">_xlfn.IFS(Table3[[#This Row],[Original Price]]&gt;3000,"Premium",Table3[[#This Row],[Original Price]]&gt;2000,"Expensive",Table3[[#This Row],[Original Price]]&gt;1000,"Economy",Table3[[#This Row],[Original Price]]&gt;0,"Budget")</f>
        <v>Budget</v>
      </c>
      <c r="I1804" s="4">
        <v>0.44</v>
      </c>
      <c r="J1804">
        <f>Table3[[#This Row],[Original Price]]-Table3[[#This Row],[Discount%]]*Table3[[#This Row],[Original Price]]</f>
        <v>366.24</v>
      </c>
    </row>
    <row r="1805" spans="1:10" x14ac:dyDescent="0.35">
      <c r="A1805" t="s">
        <v>5222</v>
      </c>
      <c r="B1805" t="s">
        <v>3373</v>
      </c>
      <c r="C1805" t="s">
        <v>707</v>
      </c>
      <c r="D1805" s="1">
        <f t="shared" ca="1" si="28"/>
        <v>44610</v>
      </c>
      <c r="E1805" s="3" t="str">
        <f ca="1">TEXT(Table3[[#This Row],[Date]],"mmm")</f>
        <v>Feb</v>
      </c>
      <c r="F1805" s="3">
        <f ca="1">YEAR(Table3[[#This Row],[Date]])</f>
        <v>2022</v>
      </c>
      <c r="G1805" s="2">
        <v>356</v>
      </c>
      <c r="H1805" s="2" t="str" cm="1">
        <f t="array" ref="H1805">_xlfn.IFS(Table3[[#This Row],[Original Price]]&gt;3000,"Premium",Table3[[#This Row],[Original Price]]&gt;2000,"Expensive",Table3[[#This Row],[Original Price]]&gt;1000,"Economy",Table3[[#This Row],[Original Price]]&gt;0,"Budget")</f>
        <v>Budget</v>
      </c>
      <c r="I1805" s="4">
        <v>0.44</v>
      </c>
      <c r="J1805">
        <f>Table3[[#This Row],[Original Price]]-Table3[[#This Row],[Discount%]]*Table3[[#This Row],[Original Price]]</f>
        <v>199.35999999999999</v>
      </c>
    </row>
    <row r="1806" spans="1:10" x14ac:dyDescent="0.35">
      <c r="A1806" t="s">
        <v>5223</v>
      </c>
      <c r="B1806" t="s">
        <v>3374</v>
      </c>
      <c r="C1806" t="s">
        <v>708</v>
      </c>
      <c r="D1806" s="1">
        <f t="shared" ca="1" si="28"/>
        <v>44489</v>
      </c>
      <c r="E1806" s="3" t="str">
        <f ca="1">TEXT(Table3[[#This Row],[Date]],"mmm")</f>
        <v>Oct</v>
      </c>
      <c r="F1806" s="3">
        <f ca="1">YEAR(Table3[[#This Row],[Date]])</f>
        <v>2021</v>
      </c>
      <c r="G1806" s="2">
        <v>686</v>
      </c>
      <c r="H1806" s="2" t="str" cm="1">
        <f t="array" ref="H1806">_xlfn.IFS(Table3[[#This Row],[Original Price]]&gt;3000,"Premium",Table3[[#This Row],[Original Price]]&gt;2000,"Expensive",Table3[[#This Row],[Original Price]]&gt;1000,"Economy",Table3[[#This Row],[Original Price]]&gt;0,"Budget")</f>
        <v>Budget</v>
      </c>
      <c r="I1806" s="4">
        <v>0.44</v>
      </c>
      <c r="J1806">
        <f>Table3[[#This Row],[Original Price]]-Table3[[#This Row],[Discount%]]*Table3[[#This Row],[Original Price]]</f>
        <v>384.16</v>
      </c>
    </row>
    <row r="1807" spans="1:10" x14ac:dyDescent="0.35">
      <c r="A1807" t="s">
        <v>5224</v>
      </c>
      <c r="B1807" t="s">
        <v>3375</v>
      </c>
      <c r="C1807" t="s">
        <v>709</v>
      </c>
      <c r="D1807" s="1">
        <f t="shared" ca="1" si="28"/>
        <v>44968</v>
      </c>
      <c r="E1807" s="3" t="str">
        <f ca="1">TEXT(Table3[[#This Row],[Date]],"mmm")</f>
        <v>Feb</v>
      </c>
      <c r="F1807" s="3">
        <f ca="1">YEAR(Table3[[#This Row],[Date]])</f>
        <v>2023</v>
      </c>
      <c r="G1807" s="2">
        <v>456</v>
      </c>
      <c r="H1807" s="2" t="str" cm="1">
        <f t="array" ref="H1807">_xlfn.IFS(Table3[[#This Row],[Original Price]]&gt;3000,"Premium",Table3[[#This Row],[Original Price]]&gt;2000,"Expensive",Table3[[#This Row],[Original Price]]&gt;1000,"Economy",Table3[[#This Row],[Original Price]]&gt;0,"Budget")</f>
        <v>Budget</v>
      </c>
      <c r="I1807" s="4">
        <v>0.44</v>
      </c>
      <c r="J1807">
        <f>Table3[[#This Row],[Original Price]]-Table3[[#This Row],[Discount%]]*Table3[[#This Row],[Original Price]]</f>
        <v>255.35999999999999</v>
      </c>
    </row>
    <row r="1808" spans="1:10" x14ac:dyDescent="0.35">
      <c r="A1808" t="s">
        <v>5225</v>
      </c>
      <c r="B1808" t="s">
        <v>3376</v>
      </c>
      <c r="C1808" t="s">
        <v>710</v>
      </c>
      <c r="D1808" s="1">
        <f t="shared" ca="1" si="28"/>
        <v>44643</v>
      </c>
      <c r="E1808" s="3" t="str">
        <f ca="1">TEXT(Table3[[#This Row],[Date]],"mmm")</f>
        <v>Mar</v>
      </c>
      <c r="F1808" s="3">
        <f ca="1">YEAR(Table3[[#This Row],[Date]])</f>
        <v>2022</v>
      </c>
      <c r="G1808" s="2">
        <v>516</v>
      </c>
      <c r="H1808" s="2" t="str" cm="1">
        <f t="array" ref="H1808">_xlfn.IFS(Table3[[#This Row],[Original Price]]&gt;3000,"Premium",Table3[[#This Row],[Original Price]]&gt;2000,"Expensive",Table3[[#This Row],[Original Price]]&gt;1000,"Economy",Table3[[#This Row],[Original Price]]&gt;0,"Budget")</f>
        <v>Budget</v>
      </c>
      <c r="I1808" s="4">
        <v>0.44</v>
      </c>
      <c r="J1808">
        <f>Table3[[#This Row],[Original Price]]-Table3[[#This Row],[Discount%]]*Table3[[#This Row],[Original Price]]</f>
        <v>288.96000000000004</v>
      </c>
    </row>
    <row r="1809" spans="1:10" x14ac:dyDescent="0.35">
      <c r="A1809" t="s">
        <v>5226</v>
      </c>
      <c r="B1809" t="s">
        <v>3377</v>
      </c>
      <c r="C1809" t="s">
        <v>711</v>
      </c>
      <c r="D1809" s="1">
        <f t="shared" ca="1" si="28"/>
        <v>44745</v>
      </c>
      <c r="E1809" s="3" t="str">
        <f ca="1">TEXT(Table3[[#This Row],[Date]],"mmm")</f>
        <v>Jul</v>
      </c>
      <c r="F1809" s="3">
        <f ca="1">YEAR(Table3[[#This Row],[Date]])</f>
        <v>2022</v>
      </c>
      <c r="G1809" s="2">
        <v>355</v>
      </c>
      <c r="H1809" s="2" t="str" cm="1">
        <f t="array" ref="H1809">_xlfn.IFS(Table3[[#This Row],[Original Price]]&gt;3000,"Premium",Table3[[#This Row],[Original Price]]&gt;2000,"Expensive",Table3[[#This Row],[Original Price]]&gt;1000,"Economy",Table3[[#This Row],[Original Price]]&gt;0,"Budget")</f>
        <v>Budget</v>
      </c>
      <c r="I1809" s="4">
        <v>0.1</v>
      </c>
      <c r="J1809">
        <f>Table3[[#This Row],[Original Price]]-Table3[[#This Row],[Discount%]]*Table3[[#This Row],[Original Price]]</f>
        <v>319.5</v>
      </c>
    </row>
    <row r="1810" spans="1:10" x14ac:dyDescent="0.35">
      <c r="A1810" t="s">
        <v>5227</v>
      </c>
      <c r="B1810" t="s">
        <v>3378</v>
      </c>
      <c r="C1810" t="s">
        <v>712</v>
      </c>
      <c r="D1810" s="1">
        <f t="shared" ca="1" si="28"/>
        <v>44467</v>
      </c>
      <c r="E1810" s="3" t="str">
        <f ca="1">TEXT(Table3[[#This Row],[Date]],"mmm")</f>
        <v>Sep</v>
      </c>
      <c r="F1810" s="3">
        <f ca="1">YEAR(Table3[[#This Row],[Date]])</f>
        <v>2021</v>
      </c>
      <c r="G1810" s="2">
        <v>465</v>
      </c>
      <c r="H1810" s="2" t="str" cm="1">
        <f t="array" ref="H1810">_xlfn.IFS(Table3[[#This Row],[Original Price]]&gt;3000,"Premium",Table3[[#This Row],[Original Price]]&gt;2000,"Expensive",Table3[[#This Row],[Original Price]]&gt;1000,"Economy",Table3[[#This Row],[Original Price]]&gt;0,"Budget")</f>
        <v>Budget</v>
      </c>
      <c r="I1810" s="4">
        <v>0.1</v>
      </c>
      <c r="J1810">
        <f>Table3[[#This Row],[Original Price]]-Table3[[#This Row],[Discount%]]*Table3[[#This Row],[Original Price]]</f>
        <v>418.5</v>
      </c>
    </row>
    <row r="1811" spans="1:10" x14ac:dyDescent="0.35">
      <c r="A1811" t="s">
        <v>5228</v>
      </c>
      <c r="B1811" t="s">
        <v>3379</v>
      </c>
      <c r="C1811" t="s">
        <v>713</v>
      </c>
      <c r="D1811" s="1">
        <f t="shared" ca="1" si="28"/>
        <v>44796</v>
      </c>
      <c r="E1811" s="3" t="str">
        <f ca="1">TEXT(Table3[[#This Row],[Date]],"mmm")</f>
        <v>Aug</v>
      </c>
      <c r="F1811" s="3">
        <f ca="1">YEAR(Table3[[#This Row],[Date]])</f>
        <v>2022</v>
      </c>
      <c r="G1811" s="2">
        <v>965</v>
      </c>
      <c r="H1811" s="2" t="str" cm="1">
        <f t="array" ref="H1811">_xlfn.IFS(Table3[[#This Row],[Original Price]]&gt;3000,"Premium",Table3[[#This Row],[Original Price]]&gt;2000,"Expensive",Table3[[#This Row],[Original Price]]&gt;1000,"Economy",Table3[[#This Row],[Original Price]]&gt;0,"Budget")</f>
        <v>Budget</v>
      </c>
      <c r="I1811" s="4">
        <v>0.1</v>
      </c>
      <c r="J1811">
        <f>Table3[[#This Row],[Original Price]]-Table3[[#This Row],[Discount%]]*Table3[[#This Row],[Original Price]]</f>
        <v>868.5</v>
      </c>
    </row>
    <row r="1812" spans="1:10" x14ac:dyDescent="0.35">
      <c r="A1812" t="s">
        <v>5229</v>
      </c>
      <c r="B1812" t="s">
        <v>3380</v>
      </c>
      <c r="C1812" t="s">
        <v>714</v>
      </c>
      <c r="D1812" s="1">
        <f t="shared" ca="1" si="28"/>
        <v>44250</v>
      </c>
      <c r="E1812" s="3" t="str">
        <f ca="1">TEXT(Table3[[#This Row],[Date]],"mmm")</f>
        <v>Feb</v>
      </c>
      <c r="F1812" s="3">
        <f ca="1">YEAR(Table3[[#This Row],[Date]])</f>
        <v>2021</v>
      </c>
      <c r="G1812" s="2">
        <v>1158</v>
      </c>
      <c r="H1812" s="2" t="str" cm="1">
        <f t="array" ref="H1812">_xlfn.IFS(Table3[[#This Row],[Original Price]]&gt;3000,"Premium",Table3[[#This Row],[Original Price]]&gt;2000,"Expensive",Table3[[#This Row],[Original Price]]&gt;1000,"Economy",Table3[[#This Row],[Original Price]]&gt;0,"Budget")</f>
        <v>Economy</v>
      </c>
      <c r="I1812" s="4">
        <v>0.3</v>
      </c>
      <c r="J1812">
        <f>Table3[[#This Row],[Original Price]]-Table3[[#This Row],[Discount%]]*Table3[[#This Row],[Original Price]]</f>
        <v>810.6</v>
      </c>
    </row>
    <row r="1813" spans="1:10" x14ac:dyDescent="0.35">
      <c r="A1813" t="s">
        <v>5230</v>
      </c>
      <c r="B1813" t="s">
        <v>3381</v>
      </c>
      <c r="C1813" t="s">
        <v>715</v>
      </c>
      <c r="D1813" s="1">
        <f t="shared" ca="1" si="28"/>
        <v>44930</v>
      </c>
      <c r="E1813" s="3" t="str">
        <f ca="1">TEXT(Table3[[#This Row],[Date]],"mmm")</f>
        <v>Jan</v>
      </c>
      <c r="F1813" s="3">
        <f ca="1">YEAR(Table3[[#This Row],[Date]])</f>
        <v>2023</v>
      </c>
      <c r="G1813" s="2">
        <v>264</v>
      </c>
      <c r="H1813" s="2" t="str" cm="1">
        <f t="array" ref="H1813">_xlfn.IFS(Table3[[#This Row],[Original Price]]&gt;3000,"Premium",Table3[[#This Row],[Original Price]]&gt;2000,"Expensive",Table3[[#This Row],[Original Price]]&gt;1000,"Economy",Table3[[#This Row],[Original Price]]&gt;0,"Budget")</f>
        <v>Budget</v>
      </c>
      <c r="I1813" s="4">
        <v>0.3</v>
      </c>
      <c r="J1813">
        <f>Table3[[#This Row],[Original Price]]-Table3[[#This Row],[Discount%]]*Table3[[#This Row],[Original Price]]</f>
        <v>184.8</v>
      </c>
    </row>
    <row r="1814" spans="1:10" x14ac:dyDescent="0.35">
      <c r="A1814" t="s">
        <v>5231</v>
      </c>
      <c r="B1814" t="s">
        <v>3382</v>
      </c>
      <c r="C1814" t="s">
        <v>716</v>
      </c>
      <c r="D1814" s="1">
        <f t="shared" ca="1" si="28"/>
        <v>44261</v>
      </c>
      <c r="E1814" s="3" t="str">
        <f ca="1">TEXT(Table3[[#This Row],[Date]],"mmm")</f>
        <v>Mar</v>
      </c>
      <c r="F1814" s="3">
        <f ca="1">YEAR(Table3[[#This Row],[Date]])</f>
        <v>2021</v>
      </c>
      <c r="G1814" s="2">
        <v>433</v>
      </c>
      <c r="H1814" s="2" t="str" cm="1">
        <f t="array" ref="H1814">_xlfn.IFS(Table3[[#This Row],[Original Price]]&gt;3000,"Premium",Table3[[#This Row],[Original Price]]&gt;2000,"Expensive",Table3[[#This Row],[Original Price]]&gt;1000,"Economy",Table3[[#This Row],[Original Price]]&gt;0,"Budget")</f>
        <v>Budget</v>
      </c>
      <c r="I1814" s="4">
        <v>0.3</v>
      </c>
      <c r="J1814">
        <f>Table3[[#This Row],[Original Price]]-Table3[[#This Row],[Discount%]]*Table3[[#This Row],[Original Price]]</f>
        <v>303.10000000000002</v>
      </c>
    </row>
    <row r="1815" spans="1:10" x14ac:dyDescent="0.35">
      <c r="A1815" t="s">
        <v>5232</v>
      </c>
      <c r="B1815" t="s">
        <v>3383</v>
      </c>
      <c r="C1815" t="s">
        <v>717</v>
      </c>
      <c r="D1815" s="1">
        <f t="shared" ca="1" si="28"/>
        <v>44775</v>
      </c>
      <c r="E1815" s="3" t="str">
        <f ca="1">TEXT(Table3[[#This Row],[Date]],"mmm")</f>
        <v>Aug</v>
      </c>
      <c r="F1815" s="3">
        <f ca="1">YEAR(Table3[[#This Row],[Date]])</f>
        <v>2022</v>
      </c>
      <c r="G1815" s="2">
        <v>562</v>
      </c>
      <c r="H1815" s="2" t="str" cm="1">
        <f t="array" ref="H1815">_xlfn.IFS(Table3[[#This Row],[Original Price]]&gt;3000,"Premium",Table3[[#This Row],[Original Price]]&gt;2000,"Expensive",Table3[[#This Row],[Original Price]]&gt;1000,"Economy",Table3[[#This Row],[Original Price]]&gt;0,"Budget")</f>
        <v>Budget</v>
      </c>
      <c r="I1815" s="4">
        <v>0.25</v>
      </c>
      <c r="J1815">
        <f>Table3[[#This Row],[Original Price]]-Table3[[#This Row],[Discount%]]*Table3[[#This Row],[Original Price]]</f>
        <v>421.5</v>
      </c>
    </row>
    <row r="1816" spans="1:10" x14ac:dyDescent="0.35">
      <c r="A1816" t="s">
        <v>5233</v>
      </c>
      <c r="B1816" t="s">
        <v>3384</v>
      </c>
      <c r="C1816" t="s">
        <v>718</v>
      </c>
      <c r="D1816" s="1">
        <f t="shared" ca="1" si="28"/>
        <v>44344</v>
      </c>
      <c r="E1816" s="3" t="str">
        <f ca="1">TEXT(Table3[[#This Row],[Date]],"mmm")</f>
        <v>May</v>
      </c>
      <c r="F1816" s="3">
        <f ca="1">YEAR(Table3[[#This Row],[Date]])</f>
        <v>2021</v>
      </c>
      <c r="G1816" s="2">
        <v>423</v>
      </c>
      <c r="H1816" s="2" t="str" cm="1">
        <f t="array" ref="H1816">_xlfn.IFS(Table3[[#This Row],[Original Price]]&gt;3000,"Premium",Table3[[#This Row],[Original Price]]&gt;2000,"Expensive",Table3[[#This Row],[Original Price]]&gt;1000,"Economy",Table3[[#This Row],[Original Price]]&gt;0,"Budget")</f>
        <v>Budget</v>
      </c>
      <c r="I1816" s="4">
        <v>0.25</v>
      </c>
      <c r="J1816">
        <f>Table3[[#This Row],[Original Price]]-Table3[[#This Row],[Discount%]]*Table3[[#This Row],[Original Price]]</f>
        <v>317.25</v>
      </c>
    </row>
    <row r="1817" spans="1:10" x14ac:dyDescent="0.35">
      <c r="A1817" t="s">
        <v>5234</v>
      </c>
      <c r="B1817" t="s">
        <v>3285</v>
      </c>
      <c r="C1817" t="s">
        <v>719</v>
      </c>
      <c r="D1817" s="1">
        <f t="shared" ca="1" si="28"/>
        <v>44879</v>
      </c>
      <c r="E1817" s="3" t="str">
        <f ca="1">TEXT(Table3[[#This Row],[Date]],"mmm")</f>
        <v>Nov</v>
      </c>
      <c r="F1817" s="3">
        <f ca="1">YEAR(Table3[[#This Row],[Date]])</f>
        <v>2022</v>
      </c>
      <c r="G1817" s="2">
        <v>621</v>
      </c>
      <c r="H1817" s="2" t="str" cm="1">
        <f t="array" ref="H1817">_xlfn.IFS(Table3[[#This Row],[Original Price]]&gt;3000,"Premium",Table3[[#This Row],[Original Price]]&gt;2000,"Expensive",Table3[[#This Row],[Original Price]]&gt;1000,"Economy",Table3[[#This Row],[Original Price]]&gt;0,"Budget")</f>
        <v>Budget</v>
      </c>
      <c r="I1817" s="4">
        <v>0.3</v>
      </c>
      <c r="J1817">
        <f>Table3[[#This Row],[Original Price]]-Table3[[#This Row],[Discount%]]*Table3[[#This Row],[Original Price]]</f>
        <v>434.70000000000005</v>
      </c>
    </row>
    <row r="1818" spans="1:10" x14ac:dyDescent="0.35">
      <c r="A1818" t="s">
        <v>5235</v>
      </c>
      <c r="B1818" t="s">
        <v>3286</v>
      </c>
      <c r="C1818" t="s">
        <v>720</v>
      </c>
      <c r="D1818" s="1">
        <f t="shared" ca="1" si="28"/>
        <v>44379</v>
      </c>
      <c r="E1818" s="3" t="str">
        <f ca="1">TEXT(Table3[[#This Row],[Date]],"mmm")</f>
        <v>Jul</v>
      </c>
      <c r="F1818" s="3">
        <f ca="1">YEAR(Table3[[#This Row],[Date]])</f>
        <v>2021</v>
      </c>
      <c r="G1818" s="2">
        <v>333</v>
      </c>
      <c r="H1818" s="2" t="str" cm="1">
        <f t="array" ref="H1818">_xlfn.IFS(Table3[[#This Row],[Original Price]]&gt;3000,"Premium",Table3[[#This Row],[Original Price]]&gt;2000,"Expensive",Table3[[#This Row],[Original Price]]&gt;1000,"Economy",Table3[[#This Row],[Original Price]]&gt;0,"Budget")</f>
        <v>Budget</v>
      </c>
      <c r="I1818" s="4">
        <v>0.3</v>
      </c>
      <c r="J1818">
        <f>Table3[[#This Row],[Original Price]]-Table3[[#This Row],[Discount%]]*Table3[[#This Row],[Original Price]]</f>
        <v>233.10000000000002</v>
      </c>
    </row>
    <row r="1819" spans="1:10" x14ac:dyDescent="0.35">
      <c r="A1819" t="s">
        <v>5236</v>
      </c>
      <c r="B1819" t="s">
        <v>3287</v>
      </c>
      <c r="C1819" t="s">
        <v>721</v>
      </c>
      <c r="D1819" s="1">
        <f t="shared" ca="1" si="28"/>
        <v>44806</v>
      </c>
      <c r="E1819" s="3" t="str">
        <f ca="1">TEXT(Table3[[#This Row],[Date]],"mmm")</f>
        <v>Sep</v>
      </c>
      <c r="F1819" s="3">
        <f ca="1">YEAR(Table3[[#This Row],[Date]])</f>
        <v>2022</v>
      </c>
      <c r="G1819" s="2">
        <v>236</v>
      </c>
      <c r="H1819" s="2" t="str" cm="1">
        <f t="array" ref="H1819">_xlfn.IFS(Table3[[#This Row],[Original Price]]&gt;3000,"Premium",Table3[[#This Row],[Original Price]]&gt;2000,"Expensive",Table3[[#This Row],[Original Price]]&gt;1000,"Economy",Table3[[#This Row],[Original Price]]&gt;0,"Budget")</f>
        <v>Budget</v>
      </c>
      <c r="I1819" s="4">
        <v>0.3</v>
      </c>
      <c r="J1819">
        <f>Table3[[#This Row],[Original Price]]-Table3[[#This Row],[Discount%]]*Table3[[#This Row],[Original Price]]</f>
        <v>165.2</v>
      </c>
    </row>
    <row r="1820" spans="1:10" x14ac:dyDescent="0.35">
      <c r="A1820" t="s">
        <v>5237</v>
      </c>
      <c r="B1820" t="s">
        <v>3288</v>
      </c>
      <c r="C1820" t="s">
        <v>722</v>
      </c>
      <c r="D1820" s="1">
        <f t="shared" ca="1" si="28"/>
        <v>44830</v>
      </c>
      <c r="E1820" s="3" t="str">
        <f ca="1">TEXT(Table3[[#This Row],[Date]],"mmm")</f>
        <v>Sep</v>
      </c>
      <c r="F1820" s="3">
        <f ca="1">YEAR(Table3[[#This Row],[Date]])</f>
        <v>2022</v>
      </c>
      <c r="G1820" s="2">
        <v>456</v>
      </c>
      <c r="H1820" s="2" t="str" cm="1">
        <f t="array" ref="H1820">_xlfn.IFS(Table3[[#This Row],[Original Price]]&gt;3000,"Premium",Table3[[#This Row],[Original Price]]&gt;2000,"Expensive",Table3[[#This Row],[Original Price]]&gt;1000,"Economy",Table3[[#This Row],[Original Price]]&gt;0,"Budget")</f>
        <v>Budget</v>
      </c>
      <c r="I1820" s="4">
        <v>0.4</v>
      </c>
      <c r="J1820">
        <f>Table3[[#This Row],[Original Price]]-Table3[[#This Row],[Discount%]]*Table3[[#This Row],[Original Price]]</f>
        <v>273.60000000000002</v>
      </c>
    </row>
    <row r="1821" spans="1:10" x14ac:dyDescent="0.35">
      <c r="A1821" t="s">
        <v>5238</v>
      </c>
      <c r="B1821" t="s">
        <v>3289</v>
      </c>
      <c r="C1821" t="s">
        <v>723</v>
      </c>
      <c r="D1821" s="1">
        <f t="shared" ca="1" si="28"/>
        <v>44758</v>
      </c>
      <c r="E1821" s="3" t="str">
        <f ca="1">TEXT(Table3[[#This Row],[Date]],"mmm")</f>
        <v>Jul</v>
      </c>
      <c r="F1821" s="3">
        <f ca="1">YEAR(Table3[[#This Row],[Date]])</f>
        <v>2022</v>
      </c>
      <c r="G1821" s="2">
        <v>963</v>
      </c>
      <c r="H1821" s="2" t="str" cm="1">
        <f t="array" ref="H1821">_xlfn.IFS(Table3[[#This Row],[Original Price]]&gt;3000,"Premium",Table3[[#This Row],[Original Price]]&gt;2000,"Expensive",Table3[[#This Row],[Original Price]]&gt;1000,"Economy",Table3[[#This Row],[Original Price]]&gt;0,"Budget")</f>
        <v>Budget</v>
      </c>
      <c r="I1821" s="4">
        <v>0.4</v>
      </c>
      <c r="J1821">
        <f>Table3[[#This Row],[Original Price]]-Table3[[#This Row],[Discount%]]*Table3[[#This Row],[Original Price]]</f>
        <v>577.79999999999995</v>
      </c>
    </row>
    <row r="1822" spans="1:10" x14ac:dyDescent="0.35">
      <c r="A1822" t="s">
        <v>5239</v>
      </c>
      <c r="B1822" t="s">
        <v>3290</v>
      </c>
      <c r="C1822" t="s">
        <v>724</v>
      </c>
      <c r="D1822" s="1">
        <f t="shared" ca="1" si="28"/>
        <v>44933</v>
      </c>
      <c r="E1822" s="3" t="str">
        <f ca="1">TEXT(Table3[[#This Row],[Date]],"mmm")</f>
        <v>Jan</v>
      </c>
      <c r="F1822" s="3">
        <f ca="1">YEAR(Table3[[#This Row],[Date]])</f>
        <v>2023</v>
      </c>
      <c r="G1822" s="2">
        <v>234</v>
      </c>
      <c r="H1822" s="2" t="str" cm="1">
        <f t="array" ref="H1822">_xlfn.IFS(Table3[[#This Row],[Original Price]]&gt;3000,"Premium",Table3[[#This Row],[Original Price]]&gt;2000,"Expensive",Table3[[#This Row],[Original Price]]&gt;1000,"Economy",Table3[[#This Row],[Original Price]]&gt;0,"Budget")</f>
        <v>Budget</v>
      </c>
      <c r="I1822" s="4">
        <v>0.4</v>
      </c>
      <c r="J1822">
        <f>Table3[[#This Row],[Original Price]]-Table3[[#This Row],[Discount%]]*Table3[[#This Row],[Original Price]]</f>
        <v>140.39999999999998</v>
      </c>
    </row>
    <row r="1823" spans="1:10" x14ac:dyDescent="0.35">
      <c r="A1823" t="s">
        <v>5240</v>
      </c>
      <c r="B1823" t="s">
        <v>3291</v>
      </c>
      <c r="C1823" t="s">
        <v>725</v>
      </c>
      <c r="D1823" s="1">
        <f t="shared" ca="1" si="28"/>
        <v>44877</v>
      </c>
      <c r="E1823" s="3" t="str">
        <f ca="1">TEXT(Table3[[#This Row],[Date]],"mmm")</f>
        <v>Nov</v>
      </c>
      <c r="F1823" s="3">
        <f ca="1">YEAR(Table3[[#This Row],[Date]])</f>
        <v>2022</v>
      </c>
      <c r="G1823" s="2">
        <v>456</v>
      </c>
      <c r="H1823" s="2" t="str" cm="1">
        <f t="array" ref="H1823">_xlfn.IFS(Table3[[#This Row],[Original Price]]&gt;3000,"Premium",Table3[[#This Row],[Original Price]]&gt;2000,"Expensive",Table3[[#This Row],[Original Price]]&gt;1000,"Economy",Table3[[#This Row],[Original Price]]&gt;0,"Budget")</f>
        <v>Budget</v>
      </c>
      <c r="I1823" s="4">
        <v>0.4</v>
      </c>
      <c r="J1823">
        <f>Table3[[#This Row],[Original Price]]-Table3[[#This Row],[Discount%]]*Table3[[#This Row],[Original Price]]</f>
        <v>273.60000000000002</v>
      </c>
    </row>
    <row r="1824" spans="1:10" x14ac:dyDescent="0.35">
      <c r="A1824" t="s">
        <v>5241</v>
      </c>
      <c r="B1824" t="s">
        <v>3292</v>
      </c>
      <c r="C1824" t="s">
        <v>726</v>
      </c>
      <c r="D1824" s="1">
        <f t="shared" ca="1" si="28"/>
        <v>44370</v>
      </c>
      <c r="E1824" s="3" t="str">
        <f ca="1">TEXT(Table3[[#This Row],[Date]],"mmm")</f>
        <v>Jun</v>
      </c>
      <c r="F1824" s="3">
        <f ca="1">YEAR(Table3[[#This Row],[Date]])</f>
        <v>2021</v>
      </c>
      <c r="G1824" s="2">
        <v>564</v>
      </c>
      <c r="H1824" s="2" t="str" cm="1">
        <f t="array" ref="H1824">_xlfn.IFS(Table3[[#This Row],[Original Price]]&gt;3000,"Premium",Table3[[#This Row],[Original Price]]&gt;2000,"Expensive",Table3[[#This Row],[Original Price]]&gt;1000,"Economy",Table3[[#This Row],[Original Price]]&gt;0,"Budget")</f>
        <v>Budget</v>
      </c>
      <c r="I1824" s="4">
        <v>0.4</v>
      </c>
      <c r="J1824">
        <f>Table3[[#This Row],[Original Price]]-Table3[[#This Row],[Discount%]]*Table3[[#This Row],[Original Price]]</f>
        <v>338.4</v>
      </c>
    </row>
    <row r="1825" spans="1:10" x14ac:dyDescent="0.35">
      <c r="A1825" t="s">
        <v>5242</v>
      </c>
      <c r="B1825" t="s">
        <v>3293</v>
      </c>
      <c r="C1825" t="s">
        <v>727</v>
      </c>
      <c r="D1825" s="1">
        <f t="shared" ca="1" si="28"/>
        <v>44798</v>
      </c>
      <c r="E1825" s="3" t="str">
        <f ca="1">TEXT(Table3[[#This Row],[Date]],"mmm")</f>
        <v>Aug</v>
      </c>
      <c r="F1825" s="3">
        <f ca="1">YEAR(Table3[[#This Row],[Date]])</f>
        <v>2022</v>
      </c>
      <c r="G1825" s="2">
        <v>634</v>
      </c>
      <c r="H1825" s="2" t="str" cm="1">
        <f t="array" ref="H1825">_xlfn.IFS(Table3[[#This Row],[Original Price]]&gt;3000,"Premium",Table3[[#This Row],[Original Price]]&gt;2000,"Expensive",Table3[[#This Row],[Original Price]]&gt;1000,"Economy",Table3[[#This Row],[Original Price]]&gt;0,"Budget")</f>
        <v>Budget</v>
      </c>
      <c r="I1825" s="4">
        <v>0.4</v>
      </c>
      <c r="J1825">
        <f>Table3[[#This Row],[Original Price]]-Table3[[#This Row],[Discount%]]*Table3[[#This Row],[Original Price]]</f>
        <v>380.4</v>
      </c>
    </row>
    <row r="1826" spans="1:10" x14ac:dyDescent="0.35">
      <c r="A1826" t="s">
        <v>5243</v>
      </c>
      <c r="B1826" t="s">
        <v>3294</v>
      </c>
      <c r="C1826" t="s">
        <v>728</v>
      </c>
      <c r="D1826" s="1">
        <f t="shared" ca="1" si="28"/>
        <v>44429</v>
      </c>
      <c r="E1826" s="3" t="str">
        <f ca="1">TEXT(Table3[[#This Row],[Date]],"mmm")</f>
        <v>Aug</v>
      </c>
      <c r="F1826" s="3">
        <f ca="1">YEAR(Table3[[#This Row],[Date]])</f>
        <v>2021</v>
      </c>
      <c r="G1826" s="2">
        <v>236</v>
      </c>
      <c r="H1826" s="2" t="str" cm="1">
        <f t="array" ref="H1826">_xlfn.IFS(Table3[[#This Row],[Original Price]]&gt;3000,"Premium",Table3[[#This Row],[Original Price]]&gt;2000,"Expensive",Table3[[#This Row],[Original Price]]&gt;1000,"Economy",Table3[[#This Row],[Original Price]]&gt;0,"Budget")</f>
        <v>Budget</v>
      </c>
      <c r="I1826" s="4">
        <v>0.45</v>
      </c>
      <c r="J1826">
        <f>Table3[[#This Row],[Original Price]]-Table3[[#This Row],[Discount%]]*Table3[[#This Row],[Original Price]]</f>
        <v>129.80000000000001</v>
      </c>
    </row>
    <row r="1827" spans="1:10" x14ac:dyDescent="0.35">
      <c r="A1827" t="s">
        <v>5244</v>
      </c>
      <c r="B1827" t="s">
        <v>3295</v>
      </c>
      <c r="C1827" t="s">
        <v>729</v>
      </c>
      <c r="D1827" s="1">
        <f t="shared" ca="1" si="28"/>
        <v>44757</v>
      </c>
      <c r="E1827" s="3" t="str">
        <f ca="1">TEXT(Table3[[#This Row],[Date]],"mmm")</f>
        <v>Jul</v>
      </c>
      <c r="F1827" s="3">
        <f ca="1">YEAR(Table3[[#This Row],[Date]])</f>
        <v>2022</v>
      </c>
      <c r="G1827" s="2">
        <v>444</v>
      </c>
      <c r="H1827" s="2" t="str" cm="1">
        <f t="array" ref="H1827">_xlfn.IFS(Table3[[#This Row],[Original Price]]&gt;3000,"Premium",Table3[[#This Row],[Original Price]]&gt;2000,"Expensive",Table3[[#This Row],[Original Price]]&gt;1000,"Economy",Table3[[#This Row],[Original Price]]&gt;0,"Budget")</f>
        <v>Budget</v>
      </c>
      <c r="I1827" s="4">
        <v>0.45</v>
      </c>
      <c r="J1827">
        <f>Table3[[#This Row],[Original Price]]-Table3[[#This Row],[Discount%]]*Table3[[#This Row],[Original Price]]</f>
        <v>244.2</v>
      </c>
    </row>
    <row r="1828" spans="1:10" x14ac:dyDescent="0.35">
      <c r="A1828" t="s">
        <v>5245</v>
      </c>
      <c r="B1828" t="s">
        <v>3296</v>
      </c>
      <c r="C1828" t="s">
        <v>730</v>
      </c>
      <c r="D1828" s="1">
        <f t="shared" ca="1" si="28"/>
        <v>44855</v>
      </c>
      <c r="E1828" s="3" t="str">
        <f ca="1">TEXT(Table3[[#This Row],[Date]],"mmm")</f>
        <v>Oct</v>
      </c>
      <c r="F1828" s="3">
        <f ca="1">YEAR(Table3[[#This Row],[Date]])</f>
        <v>2022</v>
      </c>
      <c r="G1828" s="2">
        <v>456</v>
      </c>
      <c r="H1828" s="2" t="str" cm="1">
        <f t="array" ref="H1828">_xlfn.IFS(Table3[[#This Row],[Original Price]]&gt;3000,"Premium",Table3[[#This Row],[Original Price]]&gt;2000,"Expensive",Table3[[#This Row],[Original Price]]&gt;1000,"Economy",Table3[[#This Row],[Original Price]]&gt;0,"Budget")</f>
        <v>Budget</v>
      </c>
      <c r="I1828" s="4">
        <v>0.45</v>
      </c>
      <c r="J1828">
        <f>Table3[[#This Row],[Original Price]]-Table3[[#This Row],[Discount%]]*Table3[[#This Row],[Original Price]]</f>
        <v>250.79999999999998</v>
      </c>
    </row>
    <row r="1829" spans="1:10" x14ac:dyDescent="0.35">
      <c r="A1829" t="s">
        <v>5246</v>
      </c>
      <c r="B1829" t="s">
        <v>3297</v>
      </c>
      <c r="C1829" t="s">
        <v>731</v>
      </c>
      <c r="D1829" s="1">
        <f t="shared" ca="1" si="28"/>
        <v>44632</v>
      </c>
      <c r="E1829" s="3" t="str">
        <f ca="1">TEXT(Table3[[#This Row],[Date]],"mmm")</f>
        <v>Mar</v>
      </c>
      <c r="F1829" s="3">
        <f ca="1">YEAR(Table3[[#This Row],[Date]])</f>
        <v>2022</v>
      </c>
      <c r="G1829" s="2">
        <v>963</v>
      </c>
      <c r="H1829" s="2" t="str" cm="1">
        <f t="array" ref="H1829">_xlfn.IFS(Table3[[#This Row],[Original Price]]&gt;3000,"Premium",Table3[[#This Row],[Original Price]]&gt;2000,"Expensive",Table3[[#This Row],[Original Price]]&gt;1000,"Economy",Table3[[#This Row],[Original Price]]&gt;0,"Budget")</f>
        <v>Budget</v>
      </c>
      <c r="I1829" s="4">
        <v>0.47</v>
      </c>
      <c r="J1829">
        <f>Table3[[#This Row],[Original Price]]-Table3[[#This Row],[Discount%]]*Table3[[#This Row],[Original Price]]</f>
        <v>510.39000000000004</v>
      </c>
    </row>
    <row r="1830" spans="1:10" x14ac:dyDescent="0.35">
      <c r="A1830" t="s">
        <v>5247</v>
      </c>
      <c r="B1830" t="s">
        <v>3298</v>
      </c>
      <c r="C1830" t="s">
        <v>732</v>
      </c>
      <c r="D1830" s="1">
        <f t="shared" ca="1" si="28"/>
        <v>44639</v>
      </c>
      <c r="E1830" s="3" t="str">
        <f ca="1">TEXT(Table3[[#This Row],[Date]],"mmm")</f>
        <v>Mar</v>
      </c>
      <c r="F1830" s="3">
        <f ca="1">YEAR(Table3[[#This Row],[Date]])</f>
        <v>2022</v>
      </c>
      <c r="G1830" s="2">
        <v>456</v>
      </c>
      <c r="H1830" s="2" t="str" cm="1">
        <f t="array" ref="H1830">_xlfn.IFS(Table3[[#This Row],[Original Price]]&gt;3000,"Premium",Table3[[#This Row],[Original Price]]&gt;2000,"Expensive",Table3[[#This Row],[Original Price]]&gt;1000,"Economy",Table3[[#This Row],[Original Price]]&gt;0,"Budget")</f>
        <v>Budget</v>
      </c>
      <c r="I1830" s="4">
        <v>0.47</v>
      </c>
      <c r="J1830">
        <f>Table3[[#This Row],[Original Price]]-Table3[[#This Row],[Discount%]]*Table3[[#This Row],[Original Price]]</f>
        <v>241.68</v>
      </c>
    </row>
    <row r="1831" spans="1:10" x14ac:dyDescent="0.35">
      <c r="A1831" t="s">
        <v>5248</v>
      </c>
      <c r="B1831" t="s">
        <v>3299</v>
      </c>
      <c r="C1831" t="s">
        <v>733</v>
      </c>
      <c r="D1831" s="1">
        <f t="shared" ca="1" si="28"/>
        <v>44869</v>
      </c>
      <c r="E1831" s="3" t="str">
        <f ca="1">TEXT(Table3[[#This Row],[Date]],"mmm")</f>
        <v>Nov</v>
      </c>
      <c r="F1831" s="3">
        <f ca="1">YEAR(Table3[[#This Row],[Date]])</f>
        <v>2022</v>
      </c>
      <c r="G1831" s="2">
        <v>1189</v>
      </c>
      <c r="H1831" s="2" t="str" cm="1">
        <f t="array" ref="H1831">_xlfn.IFS(Table3[[#This Row],[Original Price]]&gt;3000,"Premium",Table3[[#This Row],[Original Price]]&gt;2000,"Expensive",Table3[[#This Row],[Original Price]]&gt;1000,"Economy",Table3[[#This Row],[Original Price]]&gt;0,"Budget")</f>
        <v>Economy</v>
      </c>
      <c r="I1831" s="4">
        <v>0.46</v>
      </c>
      <c r="J1831">
        <f>Table3[[#This Row],[Original Price]]-Table3[[#This Row],[Discount%]]*Table3[[#This Row],[Original Price]]</f>
        <v>642.05999999999995</v>
      </c>
    </row>
    <row r="1832" spans="1:10" x14ac:dyDescent="0.35">
      <c r="A1832" t="s">
        <v>5249</v>
      </c>
      <c r="B1832" t="s">
        <v>3300</v>
      </c>
      <c r="C1832" t="s">
        <v>734</v>
      </c>
      <c r="D1832" s="1">
        <f t="shared" ca="1" si="28"/>
        <v>44397</v>
      </c>
      <c r="E1832" s="3" t="str">
        <f ca="1">TEXT(Table3[[#This Row],[Date]],"mmm")</f>
        <v>Jul</v>
      </c>
      <c r="F1832" s="3">
        <f ca="1">YEAR(Table3[[#This Row],[Date]])</f>
        <v>2021</v>
      </c>
      <c r="G1832" s="2">
        <v>1298</v>
      </c>
      <c r="H1832" s="2" t="str" cm="1">
        <f t="array" ref="H1832">_xlfn.IFS(Table3[[#This Row],[Original Price]]&gt;3000,"Premium",Table3[[#This Row],[Original Price]]&gt;2000,"Expensive",Table3[[#This Row],[Original Price]]&gt;1000,"Economy",Table3[[#This Row],[Original Price]]&gt;0,"Budget")</f>
        <v>Economy</v>
      </c>
      <c r="I1832" s="4">
        <v>0.46</v>
      </c>
      <c r="J1832">
        <f>Table3[[#This Row],[Original Price]]-Table3[[#This Row],[Discount%]]*Table3[[#This Row],[Original Price]]</f>
        <v>700.92</v>
      </c>
    </row>
    <row r="1833" spans="1:10" x14ac:dyDescent="0.35">
      <c r="A1833" t="s">
        <v>5250</v>
      </c>
      <c r="B1833" t="s">
        <v>3301</v>
      </c>
      <c r="C1833" t="s">
        <v>735</v>
      </c>
      <c r="D1833" s="1">
        <f t="shared" ca="1" si="28"/>
        <v>44813</v>
      </c>
      <c r="E1833" s="3" t="str">
        <f ca="1">TEXT(Table3[[#This Row],[Date]],"mmm")</f>
        <v>Sep</v>
      </c>
      <c r="F1833" s="3">
        <f ca="1">YEAR(Table3[[#This Row],[Date]])</f>
        <v>2022</v>
      </c>
      <c r="G1833" s="2">
        <v>1456</v>
      </c>
      <c r="H1833" s="2" t="str" cm="1">
        <f t="array" ref="H1833">_xlfn.IFS(Table3[[#This Row],[Original Price]]&gt;3000,"Premium",Table3[[#This Row],[Original Price]]&gt;2000,"Expensive",Table3[[#This Row],[Original Price]]&gt;1000,"Economy",Table3[[#This Row],[Original Price]]&gt;0,"Budget")</f>
        <v>Economy</v>
      </c>
      <c r="I1833" s="4">
        <v>0.46</v>
      </c>
      <c r="J1833">
        <f>Table3[[#This Row],[Original Price]]-Table3[[#This Row],[Discount%]]*Table3[[#This Row],[Original Price]]</f>
        <v>786.24</v>
      </c>
    </row>
    <row r="1834" spans="1:10" x14ac:dyDescent="0.35">
      <c r="A1834" t="s">
        <v>5251</v>
      </c>
      <c r="B1834" t="s">
        <v>3302</v>
      </c>
      <c r="C1834" t="s">
        <v>736</v>
      </c>
      <c r="D1834" s="1">
        <f t="shared" ca="1" si="28"/>
        <v>44674</v>
      </c>
      <c r="E1834" s="3" t="str">
        <f ca="1">TEXT(Table3[[#This Row],[Date]],"mmm")</f>
        <v>Apr</v>
      </c>
      <c r="F1834" s="3">
        <f ca="1">YEAR(Table3[[#This Row],[Date]])</f>
        <v>2022</v>
      </c>
      <c r="G1834" s="2">
        <v>1478</v>
      </c>
      <c r="H1834" s="2" t="str" cm="1">
        <f t="array" ref="H1834">_xlfn.IFS(Table3[[#This Row],[Original Price]]&gt;3000,"Premium",Table3[[#This Row],[Original Price]]&gt;2000,"Expensive",Table3[[#This Row],[Original Price]]&gt;1000,"Economy",Table3[[#This Row],[Original Price]]&gt;0,"Budget")</f>
        <v>Economy</v>
      </c>
      <c r="I1834" s="4">
        <v>0.3</v>
      </c>
      <c r="J1834">
        <f>Table3[[#This Row],[Original Price]]-Table3[[#This Row],[Discount%]]*Table3[[#This Row],[Original Price]]</f>
        <v>1034.5999999999999</v>
      </c>
    </row>
    <row r="1835" spans="1:10" x14ac:dyDescent="0.35">
      <c r="A1835" t="s">
        <v>5252</v>
      </c>
      <c r="B1835" t="s">
        <v>3303</v>
      </c>
      <c r="C1835" t="s">
        <v>737</v>
      </c>
      <c r="D1835" s="1">
        <f t="shared" ca="1" si="28"/>
        <v>44643</v>
      </c>
      <c r="E1835" s="3" t="str">
        <f ca="1">TEXT(Table3[[#This Row],[Date]],"mmm")</f>
        <v>Mar</v>
      </c>
      <c r="F1835" s="3">
        <f ca="1">YEAR(Table3[[#This Row],[Date]])</f>
        <v>2022</v>
      </c>
      <c r="G1835" s="2">
        <v>256</v>
      </c>
      <c r="H1835" s="2" t="str" cm="1">
        <f t="array" ref="H1835">_xlfn.IFS(Table3[[#This Row],[Original Price]]&gt;3000,"Premium",Table3[[#This Row],[Original Price]]&gt;2000,"Expensive",Table3[[#This Row],[Original Price]]&gt;1000,"Economy",Table3[[#This Row],[Original Price]]&gt;0,"Budget")</f>
        <v>Budget</v>
      </c>
      <c r="I1835" s="4">
        <v>0.3</v>
      </c>
      <c r="J1835">
        <f>Table3[[#This Row],[Original Price]]-Table3[[#This Row],[Discount%]]*Table3[[#This Row],[Original Price]]</f>
        <v>179.2</v>
      </c>
    </row>
    <row r="1836" spans="1:10" x14ac:dyDescent="0.35">
      <c r="A1836" t="s">
        <v>5253</v>
      </c>
      <c r="B1836" t="s">
        <v>3304</v>
      </c>
      <c r="C1836" t="s">
        <v>738</v>
      </c>
      <c r="D1836" s="1">
        <f t="shared" ca="1" si="28"/>
        <v>44528</v>
      </c>
      <c r="E1836" s="3" t="str">
        <f ca="1">TEXT(Table3[[#This Row],[Date]],"mmm")</f>
        <v>Nov</v>
      </c>
      <c r="F1836" s="3">
        <f ca="1">YEAR(Table3[[#This Row],[Date]])</f>
        <v>2021</v>
      </c>
      <c r="G1836" s="2">
        <v>2698</v>
      </c>
      <c r="H1836" s="2" t="str" cm="1">
        <f t="array" ref="H1836">_xlfn.IFS(Table3[[#This Row],[Original Price]]&gt;3000,"Premium",Table3[[#This Row],[Original Price]]&gt;2000,"Expensive",Table3[[#This Row],[Original Price]]&gt;1000,"Economy",Table3[[#This Row],[Original Price]]&gt;0,"Budget")</f>
        <v>Expensive</v>
      </c>
      <c r="I1836" s="4">
        <v>0.3</v>
      </c>
      <c r="J1836">
        <f>Table3[[#This Row],[Original Price]]-Table3[[#This Row],[Discount%]]*Table3[[#This Row],[Original Price]]</f>
        <v>1888.6</v>
      </c>
    </row>
    <row r="1837" spans="1:10" x14ac:dyDescent="0.35">
      <c r="A1837" t="s">
        <v>5254</v>
      </c>
      <c r="B1837" t="s">
        <v>3305</v>
      </c>
      <c r="C1837" t="s">
        <v>739</v>
      </c>
      <c r="D1837" s="1">
        <f t="shared" ca="1" si="28"/>
        <v>44937</v>
      </c>
      <c r="E1837" s="3" t="str">
        <f ca="1">TEXT(Table3[[#This Row],[Date]],"mmm")</f>
        <v>Jan</v>
      </c>
      <c r="F1837" s="3">
        <f ca="1">YEAR(Table3[[#This Row],[Date]])</f>
        <v>2023</v>
      </c>
      <c r="G1837" s="2">
        <v>2364</v>
      </c>
      <c r="H1837" s="2" t="str" cm="1">
        <f t="array" ref="H1837">_xlfn.IFS(Table3[[#This Row],[Original Price]]&gt;3000,"Premium",Table3[[#This Row],[Original Price]]&gt;2000,"Expensive",Table3[[#This Row],[Original Price]]&gt;1000,"Economy",Table3[[#This Row],[Original Price]]&gt;0,"Budget")</f>
        <v>Expensive</v>
      </c>
      <c r="I1837" s="4">
        <v>0.3</v>
      </c>
      <c r="J1837">
        <f>Table3[[#This Row],[Original Price]]-Table3[[#This Row],[Discount%]]*Table3[[#This Row],[Original Price]]</f>
        <v>1654.8000000000002</v>
      </c>
    </row>
    <row r="1838" spans="1:10" x14ac:dyDescent="0.35">
      <c r="A1838" t="s">
        <v>5255</v>
      </c>
      <c r="B1838" t="s">
        <v>3306</v>
      </c>
      <c r="C1838" t="s">
        <v>740</v>
      </c>
      <c r="D1838" s="1">
        <f t="shared" ca="1" si="28"/>
        <v>44918</v>
      </c>
      <c r="E1838" s="3" t="str">
        <f ca="1">TEXT(Table3[[#This Row],[Date]],"mmm")</f>
        <v>Dec</v>
      </c>
      <c r="F1838" s="3">
        <f ca="1">YEAR(Table3[[#This Row],[Date]])</f>
        <v>2022</v>
      </c>
      <c r="G1838" s="2">
        <v>1236</v>
      </c>
      <c r="H1838" s="2" t="str" cm="1">
        <f t="array" ref="H1838">_xlfn.IFS(Table3[[#This Row],[Original Price]]&gt;3000,"Premium",Table3[[#This Row],[Original Price]]&gt;2000,"Expensive",Table3[[#This Row],[Original Price]]&gt;1000,"Economy",Table3[[#This Row],[Original Price]]&gt;0,"Budget")</f>
        <v>Economy</v>
      </c>
      <c r="I1838" s="4">
        <v>0.3</v>
      </c>
      <c r="J1838">
        <f>Table3[[#This Row],[Original Price]]-Table3[[#This Row],[Discount%]]*Table3[[#This Row],[Original Price]]</f>
        <v>865.2</v>
      </c>
    </row>
    <row r="1839" spans="1:10" x14ac:dyDescent="0.35">
      <c r="A1839" t="s">
        <v>5256</v>
      </c>
      <c r="B1839" t="s">
        <v>3307</v>
      </c>
      <c r="C1839" t="s">
        <v>741</v>
      </c>
      <c r="D1839" s="1">
        <f t="shared" ca="1" si="28"/>
        <v>44584</v>
      </c>
      <c r="E1839" s="3" t="str">
        <f ca="1">TEXT(Table3[[#This Row],[Date]],"mmm")</f>
        <v>Jan</v>
      </c>
      <c r="F1839" s="3">
        <f ca="1">YEAR(Table3[[#This Row],[Date]])</f>
        <v>2022</v>
      </c>
      <c r="G1839" s="2">
        <v>756</v>
      </c>
      <c r="H1839" s="2" t="str" cm="1">
        <f t="array" ref="H1839">_xlfn.IFS(Table3[[#This Row],[Original Price]]&gt;3000,"Premium",Table3[[#This Row],[Original Price]]&gt;2000,"Expensive",Table3[[#This Row],[Original Price]]&gt;1000,"Economy",Table3[[#This Row],[Original Price]]&gt;0,"Budget")</f>
        <v>Budget</v>
      </c>
      <c r="I1839" s="4">
        <v>0.35</v>
      </c>
      <c r="J1839">
        <f>Table3[[#This Row],[Original Price]]-Table3[[#This Row],[Discount%]]*Table3[[#This Row],[Original Price]]</f>
        <v>491.40000000000003</v>
      </c>
    </row>
    <row r="1840" spans="1:10" x14ac:dyDescent="0.35">
      <c r="A1840" t="s">
        <v>5257</v>
      </c>
      <c r="B1840" t="s">
        <v>3308</v>
      </c>
      <c r="C1840" t="s">
        <v>742</v>
      </c>
      <c r="D1840" s="1">
        <f t="shared" ca="1" si="28"/>
        <v>44534</v>
      </c>
      <c r="E1840" s="3" t="str">
        <f ca="1">TEXT(Table3[[#This Row],[Date]],"mmm")</f>
        <v>Dec</v>
      </c>
      <c r="F1840" s="3">
        <f ca="1">YEAR(Table3[[#This Row],[Date]])</f>
        <v>2021</v>
      </c>
      <c r="G1840" s="2">
        <v>326</v>
      </c>
      <c r="H1840" s="2" t="str" cm="1">
        <f t="array" ref="H1840">_xlfn.IFS(Table3[[#This Row],[Original Price]]&gt;3000,"Premium",Table3[[#This Row],[Original Price]]&gt;2000,"Expensive",Table3[[#This Row],[Original Price]]&gt;1000,"Economy",Table3[[#This Row],[Original Price]]&gt;0,"Budget")</f>
        <v>Budget</v>
      </c>
      <c r="I1840" s="4">
        <v>0.35</v>
      </c>
      <c r="J1840">
        <f>Table3[[#This Row],[Original Price]]-Table3[[#This Row],[Discount%]]*Table3[[#This Row],[Original Price]]</f>
        <v>211.9</v>
      </c>
    </row>
    <row r="1841" spans="1:10" x14ac:dyDescent="0.35">
      <c r="A1841" t="s">
        <v>5258</v>
      </c>
      <c r="B1841" t="s">
        <v>3309</v>
      </c>
      <c r="C1841" t="s">
        <v>743</v>
      </c>
      <c r="D1841" s="1">
        <f t="shared" ca="1" si="28"/>
        <v>44354</v>
      </c>
      <c r="E1841" s="3" t="str">
        <f ca="1">TEXT(Table3[[#This Row],[Date]],"mmm")</f>
        <v>Jun</v>
      </c>
      <c r="F1841" s="3">
        <f ca="1">YEAR(Table3[[#This Row],[Date]])</f>
        <v>2021</v>
      </c>
      <c r="G1841" s="2">
        <v>453</v>
      </c>
      <c r="H1841" s="2" t="str" cm="1">
        <f t="array" ref="H1841">_xlfn.IFS(Table3[[#This Row],[Original Price]]&gt;3000,"Premium",Table3[[#This Row],[Original Price]]&gt;2000,"Expensive",Table3[[#This Row],[Original Price]]&gt;1000,"Economy",Table3[[#This Row],[Original Price]]&gt;0,"Budget")</f>
        <v>Budget</v>
      </c>
      <c r="I1841" s="4">
        <v>0.35</v>
      </c>
      <c r="J1841">
        <f>Table3[[#This Row],[Original Price]]-Table3[[#This Row],[Discount%]]*Table3[[#This Row],[Original Price]]</f>
        <v>294.45000000000005</v>
      </c>
    </row>
    <row r="1842" spans="1:10" x14ac:dyDescent="0.35">
      <c r="A1842" t="s">
        <v>5259</v>
      </c>
      <c r="B1842" t="s">
        <v>3310</v>
      </c>
      <c r="C1842" t="s">
        <v>744</v>
      </c>
      <c r="D1842" s="1">
        <f t="shared" ca="1" si="28"/>
        <v>44721</v>
      </c>
      <c r="E1842" s="3" t="str">
        <f ca="1">TEXT(Table3[[#This Row],[Date]],"mmm")</f>
        <v>Jun</v>
      </c>
      <c r="F1842" s="3">
        <f ca="1">YEAR(Table3[[#This Row],[Date]])</f>
        <v>2022</v>
      </c>
      <c r="G1842" s="2">
        <v>326</v>
      </c>
      <c r="H1842" s="2" t="str" cm="1">
        <f t="array" ref="H1842">_xlfn.IFS(Table3[[#This Row],[Original Price]]&gt;3000,"Premium",Table3[[#This Row],[Original Price]]&gt;2000,"Expensive",Table3[[#This Row],[Original Price]]&gt;1000,"Economy",Table3[[#This Row],[Original Price]]&gt;0,"Budget")</f>
        <v>Budget</v>
      </c>
      <c r="I1842" s="4">
        <v>0.35</v>
      </c>
      <c r="J1842">
        <f>Table3[[#This Row],[Original Price]]-Table3[[#This Row],[Discount%]]*Table3[[#This Row],[Original Price]]</f>
        <v>211.9</v>
      </c>
    </row>
    <row r="1843" spans="1:10" x14ac:dyDescent="0.35">
      <c r="A1843" t="s">
        <v>5260</v>
      </c>
      <c r="B1843" t="s">
        <v>3311</v>
      </c>
      <c r="C1843" t="s">
        <v>745</v>
      </c>
      <c r="D1843" s="1">
        <f t="shared" ca="1" si="28"/>
        <v>44817</v>
      </c>
      <c r="E1843" s="3" t="str">
        <f ca="1">TEXT(Table3[[#This Row],[Date]],"mmm")</f>
        <v>Sep</v>
      </c>
      <c r="F1843" s="3">
        <f ca="1">YEAR(Table3[[#This Row],[Date]])</f>
        <v>2022</v>
      </c>
      <c r="G1843" s="2">
        <v>456</v>
      </c>
      <c r="H1843" s="2" t="str" cm="1">
        <f t="array" ref="H1843">_xlfn.IFS(Table3[[#This Row],[Original Price]]&gt;3000,"Premium",Table3[[#This Row],[Original Price]]&gt;2000,"Expensive",Table3[[#This Row],[Original Price]]&gt;1000,"Economy",Table3[[#This Row],[Original Price]]&gt;0,"Budget")</f>
        <v>Budget</v>
      </c>
      <c r="I1843" s="4">
        <v>0.35</v>
      </c>
      <c r="J1843">
        <f>Table3[[#This Row],[Original Price]]-Table3[[#This Row],[Discount%]]*Table3[[#This Row],[Original Price]]</f>
        <v>296.39999999999998</v>
      </c>
    </row>
    <row r="1844" spans="1:10" x14ac:dyDescent="0.35">
      <c r="A1844" t="s">
        <v>5261</v>
      </c>
      <c r="B1844" t="s">
        <v>3312</v>
      </c>
      <c r="C1844" t="s">
        <v>746</v>
      </c>
      <c r="D1844" s="1">
        <f t="shared" ca="1" si="28"/>
        <v>44962</v>
      </c>
      <c r="E1844" s="3" t="str">
        <f ca="1">TEXT(Table3[[#This Row],[Date]],"mmm")</f>
        <v>Feb</v>
      </c>
      <c r="F1844" s="3">
        <f ca="1">YEAR(Table3[[#This Row],[Date]])</f>
        <v>2023</v>
      </c>
      <c r="G1844" s="2">
        <v>675</v>
      </c>
      <c r="H1844" s="2" t="str" cm="1">
        <f t="array" ref="H1844">_xlfn.IFS(Table3[[#This Row],[Original Price]]&gt;3000,"Premium",Table3[[#This Row],[Original Price]]&gt;2000,"Expensive",Table3[[#This Row],[Original Price]]&gt;1000,"Economy",Table3[[#This Row],[Original Price]]&gt;0,"Budget")</f>
        <v>Budget</v>
      </c>
      <c r="I1844" s="4">
        <v>0.35</v>
      </c>
      <c r="J1844">
        <f>Table3[[#This Row],[Original Price]]-Table3[[#This Row],[Discount%]]*Table3[[#This Row],[Original Price]]</f>
        <v>438.75</v>
      </c>
    </row>
    <row r="1845" spans="1:10" x14ac:dyDescent="0.35">
      <c r="A1845" t="s">
        <v>5262</v>
      </c>
      <c r="B1845" t="s">
        <v>3313</v>
      </c>
      <c r="C1845" t="s">
        <v>747</v>
      </c>
      <c r="D1845" s="1">
        <f t="shared" ca="1" si="28"/>
        <v>44798</v>
      </c>
      <c r="E1845" s="3" t="str">
        <f ca="1">TEXT(Table3[[#This Row],[Date]],"mmm")</f>
        <v>Aug</v>
      </c>
      <c r="F1845" s="3">
        <f ca="1">YEAR(Table3[[#This Row],[Date]])</f>
        <v>2022</v>
      </c>
      <c r="G1845" s="2">
        <v>654</v>
      </c>
      <c r="H1845" s="2" t="str" cm="1">
        <f t="array" ref="H1845">_xlfn.IFS(Table3[[#This Row],[Original Price]]&gt;3000,"Premium",Table3[[#This Row],[Original Price]]&gt;2000,"Expensive",Table3[[#This Row],[Original Price]]&gt;1000,"Economy",Table3[[#This Row],[Original Price]]&gt;0,"Budget")</f>
        <v>Budget</v>
      </c>
      <c r="I1845" s="4">
        <v>0.4</v>
      </c>
      <c r="J1845">
        <f>Table3[[#This Row],[Original Price]]-Table3[[#This Row],[Discount%]]*Table3[[#This Row],[Original Price]]</f>
        <v>392.4</v>
      </c>
    </row>
    <row r="1846" spans="1:10" x14ac:dyDescent="0.35">
      <c r="A1846" t="s">
        <v>5263</v>
      </c>
      <c r="B1846" t="s">
        <v>3314</v>
      </c>
      <c r="C1846" t="s">
        <v>748</v>
      </c>
      <c r="D1846" s="1">
        <f t="shared" ca="1" si="28"/>
        <v>44520</v>
      </c>
      <c r="E1846" s="3" t="str">
        <f ca="1">TEXT(Table3[[#This Row],[Date]],"mmm")</f>
        <v>Nov</v>
      </c>
      <c r="F1846" s="3">
        <f ca="1">YEAR(Table3[[#This Row],[Date]])</f>
        <v>2021</v>
      </c>
      <c r="G1846" s="2">
        <v>654</v>
      </c>
      <c r="H1846" s="2" t="str" cm="1">
        <f t="array" ref="H1846">_xlfn.IFS(Table3[[#This Row],[Original Price]]&gt;3000,"Premium",Table3[[#This Row],[Original Price]]&gt;2000,"Expensive",Table3[[#This Row],[Original Price]]&gt;1000,"Economy",Table3[[#This Row],[Original Price]]&gt;0,"Budget")</f>
        <v>Budget</v>
      </c>
      <c r="I1846" s="4">
        <v>0.4</v>
      </c>
      <c r="J1846">
        <f>Table3[[#This Row],[Original Price]]-Table3[[#This Row],[Discount%]]*Table3[[#This Row],[Original Price]]</f>
        <v>392.4</v>
      </c>
    </row>
    <row r="1847" spans="1:10" x14ac:dyDescent="0.35">
      <c r="A1847" t="s">
        <v>5264</v>
      </c>
      <c r="B1847" t="s">
        <v>3315</v>
      </c>
      <c r="C1847" t="s">
        <v>749</v>
      </c>
      <c r="D1847" s="1">
        <f t="shared" ca="1" si="28"/>
        <v>44833</v>
      </c>
      <c r="E1847" s="3" t="str">
        <f ca="1">TEXT(Table3[[#This Row],[Date]],"mmm")</f>
        <v>Sep</v>
      </c>
      <c r="F1847" s="3">
        <f ca="1">YEAR(Table3[[#This Row],[Date]])</f>
        <v>2022</v>
      </c>
      <c r="G1847" s="2">
        <v>654</v>
      </c>
      <c r="H1847" s="2" t="str" cm="1">
        <f t="array" ref="H1847">_xlfn.IFS(Table3[[#This Row],[Original Price]]&gt;3000,"Premium",Table3[[#This Row],[Original Price]]&gt;2000,"Expensive",Table3[[#This Row],[Original Price]]&gt;1000,"Economy",Table3[[#This Row],[Original Price]]&gt;0,"Budget")</f>
        <v>Budget</v>
      </c>
      <c r="I1847" s="4">
        <v>0.15</v>
      </c>
      <c r="J1847">
        <f>Table3[[#This Row],[Original Price]]-Table3[[#This Row],[Discount%]]*Table3[[#This Row],[Original Price]]</f>
        <v>555.9</v>
      </c>
    </row>
    <row r="1848" spans="1:10" x14ac:dyDescent="0.35">
      <c r="A1848" t="s">
        <v>5265</v>
      </c>
      <c r="B1848" t="s">
        <v>3316</v>
      </c>
      <c r="C1848" t="s">
        <v>750</v>
      </c>
      <c r="D1848" s="1">
        <f t="shared" ca="1" si="28"/>
        <v>44700</v>
      </c>
      <c r="E1848" s="3" t="str">
        <f ca="1">TEXT(Table3[[#This Row],[Date]],"mmm")</f>
        <v>May</v>
      </c>
      <c r="F1848" s="3">
        <f ca="1">YEAR(Table3[[#This Row],[Date]])</f>
        <v>2022</v>
      </c>
      <c r="G1848" s="2">
        <v>654</v>
      </c>
      <c r="H1848" s="2" t="str" cm="1">
        <f t="array" ref="H1848">_xlfn.IFS(Table3[[#This Row],[Original Price]]&gt;3000,"Premium",Table3[[#This Row],[Original Price]]&gt;2000,"Expensive",Table3[[#This Row],[Original Price]]&gt;1000,"Economy",Table3[[#This Row],[Original Price]]&gt;0,"Budget")</f>
        <v>Budget</v>
      </c>
      <c r="I1848" s="4">
        <v>0.15</v>
      </c>
      <c r="J1848">
        <f>Table3[[#This Row],[Original Price]]-Table3[[#This Row],[Discount%]]*Table3[[#This Row],[Original Price]]</f>
        <v>555.9</v>
      </c>
    </row>
    <row r="1849" spans="1:10" x14ac:dyDescent="0.35">
      <c r="A1849" t="s">
        <v>5266</v>
      </c>
      <c r="B1849" t="s">
        <v>3317</v>
      </c>
      <c r="C1849" t="s">
        <v>751</v>
      </c>
      <c r="D1849" s="1">
        <f t="shared" ca="1" si="28"/>
        <v>44264</v>
      </c>
      <c r="E1849" s="3" t="str">
        <f ca="1">TEXT(Table3[[#This Row],[Date]],"mmm")</f>
        <v>Mar</v>
      </c>
      <c r="F1849" s="3">
        <f ca="1">YEAR(Table3[[#This Row],[Date]])</f>
        <v>2021</v>
      </c>
      <c r="G1849" s="2">
        <v>356</v>
      </c>
      <c r="H1849" s="2" t="str" cm="1">
        <f t="array" ref="H1849">_xlfn.IFS(Table3[[#This Row],[Original Price]]&gt;3000,"Premium",Table3[[#This Row],[Original Price]]&gt;2000,"Expensive",Table3[[#This Row],[Original Price]]&gt;1000,"Economy",Table3[[#This Row],[Original Price]]&gt;0,"Budget")</f>
        <v>Budget</v>
      </c>
      <c r="I1849" s="4">
        <v>0.15</v>
      </c>
      <c r="J1849">
        <f>Table3[[#This Row],[Original Price]]-Table3[[#This Row],[Discount%]]*Table3[[#This Row],[Original Price]]</f>
        <v>302.60000000000002</v>
      </c>
    </row>
    <row r="1850" spans="1:10" x14ac:dyDescent="0.35">
      <c r="A1850" t="s">
        <v>5267</v>
      </c>
      <c r="B1850" t="s">
        <v>3318</v>
      </c>
      <c r="C1850" t="s">
        <v>752</v>
      </c>
      <c r="D1850" s="1">
        <f t="shared" ca="1" si="28"/>
        <v>44713</v>
      </c>
      <c r="E1850" s="3" t="str">
        <f ca="1">TEXT(Table3[[#This Row],[Date]],"mmm")</f>
        <v>Jun</v>
      </c>
      <c r="F1850" s="3">
        <f ca="1">YEAR(Table3[[#This Row],[Date]])</f>
        <v>2022</v>
      </c>
      <c r="G1850" s="2">
        <v>686</v>
      </c>
      <c r="H1850" s="2" t="str" cm="1">
        <f t="array" ref="H1850">_xlfn.IFS(Table3[[#This Row],[Original Price]]&gt;3000,"Premium",Table3[[#This Row],[Original Price]]&gt;2000,"Expensive",Table3[[#This Row],[Original Price]]&gt;1000,"Economy",Table3[[#This Row],[Original Price]]&gt;0,"Budget")</f>
        <v>Budget</v>
      </c>
      <c r="I1850" s="4">
        <v>0.35</v>
      </c>
      <c r="J1850">
        <f>Table3[[#This Row],[Original Price]]-Table3[[#This Row],[Discount%]]*Table3[[#This Row],[Original Price]]</f>
        <v>445.9</v>
      </c>
    </row>
    <row r="1851" spans="1:10" x14ac:dyDescent="0.35">
      <c r="A1851" t="s">
        <v>5268</v>
      </c>
      <c r="B1851" t="s">
        <v>3319</v>
      </c>
      <c r="C1851" t="s">
        <v>753</v>
      </c>
      <c r="D1851" s="1">
        <f t="shared" ca="1" si="28"/>
        <v>44837</v>
      </c>
      <c r="E1851" s="3" t="str">
        <f ca="1">TEXT(Table3[[#This Row],[Date]],"mmm")</f>
        <v>Oct</v>
      </c>
      <c r="F1851" s="3">
        <f ca="1">YEAR(Table3[[#This Row],[Date]])</f>
        <v>2022</v>
      </c>
      <c r="G1851" s="2">
        <v>456</v>
      </c>
      <c r="H1851" s="2" t="str" cm="1">
        <f t="array" ref="H1851">_xlfn.IFS(Table3[[#This Row],[Original Price]]&gt;3000,"Premium",Table3[[#This Row],[Original Price]]&gt;2000,"Expensive",Table3[[#This Row],[Original Price]]&gt;1000,"Economy",Table3[[#This Row],[Original Price]]&gt;0,"Budget")</f>
        <v>Budget</v>
      </c>
      <c r="I1851" s="4">
        <v>0.35</v>
      </c>
      <c r="J1851">
        <f>Table3[[#This Row],[Original Price]]-Table3[[#This Row],[Discount%]]*Table3[[#This Row],[Original Price]]</f>
        <v>296.39999999999998</v>
      </c>
    </row>
    <row r="1852" spans="1:10" x14ac:dyDescent="0.35">
      <c r="A1852" t="s">
        <v>5269</v>
      </c>
      <c r="B1852" t="s">
        <v>3320</v>
      </c>
      <c r="C1852" t="s">
        <v>754</v>
      </c>
      <c r="D1852" s="1">
        <f t="shared" ca="1" si="28"/>
        <v>44558</v>
      </c>
      <c r="E1852" s="3" t="str">
        <f ca="1">TEXT(Table3[[#This Row],[Date]],"mmm")</f>
        <v>Dec</v>
      </c>
      <c r="F1852" s="3">
        <f ca="1">YEAR(Table3[[#This Row],[Date]])</f>
        <v>2021</v>
      </c>
      <c r="G1852" s="2">
        <v>516</v>
      </c>
      <c r="H1852" s="2" t="str" cm="1">
        <f t="array" ref="H1852">_xlfn.IFS(Table3[[#This Row],[Original Price]]&gt;3000,"Premium",Table3[[#This Row],[Original Price]]&gt;2000,"Expensive",Table3[[#This Row],[Original Price]]&gt;1000,"Economy",Table3[[#This Row],[Original Price]]&gt;0,"Budget")</f>
        <v>Budget</v>
      </c>
      <c r="I1852" s="4">
        <v>0.35</v>
      </c>
      <c r="J1852">
        <f>Table3[[#This Row],[Original Price]]-Table3[[#This Row],[Discount%]]*Table3[[#This Row],[Original Price]]</f>
        <v>335.4</v>
      </c>
    </row>
    <row r="1853" spans="1:10" x14ac:dyDescent="0.35">
      <c r="A1853" t="s">
        <v>5270</v>
      </c>
      <c r="B1853" t="s">
        <v>3321</v>
      </c>
      <c r="C1853" t="s">
        <v>755</v>
      </c>
      <c r="D1853" s="1">
        <f t="shared" ca="1" si="28"/>
        <v>44279</v>
      </c>
      <c r="E1853" s="3" t="str">
        <f ca="1">TEXT(Table3[[#This Row],[Date]],"mmm")</f>
        <v>Mar</v>
      </c>
      <c r="F1853" s="3">
        <f ca="1">YEAR(Table3[[#This Row],[Date]])</f>
        <v>2021</v>
      </c>
      <c r="G1853" s="2">
        <v>355</v>
      </c>
      <c r="H1853" s="2" t="str" cm="1">
        <f t="array" ref="H1853">_xlfn.IFS(Table3[[#This Row],[Original Price]]&gt;3000,"Premium",Table3[[#This Row],[Original Price]]&gt;2000,"Expensive",Table3[[#This Row],[Original Price]]&gt;1000,"Economy",Table3[[#This Row],[Original Price]]&gt;0,"Budget")</f>
        <v>Budget</v>
      </c>
      <c r="I1853" s="4">
        <v>0.35</v>
      </c>
      <c r="J1853">
        <f>Table3[[#This Row],[Original Price]]-Table3[[#This Row],[Discount%]]*Table3[[#This Row],[Original Price]]</f>
        <v>230.75</v>
      </c>
    </row>
    <row r="1854" spans="1:10" x14ac:dyDescent="0.35">
      <c r="A1854" t="s">
        <v>5271</v>
      </c>
      <c r="B1854" t="s">
        <v>3322</v>
      </c>
      <c r="C1854" t="s">
        <v>756</v>
      </c>
      <c r="D1854" s="1">
        <f t="shared" ca="1" si="28"/>
        <v>44347</v>
      </c>
      <c r="E1854" s="3" t="str">
        <f ca="1">TEXT(Table3[[#This Row],[Date]],"mmm")</f>
        <v>May</v>
      </c>
      <c r="F1854" s="3">
        <f ca="1">YEAR(Table3[[#This Row],[Date]])</f>
        <v>2021</v>
      </c>
      <c r="G1854" s="2">
        <v>465</v>
      </c>
      <c r="H1854" s="2" t="str" cm="1">
        <f t="array" ref="H1854">_xlfn.IFS(Table3[[#This Row],[Original Price]]&gt;3000,"Premium",Table3[[#This Row],[Original Price]]&gt;2000,"Expensive",Table3[[#This Row],[Original Price]]&gt;1000,"Economy",Table3[[#This Row],[Original Price]]&gt;0,"Budget")</f>
        <v>Budget</v>
      </c>
      <c r="I1854" s="4">
        <v>0.55000000000000004</v>
      </c>
      <c r="J1854">
        <f>Table3[[#This Row],[Original Price]]-Table3[[#This Row],[Discount%]]*Table3[[#This Row],[Original Price]]</f>
        <v>209.24999999999997</v>
      </c>
    </row>
    <row r="1855" spans="1:10" x14ac:dyDescent="0.35">
      <c r="A1855" t="s">
        <v>5272</v>
      </c>
      <c r="B1855" t="s">
        <v>3323</v>
      </c>
      <c r="C1855" t="s">
        <v>757</v>
      </c>
      <c r="D1855" s="1">
        <f t="shared" ca="1" si="28"/>
        <v>44393</v>
      </c>
      <c r="E1855" s="3" t="str">
        <f ca="1">TEXT(Table3[[#This Row],[Date]],"mmm")</f>
        <v>Jul</v>
      </c>
      <c r="F1855" s="3">
        <f ca="1">YEAR(Table3[[#This Row],[Date]])</f>
        <v>2021</v>
      </c>
      <c r="G1855" s="2">
        <v>965</v>
      </c>
      <c r="H1855" s="2" t="str" cm="1">
        <f t="array" ref="H1855">_xlfn.IFS(Table3[[#This Row],[Original Price]]&gt;3000,"Premium",Table3[[#This Row],[Original Price]]&gt;2000,"Expensive",Table3[[#This Row],[Original Price]]&gt;1000,"Economy",Table3[[#This Row],[Original Price]]&gt;0,"Budget")</f>
        <v>Budget</v>
      </c>
      <c r="I1855" s="4">
        <v>0.55000000000000004</v>
      </c>
      <c r="J1855">
        <f>Table3[[#This Row],[Original Price]]-Table3[[#This Row],[Discount%]]*Table3[[#This Row],[Original Price]]</f>
        <v>434.25</v>
      </c>
    </row>
    <row r="1856" spans="1:10" x14ac:dyDescent="0.35">
      <c r="A1856" t="s">
        <v>5273</v>
      </c>
      <c r="B1856" t="s">
        <v>3324</v>
      </c>
      <c r="C1856" t="s">
        <v>758</v>
      </c>
      <c r="D1856" s="1">
        <f t="shared" ca="1" si="28"/>
        <v>44211</v>
      </c>
      <c r="E1856" s="3" t="str">
        <f ca="1">TEXT(Table3[[#This Row],[Date]],"mmm")</f>
        <v>Jan</v>
      </c>
      <c r="F1856" s="3">
        <f ca="1">YEAR(Table3[[#This Row],[Date]])</f>
        <v>2021</v>
      </c>
      <c r="G1856" s="2">
        <v>1158</v>
      </c>
      <c r="H1856" s="2" t="str" cm="1">
        <f t="array" ref="H1856">_xlfn.IFS(Table3[[#This Row],[Original Price]]&gt;3000,"Premium",Table3[[#This Row],[Original Price]]&gt;2000,"Expensive",Table3[[#This Row],[Original Price]]&gt;1000,"Economy",Table3[[#This Row],[Original Price]]&gt;0,"Budget")</f>
        <v>Economy</v>
      </c>
      <c r="I1856" s="4">
        <v>0.55000000000000004</v>
      </c>
      <c r="J1856">
        <f>Table3[[#This Row],[Original Price]]-Table3[[#This Row],[Discount%]]*Table3[[#This Row],[Original Price]]</f>
        <v>521.09999999999991</v>
      </c>
    </row>
    <row r="1857" spans="1:10" x14ac:dyDescent="0.35">
      <c r="A1857" t="s">
        <v>5274</v>
      </c>
      <c r="B1857" t="s">
        <v>3325</v>
      </c>
      <c r="C1857" t="s">
        <v>759</v>
      </c>
      <c r="D1857" s="1">
        <f t="shared" ca="1" si="28"/>
        <v>44755</v>
      </c>
      <c r="E1857" s="3" t="str">
        <f ca="1">TEXT(Table3[[#This Row],[Date]],"mmm")</f>
        <v>Jul</v>
      </c>
      <c r="F1857" s="3">
        <f ca="1">YEAR(Table3[[#This Row],[Date]])</f>
        <v>2022</v>
      </c>
      <c r="G1857" s="2">
        <v>264</v>
      </c>
      <c r="H1857" s="2" t="str" cm="1">
        <f t="array" ref="H1857">_xlfn.IFS(Table3[[#This Row],[Original Price]]&gt;3000,"Premium",Table3[[#This Row],[Original Price]]&gt;2000,"Expensive",Table3[[#This Row],[Original Price]]&gt;1000,"Economy",Table3[[#This Row],[Original Price]]&gt;0,"Budget")</f>
        <v>Budget</v>
      </c>
      <c r="I1857" s="4">
        <v>0.55000000000000004</v>
      </c>
      <c r="J1857">
        <f>Table3[[#This Row],[Original Price]]-Table3[[#This Row],[Discount%]]*Table3[[#This Row],[Original Price]]</f>
        <v>118.79999999999998</v>
      </c>
    </row>
    <row r="1858" spans="1:10" x14ac:dyDescent="0.35">
      <c r="A1858" t="s">
        <v>5275</v>
      </c>
      <c r="B1858" t="s">
        <v>3326</v>
      </c>
      <c r="C1858" t="s">
        <v>760</v>
      </c>
      <c r="D1858" s="1">
        <f t="shared" ca="1" si="28"/>
        <v>44517</v>
      </c>
      <c r="E1858" s="3" t="str">
        <f ca="1">TEXT(Table3[[#This Row],[Date]],"mmm")</f>
        <v>Nov</v>
      </c>
      <c r="F1858" s="3">
        <f ca="1">YEAR(Table3[[#This Row],[Date]])</f>
        <v>2021</v>
      </c>
      <c r="G1858" s="2">
        <v>433</v>
      </c>
      <c r="H1858" s="2" t="str" cm="1">
        <f t="array" ref="H1858">_xlfn.IFS(Table3[[#This Row],[Original Price]]&gt;3000,"Premium",Table3[[#This Row],[Original Price]]&gt;2000,"Expensive",Table3[[#This Row],[Original Price]]&gt;1000,"Economy",Table3[[#This Row],[Original Price]]&gt;0,"Budget")</f>
        <v>Budget</v>
      </c>
      <c r="I1858" s="4">
        <v>0.5</v>
      </c>
      <c r="J1858">
        <f>Table3[[#This Row],[Original Price]]-Table3[[#This Row],[Discount%]]*Table3[[#This Row],[Original Price]]</f>
        <v>216.5</v>
      </c>
    </row>
    <row r="1859" spans="1:10" x14ac:dyDescent="0.35">
      <c r="A1859" t="s">
        <v>5276</v>
      </c>
      <c r="B1859" t="s">
        <v>3327</v>
      </c>
      <c r="C1859" t="s">
        <v>761</v>
      </c>
      <c r="D1859" s="1">
        <f t="shared" ref="D1859:D1922" ca="1" si="29">RANDBETWEEN(DATE(2021,1,1),DATE(2023,3,31))</f>
        <v>44928</v>
      </c>
      <c r="E1859" s="3" t="str">
        <f ca="1">TEXT(Table3[[#This Row],[Date]],"mmm")</f>
        <v>Jan</v>
      </c>
      <c r="F1859" s="3">
        <f ca="1">YEAR(Table3[[#This Row],[Date]])</f>
        <v>2023</v>
      </c>
      <c r="G1859" s="2">
        <v>562</v>
      </c>
      <c r="H1859" s="2" t="str" cm="1">
        <f t="array" ref="H1859">_xlfn.IFS(Table3[[#This Row],[Original Price]]&gt;3000,"Premium",Table3[[#This Row],[Original Price]]&gt;2000,"Expensive",Table3[[#This Row],[Original Price]]&gt;1000,"Economy",Table3[[#This Row],[Original Price]]&gt;0,"Budget")</f>
        <v>Budget</v>
      </c>
      <c r="I1859" s="4">
        <v>0.5</v>
      </c>
      <c r="J1859">
        <f>Table3[[#This Row],[Original Price]]-Table3[[#This Row],[Discount%]]*Table3[[#This Row],[Original Price]]</f>
        <v>281</v>
      </c>
    </row>
    <row r="1860" spans="1:10" x14ac:dyDescent="0.35">
      <c r="A1860" t="s">
        <v>5277</v>
      </c>
      <c r="B1860" t="s">
        <v>3328</v>
      </c>
      <c r="C1860" t="s">
        <v>762</v>
      </c>
      <c r="D1860" s="1">
        <f t="shared" ca="1" si="29"/>
        <v>44727</v>
      </c>
      <c r="E1860" s="3" t="str">
        <f ca="1">TEXT(Table3[[#This Row],[Date]],"mmm")</f>
        <v>Jun</v>
      </c>
      <c r="F1860" s="3">
        <f ca="1">YEAR(Table3[[#This Row],[Date]])</f>
        <v>2022</v>
      </c>
      <c r="G1860" s="2">
        <v>423</v>
      </c>
      <c r="H1860" s="2" t="str" cm="1">
        <f t="array" ref="H1860">_xlfn.IFS(Table3[[#This Row],[Original Price]]&gt;3000,"Premium",Table3[[#This Row],[Original Price]]&gt;2000,"Expensive",Table3[[#This Row],[Original Price]]&gt;1000,"Economy",Table3[[#This Row],[Original Price]]&gt;0,"Budget")</f>
        <v>Budget</v>
      </c>
      <c r="I1860" s="4">
        <v>0.5</v>
      </c>
      <c r="J1860">
        <f>Table3[[#This Row],[Original Price]]-Table3[[#This Row],[Discount%]]*Table3[[#This Row],[Original Price]]</f>
        <v>211.5</v>
      </c>
    </row>
    <row r="1861" spans="1:10" x14ac:dyDescent="0.35">
      <c r="A1861" t="s">
        <v>5278</v>
      </c>
      <c r="B1861" t="s">
        <v>3329</v>
      </c>
      <c r="C1861" t="s">
        <v>763</v>
      </c>
      <c r="D1861" s="1">
        <f t="shared" ca="1" si="29"/>
        <v>44327</v>
      </c>
      <c r="E1861" s="3" t="str">
        <f ca="1">TEXT(Table3[[#This Row],[Date]],"mmm")</f>
        <v>May</v>
      </c>
      <c r="F1861" s="3">
        <f ca="1">YEAR(Table3[[#This Row],[Date]])</f>
        <v>2021</v>
      </c>
      <c r="G1861" s="2">
        <v>621</v>
      </c>
      <c r="H1861" s="2" t="str" cm="1">
        <f t="array" ref="H1861">_xlfn.IFS(Table3[[#This Row],[Original Price]]&gt;3000,"Premium",Table3[[#This Row],[Original Price]]&gt;2000,"Expensive",Table3[[#This Row],[Original Price]]&gt;1000,"Economy",Table3[[#This Row],[Original Price]]&gt;0,"Budget")</f>
        <v>Budget</v>
      </c>
      <c r="I1861" s="4">
        <v>0.5</v>
      </c>
      <c r="J1861">
        <f>Table3[[#This Row],[Original Price]]-Table3[[#This Row],[Discount%]]*Table3[[#This Row],[Original Price]]</f>
        <v>310.5</v>
      </c>
    </row>
    <row r="1862" spans="1:10" x14ac:dyDescent="0.35">
      <c r="A1862" t="s">
        <v>5279</v>
      </c>
      <c r="B1862" t="s">
        <v>3330</v>
      </c>
      <c r="C1862" t="s">
        <v>764</v>
      </c>
      <c r="D1862" s="1">
        <f t="shared" ca="1" si="29"/>
        <v>44377</v>
      </c>
      <c r="E1862" s="3" t="str">
        <f ca="1">TEXT(Table3[[#This Row],[Date]],"mmm")</f>
        <v>Jun</v>
      </c>
      <c r="F1862" s="3">
        <f ca="1">YEAR(Table3[[#This Row],[Date]])</f>
        <v>2021</v>
      </c>
      <c r="G1862" s="2">
        <v>333</v>
      </c>
      <c r="H1862" s="2" t="str" cm="1">
        <f t="array" ref="H1862">_xlfn.IFS(Table3[[#This Row],[Original Price]]&gt;3000,"Premium",Table3[[#This Row],[Original Price]]&gt;2000,"Expensive",Table3[[#This Row],[Original Price]]&gt;1000,"Economy",Table3[[#This Row],[Original Price]]&gt;0,"Budget")</f>
        <v>Budget</v>
      </c>
      <c r="I1862" s="4">
        <v>0.5</v>
      </c>
      <c r="J1862">
        <f>Table3[[#This Row],[Original Price]]-Table3[[#This Row],[Discount%]]*Table3[[#This Row],[Original Price]]</f>
        <v>166.5</v>
      </c>
    </row>
    <row r="1863" spans="1:10" x14ac:dyDescent="0.35">
      <c r="A1863" t="s">
        <v>5280</v>
      </c>
      <c r="B1863" t="s">
        <v>3331</v>
      </c>
      <c r="C1863" t="s">
        <v>765</v>
      </c>
      <c r="D1863" s="1">
        <f t="shared" ca="1" si="29"/>
        <v>44284</v>
      </c>
      <c r="E1863" s="3" t="str">
        <f ca="1">TEXT(Table3[[#This Row],[Date]],"mmm")</f>
        <v>Mar</v>
      </c>
      <c r="F1863" s="3">
        <f ca="1">YEAR(Table3[[#This Row],[Date]])</f>
        <v>2021</v>
      </c>
      <c r="G1863" s="2">
        <v>236</v>
      </c>
      <c r="H1863" s="2" t="str" cm="1">
        <f t="array" ref="H1863">_xlfn.IFS(Table3[[#This Row],[Original Price]]&gt;3000,"Premium",Table3[[#This Row],[Original Price]]&gt;2000,"Expensive",Table3[[#This Row],[Original Price]]&gt;1000,"Economy",Table3[[#This Row],[Original Price]]&gt;0,"Budget")</f>
        <v>Budget</v>
      </c>
      <c r="I1863" s="4">
        <v>0.3</v>
      </c>
      <c r="J1863">
        <f>Table3[[#This Row],[Original Price]]-Table3[[#This Row],[Discount%]]*Table3[[#This Row],[Original Price]]</f>
        <v>165.2</v>
      </c>
    </row>
    <row r="1864" spans="1:10" x14ac:dyDescent="0.35">
      <c r="A1864" t="s">
        <v>5281</v>
      </c>
      <c r="B1864" t="s">
        <v>3332</v>
      </c>
      <c r="C1864" t="s">
        <v>765</v>
      </c>
      <c r="D1864" s="1">
        <f t="shared" ca="1" si="29"/>
        <v>44913</v>
      </c>
      <c r="E1864" s="3" t="str">
        <f ca="1">TEXT(Table3[[#This Row],[Date]],"mmm")</f>
        <v>Dec</v>
      </c>
      <c r="F1864" s="3">
        <f ca="1">YEAR(Table3[[#This Row],[Date]])</f>
        <v>2022</v>
      </c>
      <c r="G1864" s="2">
        <v>456</v>
      </c>
      <c r="H1864" s="2" t="str" cm="1">
        <f t="array" ref="H1864">_xlfn.IFS(Table3[[#This Row],[Original Price]]&gt;3000,"Premium",Table3[[#This Row],[Original Price]]&gt;2000,"Expensive",Table3[[#This Row],[Original Price]]&gt;1000,"Economy",Table3[[#This Row],[Original Price]]&gt;0,"Budget")</f>
        <v>Budget</v>
      </c>
      <c r="I1864" s="4">
        <v>0.32</v>
      </c>
      <c r="J1864">
        <f>Table3[[#This Row],[Original Price]]-Table3[[#This Row],[Discount%]]*Table3[[#This Row],[Original Price]]</f>
        <v>310.08</v>
      </c>
    </row>
    <row r="1865" spans="1:10" x14ac:dyDescent="0.35">
      <c r="A1865" t="s">
        <v>5282</v>
      </c>
      <c r="B1865" t="s">
        <v>3333</v>
      </c>
      <c r="C1865" t="s">
        <v>765</v>
      </c>
      <c r="D1865" s="1">
        <f t="shared" ca="1" si="29"/>
        <v>44381</v>
      </c>
      <c r="E1865" s="3" t="str">
        <f ca="1">TEXT(Table3[[#This Row],[Date]],"mmm")</f>
        <v>Jul</v>
      </c>
      <c r="F1865" s="3">
        <f ca="1">YEAR(Table3[[#This Row],[Date]])</f>
        <v>2021</v>
      </c>
      <c r="G1865" s="2">
        <v>963</v>
      </c>
      <c r="H1865" s="2" t="str" cm="1">
        <f t="array" ref="H1865">_xlfn.IFS(Table3[[#This Row],[Original Price]]&gt;3000,"Premium",Table3[[#This Row],[Original Price]]&gt;2000,"Expensive",Table3[[#This Row],[Original Price]]&gt;1000,"Economy",Table3[[#This Row],[Original Price]]&gt;0,"Budget")</f>
        <v>Budget</v>
      </c>
      <c r="I1865" s="4">
        <v>0.25</v>
      </c>
      <c r="J1865">
        <f>Table3[[#This Row],[Original Price]]-Table3[[#This Row],[Discount%]]*Table3[[#This Row],[Original Price]]</f>
        <v>722.25</v>
      </c>
    </row>
    <row r="1866" spans="1:10" x14ac:dyDescent="0.35">
      <c r="A1866" t="s">
        <v>5283</v>
      </c>
      <c r="B1866" t="s">
        <v>3334</v>
      </c>
      <c r="C1866" t="s">
        <v>765</v>
      </c>
      <c r="D1866" s="1">
        <f t="shared" ca="1" si="29"/>
        <v>44921</v>
      </c>
      <c r="E1866" s="3" t="str">
        <f ca="1">TEXT(Table3[[#This Row],[Date]],"mmm")</f>
        <v>Dec</v>
      </c>
      <c r="F1866" s="3">
        <f ca="1">YEAR(Table3[[#This Row],[Date]])</f>
        <v>2022</v>
      </c>
      <c r="G1866" s="2">
        <v>234</v>
      </c>
      <c r="H1866" s="2" t="str" cm="1">
        <f t="array" ref="H1866">_xlfn.IFS(Table3[[#This Row],[Original Price]]&gt;3000,"Premium",Table3[[#This Row],[Original Price]]&gt;2000,"Expensive",Table3[[#This Row],[Original Price]]&gt;1000,"Economy",Table3[[#This Row],[Original Price]]&gt;0,"Budget")</f>
        <v>Budget</v>
      </c>
      <c r="I1866" s="4">
        <v>0.45</v>
      </c>
      <c r="J1866">
        <f>Table3[[#This Row],[Original Price]]-Table3[[#This Row],[Discount%]]*Table3[[#This Row],[Original Price]]</f>
        <v>128.69999999999999</v>
      </c>
    </row>
    <row r="1867" spans="1:10" x14ac:dyDescent="0.35">
      <c r="A1867" t="s">
        <v>5284</v>
      </c>
      <c r="B1867" t="s">
        <v>3335</v>
      </c>
      <c r="C1867" t="s">
        <v>765</v>
      </c>
      <c r="D1867" s="1">
        <f t="shared" ca="1" si="29"/>
        <v>44526</v>
      </c>
      <c r="E1867" s="3" t="str">
        <f ca="1">TEXT(Table3[[#This Row],[Date]],"mmm")</f>
        <v>Nov</v>
      </c>
      <c r="F1867" s="3">
        <f ca="1">YEAR(Table3[[#This Row],[Date]])</f>
        <v>2021</v>
      </c>
      <c r="G1867" s="2">
        <v>456</v>
      </c>
      <c r="H1867" s="2" t="str" cm="1">
        <f t="array" ref="H1867">_xlfn.IFS(Table3[[#This Row],[Original Price]]&gt;3000,"Premium",Table3[[#This Row],[Original Price]]&gt;2000,"Expensive",Table3[[#This Row],[Original Price]]&gt;1000,"Economy",Table3[[#This Row],[Original Price]]&gt;0,"Budget")</f>
        <v>Budget</v>
      </c>
      <c r="I1867" s="4">
        <v>0.15</v>
      </c>
      <c r="J1867">
        <f>Table3[[#This Row],[Original Price]]-Table3[[#This Row],[Discount%]]*Table3[[#This Row],[Original Price]]</f>
        <v>387.6</v>
      </c>
    </row>
    <row r="1868" spans="1:10" x14ac:dyDescent="0.35">
      <c r="A1868" t="s">
        <v>5285</v>
      </c>
      <c r="B1868" t="s">
        <v>3336</v>
      </c>
      <c r="C1868" t="s">
        <v>766</v>
      </c>
      <c r="D1868" s="1">
        <f t="shared" ca="1" si="29"/>
        <v>44354</v>
      </c>
      <c r="E1868" s="3" t="str">
        <f ca="1">TEXT(Table3[[#This Row],[Date]],"mmm")</f>
        <v>Jun</v>
      </c>
      <c r="F1868" s="3">
        <f ca="1">YEAR(Table3[[#This Row],[Date]])</f>
        <v>2021</v>
      </c>
      <c r="G1868" s="2">
        <v>564</v>
      </c>
      <c r="H1868" s="2" t="str" cm="1">
        <f t="array" ref="H1868">_xlfn.IFS(Table3[[#This Row],[Original Price]]&gt;3000,"Premium",Table3[[#This Row],[Original Price]]&gt;2000,"Expensive",Table3[[#This Row],[Original Price]]&gt;1000,"Economy",Table3[[#This Row],[Original Price]]&gt;0,"Budget")</f>
        <v>Budget</v>
      </c>
      <c r="I1868" s="4">
        <v>0.33</v>
      </c>
      <c r="J1868">
        <f>Table3[[#This Row],[Original Price]]-Table3[[#This Row],[Discount%]]*Table3[[#This Row],[Original Price]]</f>
        <v>377.88</v>
      </c>
    </row>
    <row r="1869" spans="1:10" x14ac:dyDescent="0.35">
      <c r="A1869" t="s">
        <v>5286</v>
      </c>
      <c r="B1869" t="s">
        <v>3337</v>
      </c>
      <c r="C1869" t="s">
        <v>767</v>
      </c>
      <c r="D1869" s="1">
        <f t="shared" ca="1" si="29"/>
        <v>44689</v>
      </c>
      <c r="E1869" s="3" t="str">
        <f ca="1">TEXT(Table3[[#This Row],[Date]],"mmm")</f>
        <v>May</v>
      </c>
      <c r="F1869" s="3">
        <f ca="1">YEAR(Table3[[#This Row],[Date]])</f>
        <v>2022</v>
      </c>
      <c r="G1869" s="2">
        <v>634</v>
      </c>
      <c r="H1869" s="2" t="str" cm="1">
        <f t="array" ref="H1869">_xlfn.IFS(Table3[[#This Row],[Original Price]]&gt;3000,"Premium",Table3[[#This Row],[Original Price]]&gt;2000,"Expensive",Table3[[#This Row],[Original Price]]&gt;1000,"Economy",Table3[[#This Row],[Original Price]]&gt;0,"Budget")</f>
        <v>Budget</v>
      </c>
      <c r="I1869" s="4">
        <v>0.42</v>
      </c>
      <c r="J1869">
        <f>Table3[[#This Row],[Original Price]]-Table3[[#This Row],[Discount%]]*Table3[[#This Row],[Original Price]]</f>
        <v>367.72</v>
      </c>
    </row>
    <row r="1870" spans="1:10" x14ac:dyDescent="0.35">
      <c r="A1870" t="s">
        <v>5287</v>
      </c>
      <c r="B1870" t="s">
        <v>3338</v>
      </c>
      <c r="C1870" t="s">
        <v>768</v>
      </c>
      <c r="D1870" s="1">
        <f t="shared" ca="1" si="29"/>
        <v>44224</v>
      </c>
      <c r="E1870" s="3" t="str">
        <f ca="1">TEXT(Table3[[#This Row],[Date]],"mmm")</f>
        <v>Jan</v>
      </c>
      <c r="F1870" s="3">
        <f ca="1">YEAR(Table3[[#This Row],[Date]])</f>
        <v>2021</v>
      </c>
      <c r="G1870" s="2">
        <v>236</v>
      </c>
      <c r="H1870" s="2" t="str" cm="1">
        <f t="array" ref="H1870">_xlfn.IFS(Table3[[#This Row],[Original Price]]&gt;3000,"Premium",Table3[[#This Row],[Original Price]]&gt;2000,"Expensive",Table3[[#This Row],[Original Price]]&gt;1000,"Economy",Table3[[#This Row],[Original Price]]&gt;0,"Budget")</f>
        <v>Budget</v>
      </c>
      <c r="I1870" s="4">
        <v>0.42</v>
      </c>
      <c r="J1870">
        <f>Table3[[#This Row],[Original Price]]-Table3[[#This Row],[Discount%]]*Table3[[#This Row],[Original Price]]</f>
        <v>136.88</v>
      </c>
    </row>
    <row r="1871" spans="1:10" x14ac:dyDescent="0.35">
      <c r="A1871" t="s">
        <v>5288</v>
      </c>
      <c r="B1871" t="s">
        <v>3339</v>
      </c>
      <c r="C1871" t="s">
        <v>769</v>
      </c>
      <c r="D1871" s="1">
        <f t="shared" ca="1" si="29"/>
        <v>44556</v>
      </c>
      <c r="E1871" s="3" t="str">
        <f ca="1">TEXT(Table3[[#This Row],[Date]],"mmm")</f>
        <v>Dec</v>
      </c>
      <c r="F1871" s="3">
        <f ca="1">YEAR(Table3[[#This Row],[Date]])</f>
        <v>2021</v>
      </c>
      <c r="G1871" s="2">
        <v>444</v>
      </c>
      <c r="H1871" s="2" t="str" cm="1">
        <f t="array" ref="H1871">_xlfn.IFS(Table3[[#This Row],[Original Price]]&gt;3000,"Premium",Table3[[#This Row],[Original Price]]&gt;2000,"Expensive",Table3[[#This Row],[Original Price]]&gt;1000,"Economy",Table3[[#This Row],[Original Price]]&gt;0,"Budget")</f>
        <v>Budget</v>
      </c>
      <c r="I1871" s="4">
        <v>0.39</v>
      </c>
      <c r="J1871">
        <f>Table3[[#This Row],[Original Price]]-Table3[[#This Row],[Discount%]]*Table3[[#This Row],[Original Price]]</f>
        <v>270.84000000000003</v>
      </c>
    </row>
    <row r="1872" spans="1:10" x14ac:dyDescent="0.35">
      <c r="A1872" t="s">
        <v>5289</v>
      </c>
      <c r="B1872" t="s">
        <v>3340</v>
      </c>
      <c r="C1872" t="s">
        <v>770</v>
      </c>
      <c r="D1872" s="1">
        <f t="shared" ca="1" si="29"/>
        <v>44362</v>
      </c>
      <c r="E1872" s="3" t="str">
        <f ca="1">TEXT(Table3[[#This Row],[Date]],"mmm")</f>
        <v>Jun</v>
      </c>
      <c r="F1872" s="3">
        <f ca="1">YEAR(Table3[[#This Row],[Date]])</f>
        <v>2021</v>
      </c>
      <c r="G1872" s="2">
        <v>456</v>
      </c>
      <c r="H1872" s="2" t="str" cm="1">
        <f t="array" ref="H1872">_xlfn.IFS(Table3[[#This Row],[Original Price]]&gt;3000,"Premium",Table3[[#This Row],[Original Price]]&gt;2000,"Expensive",Table3[[#This Row],[Original Price]]&gt;1000,"Economy",Table3[[#This Row],[Original Price]]&gt;0,"Budget")</f>
        <v>Budget</v>
      </c>
      <c r="I1872" s="4">
        <v>0.39</v>
      </c>
      <c r="J1872">
        <f>Table3[[#This Row],[Original Price]]-Table3[[#This Row],[Discount%]]*Table3[[#This Row],[Original Price]]</f>
        <v>278.15999999999997</v>
      </c>
    </row>
    <row r="1873" spans="1:10" x14ac:dyDescent="0.35">
      <c r="A1873" t="s">
        <v>5290</v>
      </c>
      <c r="B1873" t="s">
        <v>3341</v>
      </c>
      <c r="C1873" t="s">
        <v>771</v>
      </c>
      <c r="D1873" s="1">
        <f t="shared" ca="1" si="29"/>
        <v>44441</v>
      </c>
      <c r="E1873" s="3" t="str">
        <f ca="1">TEXT(Table3[[#This Row],[Date]],"mmm")</f>
        <v>Sep</v>
      </c>
      <c r="F1873" s="3">
        <f ca="1">YEAR(Table3[[#This Row],[Date]])</f>
        <v>2021</v>
      </c>
      <c r="G1873" s="2">
        <v>963</v>
      </c>
      <c r="H1873" s="2" t="str" cm="1">
        <f t="array" ref="H1873">_xlfn.IFS(Table3[[#This Row],[Original Price]]&gt;3000,"Premium",Table3[[#This Row],[Original Price]]&gt;2000,"Expensive",Table3[[#This Row],[Original Price]]&gt;1000,"Economy",Table3[[#This Row],[Original Price]]&gt;0,"Budget")</f>
        <v>Budget</v>
      </c>
      <c r="I1873" s="4">
        <v>0.39</v>
      </c>
      <c r="J1873">
        <f>Table3[[#This Row],[Original Price]]-Table3[[#This Row],[Discount%]]*Table3[[#This Row],[Original Price]]</f>
        <v>587.43000000000006</v>
      </c>
    </row>
    <row r="1874" spans="1:10" x14ac:dyDescent="0.35">
      <c r="A1874" t="s">
        <v>5291</v>
      </c>
      <c r="B1874" t="s">
        <v>3342</v>
      </c>
      <c r="C1874" t="s">
        <v>772</v>
      </c>
      <c r="D1874" s="1">
        <f t="shared" ca="1" si="29"/>
        <v>44999</v>
      </c>
      <c r="E1874" s="3" t="str">
        <f ca="1">TEXT(Table3[[#This Row],[Date]],"mmm")</f>
        <v>Mar</v>
      </c>
      <c r="F1874" s="3">
        <f ca="1">YEAR(Table3[[#This Row],[Date]])</f>
        <v>2023</v>
      </c>
      <c r="G1874" s="2">
        <v>456</v>
      </c>
      <c r="H1874" s="2" t="str" cm="1">
        <f t="array" ref="H1874">_xlfn.IFS(Table3[[#This Row],[Original Price]]&gt;3000,"Premium",Table3[[#This Row],[Original Price]]&gt;2000,"Expensive",Table3[[#This Row],[Original Price]]&gt;1000,"Economy",Table3[[#This Row],[Original Price]]&gt;0,"Budget")</f>
        <v>Budget</v>
      </c>
      <c r="I1874" s="4">
        <v>0.39</v>
      </c>
      <c r="J1874">
        <f>Table3[[#This Row],[Original Price]]-Table3[[#This Row],[Discount%]]*Table3[[#This Row],[Original Price]]</f>
        <v>278.15999999999997</v>
      </c>
    </row>
    <row r="1875" spans="1:10" x14ac:dyDescent="0.35">
      <c r="A1875" t="s">
        <v>5292</v>
      </c>
      <c r="B1875" t="s">
        <v>3343</v>
      </c>
      <c r="C1875" t="s">
        <v>773</v>
      </c>
      <c r="D1875" s="1">
        <f t="shared" ca="1" si="29"/>
        <v>44212</v>
      </c>
      <c r="E1875" s="3" t="str">
        <f ca="1">TEXT(Table3[[#This Row],[Date]],"mmm")</f>
        <v>Jan</v>
      </c>
      <c r="F1875" s="3">
        <f ca="1">YEAR(Table3[[#This Row],[Date]])</f>
        <v>2021</v>
      </c>
      <c r="G1875" s="2">
        <v>1189</v>
      </c>
      <c r="H1875" s="2" t="str" cm="1">
        <f t="array" ref="H1875">_xlfn.IFS(Table3[[#This Row],[Original Price]]&gt;3000,"Premium",Table3[[#This Row],[Original Price]]&gt;2000,"Expensive",Table3[[#This Row],[Original Price]]&gt;1000,"Economy",Table3[[#This Row],[Original Price]]&gt;0,"Budget")</f>
        <v>Economy</v>
      </c>
      <c r="I1875" s="4">
        <v>0.3</v>
      </c>
      <c r="J1875">
        <f>Table3[[#This Row],[Original Price]]-Table3[[#This Row],[Discount%]]*Table3[[#This Row],[Original Price]]</f>
        <v>832.3</v>
      </c>
    </row>
    <row r="1876" spans="1:10" x14ac:dyDescent="0.35">
      <c r="A1876" t="s">
        <v>5293</v>
      </c>
      <c r="B1876" t="s">
        <v>3344</v>
      </c>
      <c r="C1876" t="s">
        <v>774</v>
      </c>
      <c r="D1876" s="1">
        <f t="shared" ca="1" si="29"/>
        <v>44560</v>
      </c>
      <c r="E1876" s="3" t="str">
        <f ca="1">TEXT(Table3[[#This Row],[Date]],"mmm")</f>
        <v>Dec</v>
      </c>
      <c r="F1876" s="3">
        <f ca="1">YEAR(Table3[[#This Row],[Date]])</f>
        <v>2021</v>
      </c>
      <c r="G1876" s="2">
        <v>1298</v>
      </c>
      <c r="H1876" s="2" t="str" cm="1">
        <f t="array" ref="H1876">_xlfn.IFS(Table3[[#This Row],[Original Price]]&gt;3000,"Premium",Table3[[#This Row],[Original Price]]&gt;2000,"Expensive",Table3[[#This Row],[Original Price]]&gt;1000,"Economy",Table3[[#This Row],[Original Price]]&gt;0,"Budget")</f>
        <v>Economy</v>
      </c>
      <c r="I1876" s="4">
        <v>0.3</v>
      </c>
      <c r="J1876">
        <f>Table3[[#This Row],[Original Price]]-Table3[[#This Row],[Discount%]]*Table3[[#This Row],[Original Price]]</f>
        <v>908.6</v>
      </c>
    </row>
    <row r="1877" spans="1:10" x14ac:dyDescent="0.35">
      <c r="A1877" t="s">
        <v>5294</v>
      </c>
      <c r="B1877" t="s">
        <v>3345</v>
      </c>
      <c r="C1877" t="s">
        <v>775</v>
      </c>
      <c r="D1877" s="1">
        <f t="shared" ca="1" si="29"/>
        <v>44294</v>
      </c>
      <c r="E1877" s="3" t="str">
        <f ca="1">TEXT(Table3[[#This Row],[Date]],"mmm")</f>
        <v>Apr</v>
      </c>
      <c r="F1877" s="3">
        <f ca="1">YEAR(Table3[[#This Row],[Date]])</f>
        <v>2021</v>
      </c>
      <c r="G1877" s="2">
        <v>1456</v>
      </c>
      <c r="H1877" s="2" t="str" cm="1">
        <f t="array" ref="H1877">_xlfn.IFS(Table3[[#This Row],[Original Price]]&gt;3000,"Premium",Table3[[#This Row],[Original Price]]&gt;2000,"Expensive",Table3[[#This Row],[Original Price]]&gt;1000,"Economy",Table3[[#This Row],[Original Price]]&gt;0,"Budget")</f>
        <v>Economy</v>
      </c>
      <c r="I1877" s="4">
        <v>0.3</v>
      </c>
      <c r="J1877">
        <f>Table3[[#This Row],[Original Price]]-Table3[[#This Row],[Discount%]]*Table3[[#This Row],[Original Price]]</f>
        <v>1019.2</v>
      </c>
    </row>
    <row r="1878" spans="1:10" x14ac:dyDescent="0.35">
      <c r="A1878" t="s">
        <v>5295</v>
      </c>
      <c r="B1878" t="s">
        <v>3346</v>
      </c>
      <c r="C1878" t="s">
        <v>776</v>
      </c>
      <c r="D1878" s="1">
        <f t="shared" ca="1" si="29"/>
        <v>44199</v>
      </c>
      <c r="E1878" s="3" t="str">
        <f ca="1">TEXT(Table3[[#This Row],[Date]],"mmm")</f>
        <v>Jan</v>
      </c>
      <c r="F1878" s="3">
        <f ca="1">YEAR(Table3[[#This Row],[Date]])</f>
        <v>2021</v>
      </c>
      <c r="G1878" s="2">
        <v>1478</v>
      </c>
      <c r="H1878" s="2" t="str" cm="1">
        <f t="array" ref="H1878">_xlfn.IFS(Table3[[#This Row],[Original Price]]&gt;3000,"Premium",Table3[[#This Row],[Original Price]]&gt;2000,"Expensive",Table3[[#This Row],[Original Price]]&gt;1000,"Economy",Table3[[#This Row],[Original Price]]&gt;0,"Budget")</f>
        <v>Economy</v>
      </c>
      <c r="I1878" s="4">
        <v>0.25</v>
      </c>
      <c r="J1878">
        <f>Table3[[#This Row],[Original Price]]-Table3[[#This Row],[Discount%]]*Table3[[#This Row],[Original Price]]</f>
        <v>1108.5</v>
      </c>
    </row>
    <row r="1879" spans="1:10" x14ac:dyDescent="0.35">
      <c r="A1879" t="s">
        <v>5296</v>
      </c>
      <c r="B1879" t="s">
        <v>3347</v>
      </c>
      <c r="C1879" t="s">
        <v>777</v>
      </c>
      <c r="D1879" s="1">
        <f t="shared" ca="1" si="29"/>
        <v>44271</v>
      </c>
      <c r="E1879" s="3" t="str">
        <f ca="1">TEXT(Table3[[#This Row],[Date]],"mmm")</f>
        <v>Mar</v>
      </c>
      <c r="F1879" s="3">
        <f ca="1">YEAR(Table3[[#This Row],[Date]])</f>
        <v>2021</v>
      </c>
      <c r="G1879" s="2">
        <v>256</v>
      </c>
      <c r="H1879" s="2" t="str" cm="1">
        <f t="array" ref="H1879">_xlfn.IFS(Table3[[#This Row],[Original Price]]&gt;3000,"Premium",Table3[[#This Row],[Original Price]]&gt;2000,"Expensive",Table3[[#This Row],[Original Price]]&gt;1000,"Economy",Table3[[#This Row],[Original Price]]&gt;0,"Budget")</f>
        <v>Budget</v>
      </c>
      <c r="I1879" s="4">
        <v>0.25</v>
      </c>
      <c r="J1879">
        <f>Table3[[#This Row],[Original Price]]-Table3[[#This Row],[Discount%]]*Table3[[#This Row],[Original Price]]</f>
        <v>192</v>
      </c>
    </row>
    <row r="1880" spans="1:10" x14ac:dyDescent="0.35">
      <c r="A1880" t="s">
        <v>5297</v>
      </c>
      <c r="B1880" t="s">
        <v>3348</v>
      </c>
      <c r="C1880" t="s">
        <v>778</v>
      </c>
      <c r="D1880" s="1">
        <f t="shared" ca="1" si="29"/>
        <v>44509</v>
      </c>
      <c r="E1880" s="3" t="str">
        <f ca="1">TEXT(Table3[[#This Row],[Date]],"mmm")</f>
        <v>Nov</v>
      </c>
      <c r="F1880" s="3">
        <f ca="1">YEAR(Table3[[#This Row],[Date]])</f>
        <v>2021</v>
      </c>
      <c r="G1880" s="2">
        <v>2698</v>
      </c>
      <c r="H1880" s="2" t="str" cm="1">
        <f t="array" ref="H1880">_xlfn.IFS(Table3[[#This Row],[Original Price]]&gt;3000,"Premium",Table3[[#This Row],[Original Price]]&gt;2000,"Expensive",Table3[[#This Row],[Original Price]]&gt;1000,"Economy",Table3[[#This Row],[Original Price]]&gt;0,"Budget")</f>
        <v>Expensive</v>
      </c>
      <c r="I1880" s="4">
        <v>0.3</v>
      </c>
      <c r="J1880">
        <f>Table3[[#This Row],[Original Price]]-Table3[[#This Row],[Discount%]]*Table3[[#This Row],[Original Price]]</f>
        <v>1888.6</v>
      </c>
    </row>
    <row r="1881" spans="1:10" x14ac:dyDescent="0.35">
      <c r="A1881" t="s">
        <v>5298</v>
      </c>
      <c r="B1881" t="s">
        <v>3349</v>
      </c>
      <c r="C1881" t="s">
        <v>779</v>
      </c>
      <c r="D1881" s="1">
        <f t="shared" ca="1" si="29"/>
        <v>44682</v>
      </c>
      <c r="E1881" s="3" t="str">
        <f ca="1">TEXT(Table3[[#This Row],[Date]],"mmm")</f>
        <v>May</v>
      </c>
      <c r="F1881" s="3">
        <f ca="1">YEAR(Table3[[#This Row],[Date]])</f>
        <v>2022</v>
      </c>
      <c r="G1881" s="2">
        <v>2364</v>
      </c>
      <c r="H1881" s="2" t="str" cm="1">
        <f t="array" ref="H1881">_xlfn.IFS(Table3[[#This Row],[Original Price]]&gt;3000,"Premium",Table3[[#This Row],[Original Price]]&gt;2000,"Expensive",Table3[[#This Row],[Original Price]]&gt;1000,"Economy",Table3[[#This Row],[Original Price]]&gt;0,"Budget")</f>
        <v>Expensive</v>
      </c>
      <c r="I1881" s="4">
        <v>0.3</v>
      </c>
      <c r="J1881">
        <f>Table3[[#This Row],[Original Price]]-Table3[[#This Row],[Discount%]]*Table3[[#This Row],[Original Price]]</f>
        <v>1654.8000000000002</v>
      </c>
    </row>
    <row r="1882" spans="1:10" x14ac:dyDescent="0.35">
      <c r="A1882" t="s">
        <v>5299</v>
      </c>
      <c r="B1882" t="s">
        <v>3350</v>
      </c>
      <c r="C1882" t="s">
        <v>780</v>
      </c>
      <c r="D1882" s="1">
        <f t="shared" ca="1" si="29"/>
        <v>44243</v>
      </c>
      <c r="E1882" s="3" t="str">
        <f ca="1">TEXT(Table3[[#This Row],[Date]],"mmm")</f>
        <v>Feb</v>
      </c>
      <c r="F1882" s="3">
        <f ca="1">YEAR(Table3[[#This Row],[Date]])</f>
        <v>2021</v>
      </c>
      <c r="G1882" s="2">
        <v>1236</v>
      </c>
      <c r="H1882" s="2" t="str" cm="1">
        <f t="array" ref="H1882">_xlfn.IFS(Table3[[#This Row],[Original Price]]&gt;3000,"Premium",Table3[[#This Row],[Original Price]]&gt;2000,"Expensive",Table3[[#This Row],[Original Price]]&gt;1000,"Economy",Table3[[#This Row],[Original Price]]&gt;0,"Budget")</f>
        <v>Economy</v>
      </c>
      <c r="I1882" s="4">
        <v>0.3</v>
      </c>
      <c r="J1882">
        <f>Table3[[#This Row],[Original Price]]-Table3[[#This Row],[Discount%]]*Table3[[#This Row],[Original Price]]</f>
        <v>865.2</v>
      </c>
    </row>
    <row r="1883" spans="1:10" x14ac:dyDescent="0.35">
      <c r="A1883" t="s">
        <v>5300</v>
      </c>
      <c r="B1883" t="s">
        <v>3351</v>
      </c>
      <c r="C1883" t="s">
        <v>781</v>
      </c>
      <c r="D1883" s="1">
        <f t="shared" ca="1" si="29"/>
        <v>44523</v>
      </c>
      <c r="E1883" s="3" t="str">
        <f ca="1">TEXT(Table3[[#This Row],[Date]],"mmm")</f>
        <v>Nov</v>
      </c>
      <c r="F1883" s="3">
        <f ca="1">YEAR(Table3[[#This Row],[Date]])</f>
        <v>2021</v>
      </c>
      <c r="G1883" s="2">
        <v>756</v>
      </c>
      <c r="H1883" s="2" t="str" cm="1">
        <f t="array" ref="H1883">_xlfn.IFS(Table3[[#This Row],[Original Price]]&gt;3000,"Premium",Table3[[#This Row],[Original Price]]&gt;2000,"Expensive",Table3[[#This Row],[Original Price]]&gt;1000,"Economy",Table3[[#This Row],[Original Price]]&gt;0,"Budget")</f>
        <v>Budget</v>
      </c>
      <c r="I1883" s="4">
        <v>0.4</v>
      </c>
      <c r="J1883">
        <f>Table3[[#This Row],[Original Price]]-Table3[[#This Row],[Discount%]]*Table3[[#This Row],[Original Price]]</f>
        <v>453.59999999999997</v>
      </c>
    </row>
    <row r="1884" spans="1:10" x14ac:dyDescent="0.35">
      <c r="A1884" t="s">
        <v>5301</v>
      </c>
      <c r="B1884" t="s">
        <v>3352</v>
      </c>
      <c r="C1884" t="s">
        <v>782</v>
      </c>
      <c r="D1884" s="1">
        <f t="shared" ca="1" si="29"/>
        <v>44855</v>
      </c>
      <c r="E1884" s="3" t="str">
        <f ca="1">TEXT(Table3[[#This Row],[Date]],"mmm")</f>
        <v>Oct</v>
      </c>
      <c r="F1884" s="3">
        <f ca="1">YEAR(Table3[[#This Row],[Date]])</f>
        <v>2022</v>
      </c>
      <c r="G1884" s="2">
        <v>326</v>
      </c>
      <c r="H1884" s="2" t="str" cm="1">
        <f t="array" ref="H1884">_xlfn.IFS(Table3[[#This Row],[Original Price]]&gt;3000,"Premium",Table3[[#This Row],[Original Price]]&gt;2000,"Expensive",Table3[[#This Row],[Original Price]]&gt;1000,"Economy",Table3[[#This Row],[Original Price]]&gt;0,"Budget")</f>
        <v>Budget</v>
      </c>
      <c r="I1884" s="4">
        <v>0.4</v>
      </c>
      <c r="J1884">
        <f>Table3[[#This Row],[Original Price]]-Table3[[#This Row],[Discount%]]*Table3[[#This Row],[Original Price]]</f>
        <v>195.6</v>
      </c>
    </row>
    <row r="1885" spans="1:10" x14ac:dyDescent="0.35">
      <c r="A1885" t="s">
        <v>5302</v>
      </c>
      <c r="B1885" t="s">
        <v>3353</v>
      </c>
      <c r="C1885" t="s">
        <v>783</v>
      </c>
      <c r="D1885" s="1">
        <f t="shared" ca="1" si="29"/>
        <v>44977</v>
      </c>
      <c r="E1885" s="3" t="str">
        <f ca="1">TEXT(Table3[[#This Row],[Date]],"mmm")</f>
        <v>Feb</v>
      </c>
      <c r="F1885" s="3">
        <f ca="1">YEAR(Table3[[#This Row],[Date]])</f>
        <v>2023</v>
      </c>
      <c r="G1885" s="2">
        <v>453</v>
      </c>
      <c r="H1885" s="2" t="str" cm="1">
        <f t="array" ref="H1885">_xlfn.IFS(Table3[[#This Row],[Original Price]]&gt;3000,"Premium",Table3[[#This Row],[Original Price]]&gt;2000,"Expensive",Table3[[#This Row],[Original Price]]&gt;1000,"Economy",Table3[[#This Row],[Original Price]]&gt;0,"Budget")</f>
        <v>Budget</v>
      </c>
      <c r="I1885" s="4">
        <v>0.4</v>
      </c>
      <c r="J1885">
        <f>Table3[[#This Row],[Original Price]]-Table3[[#This Row],[Discount%]]*Table3[[#This Row],[Original Price]]</f>
        <v>271.79999999999995</v>
      </c>
    </row>
    <row r="1886" spans="1:10" x14ac:dyDescent="0.35">
      <c r="A1886" t="s">
        <v>5303</v>
      </c>
      <c r="B1886" t="s">
        <v>3354</v>
      </c>
      <c r="C1886" t="s">
        <v>784</v>
      </c>
      <c r="D1886" s="1">
        <f t="shared" ca="1" si="29"/>
        <v>44273</v>
      </c>
      <c r="E1886" s="3" t="str">
        <f ca="1">TEXT(Table3[[#This Row],[Date]],"mmm")</f>
        <v>Mar</v>
      </c>
      <c r="F1886" s="3">
        <f ca="1">YEAR(Table3[[#This Row],[Date]])</f>
        <v>2021</v>
      </c>
      <c r="G1886" s="2">
        <v>326</v>
      </c>
      <c r="H1886" s="2" t="str" cm="1">
        <f t="array" ref="H1886">_xlfn.IFS(Table3[[#This Row],[Original Price]]&gt;3000,"Premium",Table3[[#This Row],[Original Price]]&gt;2000,"Expensive",Table3[[#This Row],[Original Price]]&gt;1000,"Economy",Table3[[#This Row],[Original Price]]&gt;0,"Budget")</f>
        <v>Budget</v>
      </c>
      <c r="I1886" s="4">
        <v>0.4</v>
      </c>
      <c r="J1886">
        <f>Table3[[#This Row],[Original Price]]-Table3[[#This Row],[Discount%]]*Table3[[#This Row],[Original Price]]</f>
        <v>195.6</v>
      </c>
    </row>
    <row r="1887" spans="1:10" x14ac:dyDescent="0.35">
      <c r="A1887" t="s">
        <v>5304</v>
      </c>
      <c r="B1887" t="s">
        <v>3355</v>
      </c>
      <c r="C1887" t="s">
        <v>785</v>
      </c>
      <c r="D1887" s="1">
        <f t="shared" ca="1" si="29"/>
        <v>44946</v>
      </c>
      <c r="E1887" s="3" t="str">
        <f ca="1">TEXT(Table3[[#This Row],[Date]],"mmm")</f>
        <v>Jan</v>
      </c>
      <c r="F1887" s="3">
        <f ca="1">YEAR(Table3[[#This Row],[Date]])</f>
        <v>2023</v>
      </c>
      <c r="G1887" s="2">
        <v>456</v>
      </c>
      <c r="H1887" s="2" t="str" cm="1">
        <f t="array" ref="H1887">_xlfn.IFS(Table3[[#This Row],[Original Price]]&gt;3000,"Premium",Table3[[#This Row],[Original Price]]&gt;2000,"Expensive",Table3[[#This Row],[Original Price]]&gt;1000,"Economy",Table3[[#This Row],[Original Price]]&gt;0,"Budget")</f>
        <v>Budget</v>
      </c>
      <c r="I1887" s="4">
        <v>0.4</v>
      </c>
      <c r="J1887">
        <f>Table3[[#This Row],[Original Price]]-Table3[[#This Row],[Discount%]]*Table3[[#This Row],[Original Price]]</f>
        <v>273.60000000000002</v>
      </c>
    </row>
    <row r="1888" spans="1:10" x14ac:dyDescent="0.35">
      <c r="A1888" t="s">
        <v>5305</v>
      </c>
      <c r="B1888" t="s">
        <v>3356</v>
      </c>
      <c r="C1888" t="s">
        <v>786</v>
      </c>
      <c r="D1888" s="1">
        <f t="shared" ca="1" si="29"/>
        <v>44278</v>
      </c>
      <c r="E1888" s="3" t="str">
        <f ca="1">TEXT(Table3[[#This Row],[Date]],"mmm")</f>
        <v>Mar</v>
      </c>
      <c r="F1888" s="3">
        <f ca="1">YEAR(Table3[[#This Row],[Date]])</f>
        <v>2021</v>
      </c>
      <c r="G1888" s="2">
        <v>675</v>
      </c>
      <c r="H1888" s="2" t="str" cm="1">
        <f t="array" ref="H1888">_xlfn.IFS(Table3[[#This Row],[Original Price]]&gt;3000,"Premium",Table3[[#This Row],[Original Price]]&gt;2000,"Expensive",Table3[[#This Row],[Original Price]]&gt;1000,"Economy",Table3[[#This Row],[Original Price]]&gt;0,"Budget")</f>
        <v>Budget</v>
      </c>
      <c r="I1888" s="4">
        <v>0.4</v>
      </c>
      <c r="J1888">
        <f>Table3[[#This Row],[Original Price]]-Table3[[#This Row],[Discount%]]*Table3[[#This Row],[Original Price]]</f>
        <v>405</v>
      </c>
    </row>
    <row r="1889" spans="1:10" x14ac:dyDescent="0.35">
      <c r="A1889" t="s">
        <v>5306</v>
      </c>
      <c r="B1889" t="s">
        <v>3357</v>
      </c>
      <c r="C1889" t="s">
        <v>787</v>
      </c>
      <c r="D1889" s="1">
        <f t="shared" ca="1" si="29"/>
        <v>44571</v>
      </c>
      <c r="E1889" s="3" t="str">
        <f ca="1">TEXT(Table3[[#This Row],[Date]],"mmm")</f>
        <v>Jan</v>
      </c>
      <c r="F1889" s="3">
        <f ca="1">YEAR(Table3[[#This Row],[Date]])</f>
        <v>2022</v>
      </c>
      <c r="G1889" s="2">
        <v>654</v>
      </c>
      <c r="H1889" s="2" t="str" cm="1">
        <f t="array" ref="H1889">_xlfn.IFS(Table3[[#This Row],[Original Price]]&gt;3000,"Premium",Table3[[#This Row],[Original Price]]&gt;2000,"Expensive",Table3[[#This Row],[Original Price]]&gt;1000,"Economy",Table3[[#This Row],[Original Price]]&gt;0,"Budget")</f>
        <v>Budget</v>
      </c>
      <c r="I1889" s="4">
        <v>0.45</v>
      </c>
      <c r="J1889">
        <f>Table3[[#This Row],[Original Price]]-Table3[[#This Row],[Discount%]]*Table3[[#This Row],[Original Price]]</f>
        <v>359.7</v>
      </c>
    </row>
    <row r="1890" spans="1:10" x14ac:dyDescent="0.35">
      <c r="A1890" t="s">
        <v>5307</v>
      </c>
      <c r="B1890" t="s">
        <v>3358</v>
      </c>
      <c r="C1890" t="s">
        <v>788</v>
      </c>
      <c r="D1890" s="1">
        <f t="shared" ca="1" si="29"/>
        <v>44684</v>
      </c>
      <c r="E1890" s="3" t="str">
        <f ca="1">TEXT(Table3[[#This Row],[Date]],"mmm")</f>
        <v>May</v>
      </c>
      <c r="F1890" s="3">
        <f ca="1">YEAR(Table3[[#This Row],[Date]])</f>
        <v>2022</v>
      </c>
      <c r="G1890" s="2">
        <v>654</v>
      </c>
      <c r="H1890" s="2" t="str" cm="1">
        <f t="array" ref="H1890">_xlfn.IFS(Table3[[#This Row],[Original Price]]&gt;3000,"Premium",Table3[[#This Row],[Original Price]]&gt;2000,"Expensive",Table3[[#This Row],[Original Price]]&gt;1000,"Economy",Table3[[#This Row],[Original Price]]&gt;0,"Budget")</f>
        <v>Budget</v>
      </c>
      <c r="I1890" s="4">
        <v>0.45</v>
      </c>
      <c r="J1890">
        <f>Table3[[#This Row],[Original Price]]-Table3[[#This Row],[Discount%]]*Table3[[#This Row],[Original Price]]</f>
        <v>359.7</v>
      </c>
    </row>
    <row r="1891" spans="1:10" x14ac:dyDescent="0.35">
      <c r="A1891" t="s">
        <v>5308</v>
      </c>
      <c r="B1891" t="s">
        <v>3359</v>
      </c>
      <c r="C1891" t="s">
        <v>789</v>
      </c>
      <c r="D1891" s="1">
        <f t="shared" ca="1" si="29"/>
        <v>44598</v>
      </c>
      <c r="E1891" s="3" t="str">
        <f ca="1">TEXT(Table3[[#This Row],[Date]],"mmm")</f>
        <v>Feb</v>
      </c>
      <c r="F1891" s="3">
        <f ca="1">YEAR(Table3[[#This Row],[Date]])</f>
        <v>2022</v>
      </c>
      <c r="G1891" s="2">
        <v>654</v>
      </c>
      <c r="H1891" s="2" t="str" cm="1">
        <f t="array" ref="H1891">_xlfn.IFS(Table3[[#This Row],[Original Price]]&gt;3000,"Premium",Table3[[#This Row],[Original Price]]&gt;2000,"Expensive",Table3[[#This Row],[Original Price]]&gt;1000,"Economy",Table3[[#This Row],[Original Price]]&gt;0,"Budget")</f>
        <v>Budget</v>
      </c>
      <c r="I1891" s="4">
        <v>0.45</v>
      </c>
      <c r="J1891">
        <f>Table3[[#This Row],[Original Price]]-Table3[[#This Row],[Discount%]]*Table3[[#This Row],[Original Price]]</f>
        <v>359.7</v>
      </c>
    </row>
    <row r="1892" spans="1:10" x14ac:dyDescent="0.35">
      <c r="A1892" t="s">
        <v>5309</v>
      </c>
      <c r="B1892" t="s">
        <v>3360</v>
      </c>
      <c r="C1892" t="s">
        <v>790</v>
      </c>
      <c r="D1892" s="1">
        <f t="shared" ca="1" si="29"/>
        <v>44767</v>
      </c>
      <c r="E1892" s="3" t="str">
        <f ca="1">TEXT(Table3[[#This Row],[Date]],"mmm")</f>
        <v>Jul</v>
      </c>
      <c r="F1892" s="3">
        <f ca="1">YEAR(Table3[[#This Row],[Date]])</f>
        <v>2022</v>
      </c>
      <c r="G1892" s="2">
        <v>654</v>
      </c>
      <c r="H1892" s="2" t="str" cm="1">
        <f t="array" ref="H1892">_xlfn.IFS(Table3[[#This Row],[Original Price]]&gt;3000,"Premium",Table3[[#This Row],[Original Price]]&gt;2000,"Expensive",Table3[[#This Row],[Original Price]]&gt;1000,"Economy",Table3[[#This Row],[Original Price]]&gt;0,"Budget")</f>
        <v>Budget</v>
      </c>
      <c r="I1892" s="4">
        <v>0.47</v>
      </c>
      <c r="J1892">
        <f>Table3[[#This Row],[Original Price]]-Table3[[#This Row],[Discount%]]*Table3[[#This Row],[Original Price]]</f>
        <v>346.62</v>
      </c>
    </row>
    <row r="1893" spans="1:10" x14ac:dyDescent="0.35">
      <c r="A1893" t="s">
        <v>5310</v>
      </c>
      <c r="B1893" t="s">
        <v>3361</v>
      </c>
      <c r="C1893" t="s">
        <v>791</v>
      </c>
      <c r="D1893" s="1">
        <f t="shared" ca="1" si="29"/>
        <v>44484</v>
      </c>
      <c r="E1893" s="3" t="str">
        <f ca="1">TEXT(Table3[[#This Row],[Date]],"mmm")</f>
        <v>Oct</v>
      </c>
      <c r="F1893" s="3">
        <f ca="1">YEAR(Table3[[#This Row],[Date]])</f>
        <v>2021</v>
      </c>
      <c r="G1893" s="2">
        <v>356</v>
      </c>
      <c r="H1893" s="2" t="str" cm="1">
        <f t="array" ref="H1893">_xlfn.IFS(Table3[[#This Row],[Original Price]]&gt;3000,"Premium",Table3[[#This Row],[Original Price]]&gt;2000,"Expensive",Table3[[#This Row],[Original Price]]&gt;1000,"Economy",Table3[[#This Row],[Original Price]]&gt;0,"Budget")</f>
        <v>Budget</v>
      </c>
      <c r="I1893" s="4">
        <v>0.47</v>
      </c>
      <c r="J1893">
        <f>Table3[[#This Row],[Original Price]]-Table3[[#This Row],[Discount%]]*Table3[[#This Row],[Original Price]]</f>
        <v>188.68</v>
      </c>
    </row>
    <row r="1894" spans="1:10" x14ac:dyDescent="0.35">
      <c r="A1894" t="s">
        <v>5311</v>
      </c>
      <c r="B1894" t="s">
        <v>3362</v>
      </c>
      <c r="C1894" t="s">
        <v>792</v>
      </c>
      <c r="D1894" s="1">
        <f t="shared" ca="1" si="29"/>
        <v>44579</v>
      </c>
      <c r="E1894" s="3" t="str">
        <f ca="1">TEXT(Table3[[#This Row],[Date]],"mmm")</f>
        <v>Jan</v>
      </c>
      <c r="F1894" s="3">
        <f ca="1">YEAR(Table3[[#This Row],[Date]])</f>
        <v>2022</v>
      </c>
      <c r="G1894" s="2">
        <v>686</v>
      </c>
      <c r="H1894" s="2" t="str" cm="1">
        <f t="array" ref="H1894">_xlfn.IFS(Table3[[#This Row],[Original Price]]&gt;3000,"Premium",Table3[[#This Row],[Original Price]]&gt;2000,"Expensive",Table3[[#This Row],[Original Price]]&gt;1000,"Economy",Table3[[#This Row],[Original Price]]&gt;0,"Budget")</f>
        <v>Budget</v>
      </c>
      <c r="I1894" s="4">
        <v>0.46</v>
      </c>
      <c r="J1894">
        <f>Table3[[#This Row],[Original Price]]-Table3[[#This Row],[Discount%]]*Table3[[#This Row],[Original Price]]</f>
        <v>370.44</v>
      </c>
    </row>
    <row r="1895" spans="1:10" x14ac:dyDescent="0.35">
      <c r="A1895" t="s">
        <v>5312</v>
      </c>
      <c r="B1895" t="s">
        <v>3363</v>
      </c>
      <c r="C1895" t="s">
        <v>793</v>
      </c>
      <c r="D1895" s="1">
        <f t="shared" ca="1" si="29"/>
        <v>44615</v>
      </c>
      <c r="E1895" s="3" t="str">
        <f ca="1">TEXT(Table3[[#This Row],[Date]],"mmm")</f>
        <v>Feb</v>
      </c>
      <c r="F1895" s="3">
        <f ca="1">YEAR(Table3[[#This Row],[Date]])</f>
        <v>2022</v>
      </c>
      <c r="G1895" s="2">
        <v>456</v>
      </c>
      <c r="H1895" s="2" t="str" cm="1">
        <f t="array" ref="H1895">_xlfn.IFS(Table3[[#This Row],[Original Price]]&gt;3000,"Premium",Table3[[#This Row],[Original Price]]&gt;2000,"Expensive",Table3[[#This Row],[Original Price]]&gt;1000,"Economy",Table3[[#This Row],[Original Price]]&gt;0,"Budget")</f>
        <v>Budget</v>
      </c>
      <c r="I1895" s="4">
        <v>0.46</v>
      </c>
      <c r="J1895">
        <f>Table3[[#This Row],[Original Price]]-Table3[[#This Row],[Discount%]]*Table3[[#This Row],[Original Price]]</f>
        <v>246.23999999999998</v>
      </c>
    </row>
    <row r="1896" spans="1:10" x14ac:dyDescent="0.35">
      <c r="A1896" t="s">
        <v>5313</v>
      </c>
      <c r="B1896" t="s">
        <v>3364</v>
      </c>
      <c r="C1896" t="s">
        <v>794</v>
      </c>
      <c r="D1896" s="1">
        <f t="shared" ca="1" si="29"/>
        <v>44493</v>
      </c>
      <c r="E1896" s="3" t="str">
        <f ca="1">TEXT(Table3[[#This Row],[Date]],"mmm")</f>
        <v>Oct</v>
      </c>
      <c r="F1896" s="3">
        <f ca="1">YEAR(Table3[[#This Row],[Date]])</f>
        <v>2021</v>
      </c>
      <c r="G1896" s="2">
        <v>516</v>
      </c>
      <c r="H1896" s="2" t="str" cm="1">
        <f t="array" ref="H1896">_xlfn.IFS(Table3[[#This Row],[Original Price]]&gt;3000,"Premium",Table3[[#This Row],[Original Price]]&gt;2000,"Expensive",Table3[[#This Row],[Original Price]]&gt;1000,"Economy",Table3[[#This Row],[Original Price]]&gt;0,"Budget")</f>
        <v>Budget</v>
      </c>
      <c r="I1896" s="4">
        <v>0.46</v>
      </c>
      <c r="J1896">
        <f>Table3[[#This Row],[Original Price]]-Table3[[#This Row],[Discount%]]*Table3[[#This Row],[Original Price]]</f>
        <v>278.64</v>
      </c>
    </row>
    <row r="1897" spans="1:10" x14ac:dyDescent="0.35">
      <c r="A1897" t="s">
        <v>5314</v>
      </c>
      <c r="B1897" t="s">
        <v>3365</v>
      </c>
      <c r="C1897" t="s">
        <v>795</v>
      </c>
      <c r="D1897" s="1">
        <f t="shared" ca="1" si="29"/>
        <v>44262</v>
      </c>
      <c r="E1897" s="3" t="str">
        <f ca="1">TEXT(Table3[[#This Row],[Date]],"mmm")</f>
        <v>Mar</v>
      </c>
      <c r="F1897" s="3">
        <f ca="1">YEAR(Table3[[#This Row],[Date]])</f>
        <v>2021</v>
      </c>
      <c r="G1897" s="2">
        <v>355</v>
      </c>
      <c r="H1897" s="2" t="str" cm="1">
        <f t="array" ref="H1897">_xlfn.IFS(Table3[[#This Row],[Original Price]]&gt;3000,"Premium",Table3[[#This Row],[Original Price]]&gt;2000,"Expensive",Table3[[#This Row],[Original Price]]&gt;1000,"Economy",Table3[[#This Row],[Original Price]]&gt;0,"Budget")</f>
        <v>Budget</v>
      </c>
      <c r="I1897" s="4">
        <v>0.3</v>
      </c>
      <c r="J1897">
        <f>Table3[[#This Row],[Original Price]]-Table3[[#This Row],[Discount%]]*Table3[[#This Row],[Original Price]]</f>
        <v>248.5</v>
      </c>
    </row>
    <row r="1898" spans="1:10" x14ac:dyDescent="0.35">
      <c r="A1898" t="s">
        <v>5315</v>
      </c>
      <c r="B1898" t="s">
        <v>3366</v>
      </c>
      <c r="C1898" t="s">
        <v>796</v>
      </c>
      <c r="D1898" s="1">
        <f t="shared" ca="1" si="29"/>
        <v>44528</v>
      </c>
      <c r="E1898" s="3" t="str">
        <f ca="1">TEXT(Table3[[#This Row],[Date]],"mmm")</f>
        <v>Nov</v>
      </c>
      <c r="F1898" s="3">
        <f ca="1">YEAR(Table3[[#This Row],[Date]])</f>
        <v>2021</v>
      </c>
      <c r="G1898" s="2">
        <v>465</v>
      </c>
      <c r="H1898" s="2" t="str" cm="1">
        <f t="array" ref="H1898">_xlfn.IFS(Table3[[#This Row],[Original Price]]&gt;3000,"Premium",Table3[[#This Row],[Original Price]]&gt;2000,"Expensive",Table3[[#This Row],[Original Price]]&gt;1000,"Economy",Table3[[#This Row],[Original Price]]&gt;0,"Budget")</f>
        <v>Budget</v>
      </c>
      <c r="I1898" s="4">
        <v>0.3</v>
      </c>
      <c r="J1898">
        <f>Table3[[#This Row],[Original Price]]-Table3[[#This Row],[Discount%]]*Table3[[#This Row],[Original Price]]</f>
        <v>325.5</v>
      </c>
    </row>
    <row r="1899" spans="1:10" x14ac:dyDescent="0.35">
      <c r="A1899" t="s">
        <v>5316</v>
      </c>
      <c r="B1899" t="s">
        <v>3367</v>
      </c>
      <c r="C1899" t="s">
        <v>797</v>
      </c>
      <c r="D1899" s="1">
        <f t="shared" ca="1" si="29"/>
        <v>44446</v>
      </c>
      <c r="E1899" s="3" t="str">
        <f ca="1">TEXT(Table3[[#This Row],[Date]],"mmm")</f>
        <v>Sep</v>
      </c>
      <c r="F1899" s="3">
        <f ca="1">YEAR(Table3[[#This Row],[Date]])</f>
        <v>2021</v>
      </c>
      <c r="G1899" s="2">
        <v>965</v>
      </c>
      <c r="H1899" s="2" t="str" cm="1">
        <f t="array" ref="H1899">_xlfn.IFS(Table3[[#This Row],[Original Price]]&gt;3000,"Premium",Table3[[#This Row],[Original Price]]&gt;2000,"Expensive",Table3[[#This Row],[Original Price]]&gt;1000,"Economy",Table3[[#This Row],[Original Price]]&gt;0,"Budget")</f>
        <v>Budget</v>
      </c>
      <c r="I1899" s="4">
        <v>0.3</v>
      </c>
      <c r="J1899">
        <f>Table3[[#This Row],[Original Price]]-Table3[[#This Row],[Discount%]]*Table3[[#This Row],[Original Price]]</f>
        <v>675.5</v>
      </c>
    </row>
    <row r="1900" spans="1:10" x14ac:dyDescent="0.35">
      <c r="A1900" t="s">
        <v>5317</v>
      </c>
      <c r="B1900" t="s">
        <v>3368</v>
      </c>
      <c r="C1900" t="s">
        <v>798</v>
      </c>
      <c r="D1900" s="1">
        <f t="shared" ca="1" si="29"/>
        <v>44490</v>
      </c>
      <c r="E1900" s="3" t="str">
        <f ca="1">TEXT(Table3[[#This Row],[Date]],"mmm")</f>
        <v>Oct</v>
      </c>
      <c r="F1900" s="3">
        <f ca="1">YEAR(Table3[[#This Row],[Date]])</f>
        <v>2021</v>
      </c>
      <c r="G1900" s="2">
        <v>1158</v>
      </c>
      <c r="H1900" s="2" t="str" cm="1">
        <f t="array" ref="H1900">_xlfn.IFS(Table3[[#This Row],[Original Price]]&gt;3000,"Premium",Table3[[#This Row],[Original Price]]&gt;2000,"Expensive",Table3[[#This Row],[Original Price]]&gt;1000,"Economy",Table3[[#This Row],[Original Price]]&gt;0,"Budget")</f>
        <v>Economy</v>
      </c>
      <c r="I1900" s="4">
        <v>0.3</v>
      </c>
      <c r="J1900">
        <f>Table3[[#This Row],[Original Price]]-Table3[[#This Row],[Discount%]]*Table3[[#This Row],[Original Price]]</f>
        <v>810.6</v>
      </c>
    </row>
    <row r="1901" spans="1:10" x14ac:dyDescent="0.35">
      <c r="A1901" t="s">
        <v>5318</v>
      </c>
      <c r="B1901" t="s">
        <v>3369</v>
      </c>
      <c r="C1901" t="s">
        <v>799</v>
      </c>
      <c r="D1901" s="1">
        <f t="shared" ca="1" si="29"/>
        <v>44521</v>
      </c>
      <c r="E1901" s="3" t="str">
        <f ca="1">TEXT(Table3[[#This Row],[Date]],"mmm")</f>
        <v>Nov</v>
      </c>
      <c r="F1901" s="3">
        <f ca="1">YEAR(Table3[[#This Row],[Date]])</f>
        <v>2021</v>
      </c>
      <c r="G1901" s="2">
        <v>264</v>
      </c>
      <c r="H1901" s="2" t="str" cm="1">
        <f t="array" ref="H1901">_xlfn.IFS(Table3[[#This Row],[Original Price]]&gt;3000,"Premium",Table3[[#This Row],[Original Price]]&gt;2000,"Expensive",Table3[[#This Row],[Original Price]]&gt;1000,"Economy",Table3[[#This Row],[Original Price]]&gt;0,"Budget")</f>
        <v>Budget</v>
      </c>
      <c r="I1901" s="4">
        <v>0.3</v>
      </c>
      <c r="J1901">
        <f>Table3[[#This Row],[Original Price]]-Table3[[#This Row],[Discount%]]*Table3[[#This Row],[Original Price]]</f>
        <v>184.8</v>
      </c>
    </row>
    <row r="1902" spans="1:10" x14ac:dyDescent="0.35">
      <c r="A1902" t="s">
        <v>5319</v>
      </c>
      <c r="B1902" t="s">
        <v>3370</v>
      </c>
      <c r="C1902" t="s">
        <v>799</v>
      </c>
      <c r="D1902" s="1">
        <f t="shared" ca="1" si="29"/>
        <v>44813</v>
      </c>
      <c r="E1902" s="3" t="str">
        <f ca="1">TEXT(Table3[[#This Row],[Date]],"mmm")</f>
        <v>Sep</v>
      </c>
      <c r="F1902" s="3">
        <f ca="1">YEAR(Table3[[#This Row],[Date]])</f>
        <v>2022</v>
      </c>
      <c r="G1902" s="2">
        <v>433</v>
      </c>
      <c r="H1902" s="2" t="str" cm="1">
        <f t="array" ref="H1902">_xlfn.IFS(Table3[[#This Row],[Original Price]]&gt;3000,"Premium",Table3[[#This Row],[Original Price]]&gt;2000,"Expensive",Table3[[#This Row],[Original Price]]&gt;1000,"Economy",Table3[[#This Row],[Original Price]]&gt;0,"Budget")</f>
        <v>Budget</v>
      </c>
      <c r="I1902" s="4">
        <v>0.35</v>
      </c>
      <c r="J1902">
        <f>Table3[[#This Row],[Original Price]]-Table3[[#This Row],[Discount%]]*Table3[[#This Row],[Original Price]]</f>
        <v>281.45000000000005</v>
      </c>
    </row>
    <row r="1903" spans="1:10" x14ac:dyDescent="0.35">
      <c r="A1903" t="s">
        <v>5320</v>
      </c>
      <c r="B1903" t="s">
        <v>3371</v>
      </c>
      <c r="C1903" t="s">
        <v>799</v>
      </c>
      <c r="D1903" s="1">
        <f t="shared" ca="1" si="29"/>
        <v>44763</v>
      </c>
      <c r="E1903" s="3" t="str">
        <f ca="1">TEXT(Table3[[#This Row],[Date]],"mmm")</f>
        <v>Jul</v>
      </c>
      <c r="F1903" s="3">
        <f ca="1">YEAR(Table3[[#This Row],[Date]])</f>
        <v>2022</v>
      </c>
      <c r="G1903" s="2">
        <v>562</v>
      </c>
      <c r="H1903" s="2" t="str" cm="1">
        <f t="array" ref="H1903">_xlfn.IFS(Table3[[#This Row],[Original Price]]&gt;3000,"Premium",Table3[[#This Row],[Original Price]]&gt;2000,"Expensive",Table3[[#This Row],[Original Price]]&gt;1000,"Economy",Table3[[#This Row],[Original Price]]&gt;0,"Budget")</f>
        <v>Budget</v>
      </c>
      <c r="I1903" s="4">
        <v>0.35</v>
      </c>
      <c r="J1903">
        <f>Table3[[#This Row],[Original Price]]-Table3[[#This Row],[Discount%]]*Table3[[#This Row],[Original Price]]</f>
        <v>365.3</v>
      </c>
    </row>
    <row r="1904" spans="1:10" x14ac:dyDescent="0.35">
      <c r="A1904" t="s">
        <v>5321</v>
      </c>
      <c r="B1904" t="s">
        <v>3372</v>
      </c>
      <c r="C1904" t="s">
        <v>799</v>
      </c>
      <c r="D1904" s="1">
        <f t="shared" ca="1" si="29"/>
        <v>44754</v>
      </c>
      <c r="E1904" s="3" t="str">
        <f ca="1">TEXT(Table3[[#This Row],[Date]],"mmm")</f>
        <v>Jul</v>
      </c>
      <c r="F1904" s="3">
        <f ca="1">YEAR(Table3[[#This Row],[Date]])</f>
        <v>2022</v>
      </c>
      <c r="G1904" s="2">
        <v>423</v>
      </c>
      <c r="H1904" s="2" t="str" cm="1">
        <f t="array" ref="H1904">_xlfn.IFS(Table3[[#This Row],[Original Price]]&gt;3000,"Premium",Table3[[#This Row],[Original Price]]&gt;2000,"Expensive",Table3[[#This Row],[Original Price]]&gt;1000,"Economy",Table3[[#This Row],[Original Price]]&gt;0,"Budget")</f>
        <v>Budget</v>
      </c>
      <c r="I1904" s="4">
        <v>0.35</v>
      </c>
      <c r="J1904">
        <f>Table3[[#This Row],[Original Price]]-Table3[[#This Row],[Discount%]]*Table3[[#This Row],[Original Price]]</f>
        <v>274.95000000000005</v>
      </c>
    </row>
    <row r="1905" spans="1:10" x14ac:dyDescent="0.35">
      <c r="A1905" t="s">
        <v>5322</v>
      </c>
      <c r="B1905" t="s">
        <v>3373</v>
      </c>
      <c r="C1905" t="s">
        <v>799</v>
      </c>
      <c r="D1905" s="1">
        <f t="shared" ca="1" si="29"/>
        <v>44668</v>
      </c>
      <c r="E1905" s="3" t="str">
        <f ca="1">TEXT(Table3[[#This Row],[Date]],"mmm")</f>
        <v>Apr</v>
      </c>
      <c r="F1905" s="3">
        <f ca="1">YEAR(Table3[[#This Row],[Date]])</f>
        <v>2022</v>
      </c>
      <c r="G1905" s="2">
        <v>621</v>
      </c>
      <c r="H1905" s="2" t="str" cm="1">
        <f t="array" ref="H1905">_xlfn.IFS(Table3[[#This Row],[Original Price]]&gt;3000,"Premium",Table3[[#This Row],[Original Price]]&gt;2000,"Expensive",Table3[[#This Row],[Original Price]]&gt;1000,"Economy",Table3[[#This Row],[Original Price]]&gt;0,"Budget")</f>
        <v>Budget</v>
      </c>
      <c r="I1905" s="4">
        <v>0.35</v>
      </c>
      <c r="J1905">
        <f>Table3[[#This Row],[Original Price]]-Table3[[#This Row],[Discount%]]*Table3[[#This Row],[Original Price]]</f>
        <v>403.65</v>
      </c>
    </row>
    <row r="1906" spans="1:10" x14ac:dyDescent="0.35">
      <c r="A1906" t="s">
        <v>5323</v>
      </c>
      <c r="B1906" t="s">
        <v>3374</v>
      </c>
      <c r="C1906" t="s">
        <v>799</v>
      </c>
      <c r="D1906" s="1">
        <f t="shared" ca="1" si="29"/>
        <v>44580</v>
      </c>
      <c r="E1906" s="3" t="str">
        <f ca="1">TEXT(Table3[[#This Row],[Date]],"mmm")</f>
        <v>Jan</v>
      </c>
      <c r="F1906" s="3">
        <f ca="1">YEAR(Table3[[#This Row],[Date]])</f>
        <v>2022</v>
      </c>
      <c r="G1906" s="2">
        <v>333</v>
      </c>
      <c r="H1906" s="2" t="str" cm="1">
        <f t="array" ref="H1906">_xlfn.IFS(Table3[[#This Row],[Original Price]]&gt;3000,"Premium",Table3[[#This Row],[Original Price]]&gt;2000,"Expensive",Table3[[#This Row],[Original Price]]&gt;1000,"Economy",Table3[[#This Row],[Original Price]]&gt;0,"Budget")</f>
        <v>Budget</v>
      </c>
      <c r="I1906" s="4">
        <v>0.35</v>
      </c>
      <c r="J1906">
        <f>Table3[[#This Row],[Original Price]]-Table3[[#This Row],[Discount%]]*Table3[[#This Row],[Original Price]]</f>
        <v>216.45</v>
      </c>
    </row>
    <row r="1907" spans="1:10" x14ac:dyDescent="0.35">
      <c r="A1907" t="s">
        <v>5324</v>
      </c>
      <c r="B1907" t="s">
        <v>3375</v>
      </c>
      <c r="C1907" t="s">
        <v>800</v>
      </c>
      <c r="D1907" s="1">
        <f t="shared" ca="1" si="29"/>
        <v>44823</v>
      </c>
      <c r="E1907" s="3" t="str">
        <f ca="1">TEXT(Table3[[#This Row],[Date]],"mmm")</f>
        <v>Sep</v>
      </c>
      <c r="F1907" s="3">
        <f ca="1">YEAR(Table3[[#This Row],[Date]])</f>
        <v>2022</v>
      </c>
      <c r="G1907" s="2">
        <v>236</v>
      </c>
      <c r="H1907" s="2" t="str" cm="1">
        <f t="array" ref="H1907">_xlfn.IFS(Table3[[#This Row],[Original Price]]&gt;3000,"Premium",Table3[[#This Row],[Original Price]]&gt;2000,"Expensive",Table3[[#This Row],[Original Price]]&gt;1000,"Economy",Table3[[#This Row],[Original Price]]&gt;0,"Budget")</f>
        <v>Budget</v>
      </c>
      <c r="I1907" s="4">
        <v>0.35</v>
      </c>
      <c r="J1907">
        <f>Table3[[#This Row],[Original Price]]-Table3[[#This Row],[Discount%]]*Table3[[#This Row],[Original Price]]</f>
        <v>153.4</v>
      </c>
    </row>
    <row r="1908" spans="1:10" x14ac:dyDescent="0.35">
      <c r="A1908" t="s">
        <v>5325</v>
      </c>
      <c r="B1908" t="s">
        <v>3376</v>
      </c>
      <c r="C1908" t="s">
        <v>801</v>
      </c>
      <c r="D1908" s="1">
        <f t="shared" ca="1" si="29"/>
        <v>44630</v>
      </c>
      <c r="E1908" s="3" t="str">
        <f ca="1">TEXT(Table3[[#This Row],[Date]],"mmm")</f>
        <v>Mar</v>
      </c>
      <c r="F1908" s="3">
        <f ca="1">YEAR(Table3[[#This Row],[Date]])</f>
        <v>2022</v>
      </c>
      <c r="G1908" s="2">
        <v>456</v>
      </c>
      <c r="H1908" s="2" t="str" cm="1">
        <f t="array" ref="H1908">_xlfn.IFS(Table3[[#This Row],[Original Price]]&gt;3000,"Premium",Table3[[#This Row],[Original Price]]&gt;2000,"Expensive",Table3[[#This Row],[Original Price]]&gt;1000,"Economy",Table3[[#This Row],[Original Price]]&gt;0,"Budget")</f>
        <v>Budget</v>
      </c>
      <c r="I1908" s="4">
        <v>0.4</v>
      </c>
      <c r="J1908">
        <f>Table3[[#This Row],[Original Price]]-Table3[[#This Row],[Discount%]]*Table3[[#This Row],[Original Price]]</f>
        <v>273.60000000000002</v>
      </c>
    </row>
    <row r="1909" spans="1:10" x14ac:dyDescent="0.35">
      <c r="A1909" t="s">
        <v>5326</v>
      </c>
      <c r="B1909" t="s">
        <v>3377</v>
      </c>
      <c r="C1909" t="s">
        <v>802</v>
      </c>
      <c r="D1909" s="1">
        <f t="shared" ca="1" si="29"/>
        <v>44247</v>
      </c>
      <c r="E1909" s="3" t="str">
        <f ca="1">TEXT(Table3[[#This Row],[Date]],"mmm")</f>
        <v>Feb</v>
      </c>
      <c r="F1909" s="3">
        <f ca="1">YEAR(Table3[[#This Row],[Date]])</f>
        <v>2021</v>
      </c>
      <c r="G1909" s="2">
        <v>963</v>
      </c>
      <c r="H1909" s="2" t="str" cm="1">
        <f t="array" ref="H1909">_xlfn.IFS(Table3[[#This Row],[Original Price]]&gt;3000,"Premium",Table3[[#This Row],[Original Price]]&gt;2000,"Expensive",Table3[[#This Row],[Original Price]]&gt;1000,"Economy",Table3[[#This Row],[Original Price]]&gt;0,"Budget")</f>
        <v>Budget</v>
      </c>
      <c r="I1909" s="4">
        <v>0.4</v>
      </c>
      <c r="J1909">
        <f>Table3[[#This Row],[Original Price]]-Table3[[#This Row],[Discount%]]*Table3[[#This Row],[Original Price]]</f>
        <v>577.79999999999995</v>
      </c>
    </row>
    <row r="1910" spans="1:10" x14ac:dyDescent="0.35">
      <c r="A1910" t="s">
        <v>5327</v>
      </c>
      <c r="B1910" t="s">
        <v>3378</v>
      </c>
      <c r="C1910" t="s">
        <v>803</v>
      </c>
      <c r="D1910" s="1">
        <f t="shared" ca="1" si="29"/>
        <v>44235</v>
      </c>
      <c r="E1910" s="3" t="str">
        <f ca="1">TEXT(Table3[[#This Row],[Date]],"mmm")</f>
        <v>Feb</v>
      </c>
      <c r="F1910" s="3">
        <f ca="1">YEAR(Table3[[#This Row],[Date]])</f>
        <v>2021</v>
      </c>
      <c r="G1910" s="2">
        <v>234</v>
      </c>
      <c r="H1910" s="2" t="str" cm="1">
        <f t="array" ref="H1910">_xlfn.IFS(Table3[[#This Row],[Original Price]]&gt;3000,"Premium",Table3[[#This Row],[Original Price]]&gt;2000,"Expensive",Table3[[#This Row],[Original Price]]&gt;1000,"Economy",Table3[[#This Row],[Original Price]]&gt;0,"Budget")</f>
        <v>Budget</v>
      </c>
      <c r="I1910" s="4">
        <v>0.15</v>
      </c>
      <c r="J1910">
        <f>Table3[[#This Row],[Original Price]]-Table3[[#This Row],[Discount%]]*Table3[[#This Row],[Original Price]]</f>
        <v>198.9</v>
      </c>
    </row>
    <row r="1911" spans="1:10" x14ac:dyDescent="0.35">
      <c r="A1911" t="s">
        <v>5328</v>
      </c>
      <c r="B1911" t="s">
        <v>3379</v>
      </c>
      <c r="C1911" t="s">
        <v>804</v>
      </c>
      <c r="D1911" s="1">
        <f t="shared" ca="1" si="29"/>
        <v>44307</v>
      </c>
      <c r="E1911" s="3" t="str">
        <f ca="1">TEXT(Table3[[#This Row],[Date]],"mmm")</f>
        <v>Apr</v>
      </c>
      <c r="F1911" s="3">
        <f ca="1">YEAR(Table3[[#This Row],[Date]])</f>
        <v>2021</v>
      </c>
      <c r="G1911" s="2">
        <v>456</v>
      </c>
      <c r="H1911" s="2" t="str" cm="1">
        <f t="array" ref="H1911">_xlfn.IFS(Table3[[#This Row],[Original Price]]&gt;3000,"Premium",Table3[[#This Row],[Original Price]]&gt;2000,"Expensive",Table3[[#This Row],[Original Price]]&gt;1000,"Economy",Table3[[#This Row],[Original Price]]&gt;0,"Budget")</f>
        <v>Budget</v>
      </c>
      <c r="I1911" s="4">
        <v>0.15</v>
      </c>
      <c r="J1911">
        <f>Table3[[#This Row],[Original Price]]-Table3[[#This Row],[Discount%]]*Table3[[#This Row],[Original Price]]</f>
        <v>387.6</v>
      </c>
    </row>
    <row r="1912" spans="1:10" x14ac:dyDescent="0.35">
      <c r="A1912" t="s">
        <v>5329</v>
      </c>
      <c r="B1912" t="s">
        <v>3380</v>
      </c>
      <c r="C1912" t="s">
        <v>805</v>
      </c>
      <c r="D1912" s="1">
        <f t="shared" ca="1" si="29"/>
        <v>44424</v>
      </c>
      <c r="E1912" s="3" t="str">
        <f ca="1">TEXT(Table3[[#This Row],[Date]],"mmm")</f>
        <v>Aug</v>
      </c>
      <c r="F1912" s="3">
        <f ca="1">YEAR(Table3[[#This Row],[Date]])</f>
        <v>2021</v>
      </c>
      <c r="G1912" s="2">
        <v>564</v>
      </c>
      <c r="H1912" s="2" t="str" cm="1">
        <f t="array" ref="H1912">_xlfn.IFS(Table3[[#This Row],[Original Price]]&gt;3000,"Premium",Table3[[#This Row],[Original Price]]&gt;2000,"Expensive",Table3[[#This Row],[Original Price]]&gt;1000,"Economy",Table3[[#This Row],[Original Price]]&gt;0,"Budget")</f>
        <v>Budget</v>
      </c>
      <c r="I1912" s="4">
        <v>0.15</v>
      </c>
      <c r="J1912">
        <f>Table3[[#This Row],[Original Price]]-Table3[[#This Row],[Discount%]]*Table3[[#This Row],[Original Price]]</f>
        <v>479.4</v>
      </c>
    </row>
    <row r="1913" spans="1:10" x14ac:dyDescent="0.35">
      <c r="A1913" t="s">
        <v>5330</v>
      </c>
      <c r="B1913" t="s">
        <v>3381</v>
      </c>
      <c r="C1913" t="s">
        <v>806</v>
      </c>
      <c r="D1913" s="1">
        <f t="shared" ca="1" si="29"/>
        <v>44777</v>
      </c>
      <c r="E1913" s="3" t="str">
        <f ca="1">TEXT(Table3[[#This Row],[Date]],"mmm")</f>
        <v>Aug</v>
      </c>
      <c r="F1913" s="3">
        <f ca="1">YEAR(Table3[[#This Row],[Date]])</f>
        <v>2022</v>
      </c>
      <c r="G1913" s="2">
        <v>634</v>
      </c>
      <c r="H1913" s="2" t="str" cm="1">
        <f t="array" ref="H1913">_xlfn.IFS(Table3[[#This Row],[Original Price]]&gt;3000,"Premium",Table3[[#This Row],[Original Price]]&gt;2000,"Expensive",Table3[[#This Row],[Original Price]]&gt;1000,"Economy",Table3[[#This Row],[Original Price]]&gt;0,"Budget")</f>
        <v>Budget</v>
      </c>
      <c r="I1913" s="4">
        <v>0.55000000000000004</v>
      </c>
      <c r="J1913">
        <f>Table3[[#This Row],[Original Price]]-Table3[[#This Row],[Discount%]]*Table3[[#This Row],[Original Price]]</f>
        <v>285.29999999999995</v>
      </c>
    </row>
    <row r="1914" spans="1:10" x14ac:dyDescent="0.35">
      <c r="A1914" t="s">
        <v>5331</v>
      </c>
      <c r="B1914" t="s">
        <v>3382</v>
      </c>
      <c r="C1914" t="s">
        <v>807</v>
      </c>
      <c r="D1914" s="1">
        <f t="shared" ca="1" si="29"/>
        <v>44431</v>
      </c>
      <c r="E1914" s="3" t="str">
        <f ca="1">TEXT(Table3[[#This Row],[Date]],"mmm")</f>
        <v>Aug</v>
      </c>
      <c r="F1914" s="3">
        <f ca="1">YEAR(Table3[[#This Row],[Date]])</f>
        <v>2021</v>
      </c>
      <c r="G1914" s="2">
        <v>236</v>
      </c>
      <c r="H1914" s="2" t="str" cm="1">
        <f t="array" ref="H1914">_xlfn.IFS(Table3[[#This Row],[Original Price]]&gt;3000,"Premium",Table3[[#This Row],[Original Price]]&gt;2000,"Expensive",Table3[[#This Row],[Original Price]]&gt;1000,"Economy",Table3[[#This Row],[Original Price]]&gt;0,"Budget")</f>
        <v>Budget</v>
      </c>
      <c r="I1914" s="4">
        <v>0.55000000000000004</v>
      </c>
      <c r="J1914">
        <f>Table3[[#This Row],[Original Price]]-Table3[[#This Row],[Discount%]]*Table3[[#This Row],[Original Price]]</f>
        <v>106.19999999999999</v>
      </c>
    </row>
    <row r="1915" spans="1:10" x14ac:dyDescent="0.35">
      <c r="A1915" t="s">
        <v>5332</v>
      </c>
      <c r="B1915" t="s">
        <v>3383</v>
      </c>
      <c r="C1915" t="s">
        <v>808</v>
      </c>
      <c r="D1915" s="1">
        <f t="shared" ca="1" si="29"/>
        <v>44487</v>
      </c>
      <c r="E1915" s="3" t="str">
        <f ca="1">TEXT(Table3[[#This Row],[Date]],"mmm")</f>
        <v>Oct</v>
      </c>
      <c r="F1915" s="3">
        <f ca="1">YEAR(Table3[[#This Row],[Date]])</f>
        <v>2021</v>
      </c>
      <c r="G1915" s="2">
        <v>444</v>
      </c>
      <c r="H1915" s="2" t="str" cm="1">
        <f t="array" ref="H1915">_xlfn.IFS(Table3[[#This Row],[Original Price]]&gt;3000,"Premium",Table3[[#This Row],[Original Price]]&gt;2000,"Expensive",Table3[[#This Row],[Original Price]]&gt;1000,"Economy",Table3[[#This Row],[Original Price]]&gt;0,"Budget")</f>
        <v>Budget</v>
      </c>
      <c r="I1915" s="4">
        <v>0.55000000000000004</v>
      </c>
      <c r="J1915">
        <f>Table3[[#This Row],[Original Price]]-Table3[[#This Row],[Discount%]]*Table3[[#This Row],[Original Price]]</f>
        <v>199.79999999999998</v>
      </c>
    </row>
    <row r="1916" spans="1:10" x14ac:dyDescent="0.35">
      <c r="A1916" t="s">
        <v>5333</v>
      </c>
      <c r="B1916" t="s">
        <v>3384</v>
      </c>
      <c r="C1916" t="s">
        <v>809</v>
      </c>
      <c r="D1916" s="1">
        <f t="shared" ca="1" si="29"/>
        <v>44475</v>
      </c>
      <c r="E1916" s="3" t="str">
        <f ca="1">TEXT(Table3[[#This Row],[Date]],"mmm")</f>
        <v>Oct</v>
      </c>
      <c r="F1916" s="3">
        <f ca="1">YEAR(Table3[[#This Row],[Date]])</f>
        <v>2021</v>
      </c>
      <c r="G1916" s="2">
        <v>456</v>
      </c>
      <c r="H1916" s="2" t="str" cm="1">
        <f t="array" ref="H1916">_xlfn.IFS(Table3[[#This Row],[Original Price]]&gt;3000,"Premium",Table3[[#This Row],[Original Price]]&gt;2000,"Expensive",Table3[[#This Row],[Original Price]]&gt;1000,"Economy",Table3[[#This Row],[Original Price]]&gt;0,"Budget")</f>
        <v>Budget</v>
      </c>
      <c r="I1916" s="4">
        <v>0.5</v>
      </c>
      <c r="J1916">
        <f>Table3[[#This Row],[Original Price]]-Table3[[#This Row],[Discount%]]*Table3[[#This Row],[Original Price]]</f>
        <v>228</v>
      </c>
    </row>
    <row r="1917" spans="1:10" x14ac:dyDescent="0.35">
      <c r="A1917" t="s">
        <v>5334</v>
      </c>
      <c r="B1917" t="s">
        <v>3285</v>
      </c>
      <c r="C1917" t="s">
        <v>810</v>
      </c>
      <c r="D1917" s="1">
        <f t="shared" ca="1" si="29"/>
        <v>44261</v>
      </c>
      <c r="E1917" s="3" t="str">
        <f ca="1">TEXT(Table3[[#This Row],[Date]],"mmm")</f>
        <v>Mar</v>
      </c>
      <c r="F1917" s="3">
        <f ca="1">YEAR(Table3[[#This Row],[Date]])</f>
        <v>2021</v>
      </c>
      <c r="G1917" s="2">
        <v>963</v>
      </c>
      <c r="H1917" s="2" t="str" cm="1">
        <f t="array" ref="H1917">_xlfn.IFS(Table3[[#This Row],[Original Price]]&gt;3000,"Premium",Table3[[#This Row],[Original Price]]&gt;2000,"Expensive",Table3[[#This Row],[Original Price]]&gt;1000,"Economy",Table3[[#This Row],[Original Price]]&gt;0,"Budget")</f>
        <v>Budget</v>
      </c>
      <c r="I1917" s="4">
        <v>0.5</v>
      </c>
      <c r="J1917">
        <f>Table3[[#This Row],[Original Price]]-Table3[[#This Row],[Discount%]]*Table3[[#This Row],[Original Price]]</f>
        <v>481.5</v>
      </c>
    </row>
    <row r="1918" spans="1:10" x14ac:dyDescent="0.35">
      <c r="A1918" t="s">
        <v>5335</v>
      </c>
      <c r="B1918" t="s">
        <v>3286</v>
      </c>
      <c r="C1918" t="s">
        <v>811</v>
      </c>
      <c r="D1918" s="1">
        <f t="shared" ca="1" si="29"/>
        <v>44455</v>
      </c>
      <c r="E1918" s="3" t="str">
        <f ca="1">TEXT(Table3[[#This Row],[Date]],"mmm")</f>
        <v>Sep</v>
      </c>
      <c r="F1918" s="3">
        <f ca="1">YEAR(Table3[[#This Row],[Date]])</f>
        <v>2021</v>
      </c>
      <c r="G1918" s="2">
        <v>456</v>
      </c>
      <c r="H1918" s="2" t="str" cm="1">
        <f t="array" ref="H1918">_xlfn.IFS(Table3[[#This Row],[Original Price]]&gt;3000,"Premium",Table3[[#This Row],[Original Price]]&gt;2000,"Expensive",Table3[[#This Row],[Original Price]]&gt;1000,"Economy",Table3[[#This Row],[Original Price]]&gt;0,"Budget")</f>
        <v>Budget</v>
      </c>
      <c r="I1918" s="4">
        <v>0.5</v>
      </c>
      <c r="J1918">
        <f>Table3[[#This Row],[Original Price]]-Table3[[#This Row],[Discount%]]*Table3[[#This Row],[Original Price]]</f>
        <v>228</v>
      </c>
    </row>
    <row r="1919" spans="1:10" x14ac:dyDescent="0.35">
      <c r="A1919" t="s">
        <v>5336</v>
      </c>
      <c r="B1919" t="s">
        <v>3287</v>
      </c>
      <c r="C1919" t="s">
        <v>812</v>
      </c>
      <c r="D1919" s="1">
        <f t="shared" ca="1" si="29"/>
        <v>44889</v>
      </c>
      <c r="E1919" s="3" t="str">
        <f ca="1">TEXT(Table3[[#This Row],[Date]],"mmm")</f>
        <v>Nov</v>
      </c>
      <c r="F1919" s="3">
        <f ca="1">YEAR(Table3[[#This Row],[Date]])</f>
        <v>2022</v>
      </c>
      <c r="G1919" s="2">
        <v>1189</v>
      </c>
      <c r="H1919" s="2" t="str" cm="1">
        <f t="array" ref="H1919">_xlfn.IFS(Table3[[#This Row],[Original Price]]&gt;3000,"Premium",Table3[[#This Row],[Original Price]]&gt;2000,"Expensive",Table3[[#This Row],[Original Price]]&gt;1000,"Economy",Table3[[#This Row],[Original Price]]&gt;0,"Budget")</f>
        <v>Economy</v>
      </c>
      <c r="I1919" s="4">
        <v>0.5</v>
      </c>
      <c r="J1919">
        <f>Table3[[#This Row],[Original Price]]-Table3[[#This Row],[Discount%]]*Table3[[#This Row],[Original Price]]</f>
        <v>594.5</v>
      </c>
    </row>
    <row r="1920" spans="1:10" x14ac:dyDescent="0.35">
      <c r="A1920" t="s">
        <v>5337</v>
      </c>
      <c r="B1920" t="s">
        <v>3288</v>
      </c>
      <c r="C1920" t="s">
        <v>813</v>
      </c>
      <c r="D1920" s="1">
        <f t="shared" ca="1" si="29"/>
        <v>44856</v>
      </c>
      <c r="E1920" s="3" t="str">
        <f ca="1">TEXT(Table3[[#This Row],[Date]],"mmm")</f>
        <v>Oct</v>
      </c>
      <c r="F1920" s="3">
        <f ca="1">YEAR(Table3[[#This Row],[Date]])</f>
        <v>2022</v>
      </c>
      <c r="G1920" s="2">
        <v>1298</v>
      </c>
      <c r="H1920" s="2" t="str" cm="1">
        <f t="array" ref="H1920">_xlfn.IFS(Table3[[#This Row],[Original Price]]&gt;3000,"Premium",Table3[[#This Row],[Original Price]]&gt;2000,"Expensive",Table3[[#This Row],[Original Price]]&gt;1000,"Economy",Table3[[#This Row],[Original Price]]&gt;0,"Budget")</f>
        <v>Economy</v>
      </c>
      <c r="I1920" s="4">
        <v>0.5</v>
      </c>
      <c r="J1920">
        <f>Table3[[#This Row],[Original Price]]-Table3[[#This Row],[Discount%]]*Table3[[#This Row],[Original Price]]</f>
        <v>649</v>
      </c>
    </row>
    <row r="1921" spans="1:10" x14ac:dyDescent="0.35">
      <c r="A1921" t="s">
        <v>5338</v>
      </c>
      <c r="B1921" t="s">
        <v>3289</v>
      </c>
      <c r="C1921" t="s">
        <v>814</v>
      </c>
      <c r="D1921" s="1">
        <f t="shared" ca="1" si="29"/>
        <v>44254</v>
      </c>
      <c r="E1921" s="3" t="str">
        <f ca="1">TEXT(Table3[[#This Row],[Date]],"mmm")</f>
        <v>Feb</v>
      </c>
      <c r="F1921" s="3">
        <f ca="1">YEAR(Table3[[#This Row],[Date]])</f>
        <v>2021</v>
      </c>
      <c r="G1921" s="2">
        <v>1456</v>
      </c>
      <c r="H1921" s="2" t="str" cm="1">
        <f t="array" ref="H1921">_xlfn.IFS(Table3[[#This Row],[Original Price]]&gt;3000,"Premium",Table3[[#This Row],[Original Price]]&gt;2000,"Expensive",Table3[[#This Row],[Original Price]]&gt;1000,"Economy",Table3[[#This Row],[Original Price]]&gt;0,"Budget")</f>
        <v>Economy</v>
      </c>
      <c r="I1921" s="4">
        <v>0.3</v>
      </c>
      <c r="J1921">
        <f>Table3[[#This Row],[Original Price]]-Table3[[#This Row],[Discount%]]*Table3[[#This Row],[Original Price]]</f>
        <v>1019.2</v>
      </c>
    </row>
    <row r="1922" spans="1:10" x14ac:dyDescent="0.35">
      <c r="A1922" t="s">
        <v>5339</v>
      </c>
      <c r="B1922" t="s">
        <v>3290</v>
      </c>
      <c r="C1922" t="s">
        <v>815</v>
      </c>
      <c r="D1922" s="1">
        <f t="shared" ca="1" si="29"/>
        <v>44669</v>
      </c>
      <c r="E1922" s="3" t="str">
        <f ca="1">TEXT(Table3[[#This Row],[Date]],"mmm")</f>
        <v>Apr</v>
      </c>
      <c r="F1922" s="3">
        <f ca="1">YEAR(Table3[[#This Row],[Date]])</f>
        <v>2022</v>
      </c>
      <c r="G1922" s="2">
        <v>1478</v>
      </c>
      <c r="H1922" s="2" t="str" cm="1">
        <f t="array" ref="H1922">_xlfn.IFS(Table3[[#This Row],[Original Price]]&gt;3000,"Premium",Table3[[#This Row],[Original Price]]&gt;2000,"Expensive",Table3[[#This Row],[Original Price]]&gt;1000,"Economy",Table3[[#This Row],[Original Price]]&gt;0,"Budget")</f>
        <v>Economy</v>
      </c>
      <c r="I1922" s="4">
        <v>0.32</v>
      </c>
      <c r="J1922">
        <f>Table3[[#This Row],[Original Price]]-Table3[[#This Row],[Discount%]]*Table3[[#This Row],[Original Price]]</f>
        <v>1005.04</v>
      </c>
    </row>
    <row r="1923" spans="1:10" x14ac:dyDescent="0.35">
      <c r="A1923" t="s">
        <v>5340</v>
      </c>
      <c r="B1923" t="s">
        <v>3291</v>
      </c>
      <c r="C1923" t="s">
        <v>816</v>
      </c>
      <c r="D1923" s="1">
        <f t="shared" ref="D1923:D1986" ca="1" si="30">RANDBETWEEN(DATE(2021,1,1),DATE(2023,3,31))</f>
        <v>44465</v>
      </c>
      <c r="E1923" s="3" t="str">
        <f ca="1">TEXT(Table3[[#This Row],[Date]],"mmm")</f>
        <v>Sep</v>
      </c>
      <c r="F1923" s="3">
        <f ca="1">YEAR(Table3[[#This Row],[Date]])</f>
        <v>2021</v>
      </c>
      <c r="G1923" s="2">
        <v>256</v>
      </c>
      <c r="H1923" s="2" t="str" cm="1">
        <f t="array" ref="H1923">_xlfn.IFS(Table3[[#This Row],[Original Price]]&gt;3000,"Premium",Table3[[#This Row],[Original Price]]&gt;2000,"Expensive",Table3[[#This Row],[Original Price]]&gt;1000,"Economy",Table3[[#This Row],[Original Price]]&gt;0,"Budget")</f>
        <v>Budget</v>
      </c>
      <c r="I1923" s="4">
        <v>0.25</v>
      </c>
      <c r="J1923">
        <f>Table3[[#This Row],[Original Price]]-Table3[[#This Row],[Discount%]]*Table3[[#This Row],[Original Price]]</f>
        <v>192</v>
      </c>
    </row>
    <row r="1924" spans="1:10" x14ac:dyDescent="0.35">
      <c r="A1924" t="s">
        <v>5341</v>
      </c>
      <c r="B1924" t="s">
        <v>3292</v>
      </c>
      <c r="C1924" t="s">
        <v>817</v>
      </c>
      <c r="D1924" s="1">
        <f t="shared" ca="1" si="30"/>
        <v>44770</v>
      </c>
      <c r="E1924" s="3" t="str">
        <f ca="1">TEXT(Table3[[#This Row],[Date]],"mmm")</f>
        <v>Jul</v>
      </c>
      <c r="F1924" s="3">
        <f ca="1">YEAR(Table3[[#This Row],[Date]])</f>
        <v>2022</v>
      </c>
      <c r="G1924" s="2">
        <v>2698</v>
      </c>
      <c r="H1924" s="2" t="str" cm="1">
        <f t="array" ref="H1924">_xlfn.IFS(Table3[[#This Row],[Original Price]]&gt;3000,"Premium",Table3[[#This Row],[Original Price]]&gt;2000,"Expensive",Table3[[#This Row],[Original Price]]&gt;1000,"Economy",Table3[[#This Row],[Original Price]]&gt;0,"Budget")</f>
        <v>Expensive</v>
      </c>
      <c r="I1924" s="4">
        <v>0.45</v>
      </c>
      <c r="J1924">
        <f>Table3[[#This Row],[Original Price]]-Table3[[#This Row],[Discount%]]*Table3[[#This Row],[Original Price]]</f>
        <v>1483.8999999999999</v>
      </c>
    </row>
    <row r="1925" spans="1:10" x14ac:dyDescent="0.35">
      <c r="A1925" t="s">
        <v>5342</v>
      </c>
      <c r="B1925" t="s">
        <v>3293</v>
      </c>
      <c r="C1925" t="s">
        <v>818</v>
      </c>
      <c r="D1925" s="1">
        <f t="shared" ca="1" si="30"/>
        <v>44699</v>
      </c>
      <c r="E1925" s="3" t="str">
        <f ca="1">TEXT(Table3[[#This Row],[Date]],"mmm")</f>
        <v>May</v>
      </c>
      <c r="F1925" s="3">
        <f ca="1">YEAR(Table3[[#This Row],[Date]])</f>
        <v>2022</v>
      </c>
      <c r="G1925" s="2">
        <v>2364</v>
      </c>
      <c r="H1925" s="2" t="str" cm="1">
        <f t="array" ref="H1925">_xlfn.IFS(Table3[[#This Row],[Original Price]]&gt;3000,"Premium",Table3[[#This Row],[Original Price]]&gt;2000,"Expensive",Table3[[#This Row],[Original Price]]&gt;1000,"Economy",Table3[[#This Row],[Original Price]]&gt;0,"Budget")</f>
        <v>Expensive</v>
      </c>
      <c r="I1925" s="4">
        <v>0.15</v>
      </c>
      <c r="J1925">
        <f>Table3[[#This Row],[Original Price]]-Table3[[#This Row],[Discount%]]*Table3[[#This Row],[Original Price]]</f>
        <v>2009.4</v>
      </c>
    </row>
    <row r="1926" spans="1:10" x14ac:dyDescent="0.35">
      <c r="A1926" t="s">
        <v>5343</v>
      </c>
      <c r="B1926" t="s">
        <v>3294</v>
      </c>
      <c r="C1926" t="s">
        <v>819</v>
      </c>
      <c r="D1926" s="1">
        <f t="shared" ca="1" si="30"/>
        <v>44971</v>
      </c>
      <c r="E1926" s="3" t="str">
        <f ca="1">TEXT(Table3[[#This Row],[Date]],"mmm")</f>
        <v>Feb</v>
      </c>
      <c r="F1926" s="3">
        <f ca="1">YEAR(Table3[[#This Row],[Date]])</f>
        <v>2023</v>
      </c>
      <c r="G1926" s="2">
        <v>1236</v>
      </c>
      <c r="H1926" s="2" t="str" cm="1">
        <f t="array" ref="H1926">_xlfn.IFS(Table3[[#This Row],[Original Price]]&gt;3000,"Premium",Table3[[#This Row],[Original Price]]&gt;2000,"Expensive",Table3[[#This Row],[Original Price]]&gt;1000,"Economy",Table3[[#This Row],[Original Price]]&gt;0,"Budget")</f>
        <v>Economy</v>
      </c>
      <c r="I1926" s="4">
        <v>0.33</v>
      </c>
      <c r="J1926">
        <f>Table3[[#This Row],[Original Price]]-Table3[[#This Row],[Discount%]]*Table3[[#This Row],[Original Price]]</f>
        <v>828.12</v>
      </c>
    </row>
    <row r="1927" spans="1:10" x14ac:dyDescent="0.35">
      <c r="A1927" t="s">
        <v>5344</v>
      </c>
      <c r="B1927" t="s">
        <v>3295</v>
      </c>
      <c r="C1927" t="s">
        <v>820</v>
      </c>
      <c r="D1927" s="1">
        <f t="shared" ca="1" si="30"/>
        <v>44620</v>
      </c>
      <c r="E1927" s="3" t="str">
        <f ca="1">TEXT(Table3[[#This Row],[Date]],"mmm")</f>
        <v>Feb</v>
      </c>
      <c r="F1927" s="3">
        <f ca="1">YEAR(Table3[[#This Row],[Date]])</f>
        <v>2022</v>
      </c>
      <c r="G1927" s="2">
        <v>756</v>
      </c>
      <c r="H1927" s="2" t="str" cm="1">
        <f t="array" ref="H1927">_xlfn.IFS(Table3[[#This Row],[Original Price]]&gt;3000,"Premium",Table3[[#This Row],[Original Price]]&gt;2000,"Expensive",Table3[[#This Row],[Original Price]]&gt;1000,"Economy",Table3[[#This Row],[Original Price]]&gt;0,"Budget")</f>
        <v>Budget</v>
      </c>
      <c r="I1927" s="4">
        <v>0.42</v>
      </c>
      <c r="J1927">
        <f>Table3[[#This Row],[Original Price]]-Table3[[#This Row],[Discount%]]*Table3[[#This Row],[Original Price]]</f>
        <v>438.48</v>
      </c>
    </row>
    <row r="1928" spans="1:10" x14ac:dyDescent="0.35">
      <c r="A1928" t="s">
        <v>5345</v>
      </c>
      <c r="B1928" t="s">
        <v>3296</v>
      </c>
      <c r="C1928" t="s">
        <v>821</v>
      </c>
      <c r="D1928" s="1">
        <f t="shared" ca="1" si="30"/>
        <v>44527</v>
      </c>
      <c r="E1928" s="3" t="str">
        <f ca="1">TEXT(Table3[[#This Row],[Date]],"mmm")</f>
        <v>Nov</v>
      </c>
      <c r="F1928" s="3">
        <f ca="1">YEAR(Table3[[#This Row],[Date]])</f>
        <v>2021</v>
      </c>
      <c r="G1928" s="2">
        <v>326</v>
      </c>
      <c r="H1928" s="2" t="str" cm="1">
        <f t="array" ref="H1928">_xlfn.IFS(Table3[[#This Row],[Original Price]]&gt;3000,"Premium",Table3[[#This Row],[Original Price]]&gt;2000,"Expensive",Table3[[#This Row],[Original Price]]&gt;1000,"Economy",Table3[[#This Row],[Original Price]]&gt;0,"Budget")</f>
        <v>Budget</v>
      </c>
      <c r="I1928" s="4">
        <v>0.42</v>
      </c>
      <c r="J1928">
        <f>Table3[[#This Row],[Original Price]]-Table3[[#This Row],[Discount%]]*Table3[[#This Row],[Original Price]]</f>
        <v>189.08</v>
      </c>
    </row>
    <row r="1929" spans="1:10" x14ac:dyDescent="0.35">
      <c r="A1929" t="s">
        <v>5346</v>
      </c>
      <c r="B1929" t="s">
        <v>3297</v>
      </c>
      <c r="C1929" t="s">
        <v>822</v>
      </c>
      <c r="D1929" s="1">
        <f t="shared" ca="1" si="30"/>
        <v>44221</v>
      </c>
      <c r="E1929" s="3" t="str">
        <f ca="1">TEXT(Table3[[#This Row],[Date]],"mmm")</f>
        <v>Jan</v>
      </c>
      <c r="F1929" s="3">
        <f ca="1">YEAR(Table3[[#This Row],[Date]])</f>
        <v>2021</v>
      </c>
      <c r="G1929" s="2">
        <v>453</v>
      </c>
      <c r="H1929" s="2" t="str" cm="1">
        <f t="array" ref="H1929">_xlfn.IFS(Table3[[#This Row],[Original Price]]&gt;3000,"Premium",Table3[[#This Row],[Original Price]]&gt;2000,"Expensive",Table3[[#This Row],[Original Price]]&gt;1000,"Economy",Table3[[#This Row],[Original Price]]&gt;0,"Budget")</f>
        <v>Budget</v>
      </c>
      <c r="I1929" s="4">
        <v>0.39</v>
      </c>
      <c r="J1929">
        <f>Table3[[#This Row],[Original Price]]-Table3[[#This Row],[Discount%]]*Table3[[#This Row],[Original Price]]</f>
        <v>276.33</v>
      </c>
    </row>
    <row r="1930" spans="1:10" x14ac:dyDescent="0.35">
      <c r="A1930" t="s">
        <v>5347</v>
      </c>
      <c r="B1930" t="s">
        <v>3298</v>
      </c>
      <c r="C1930" t="s">
        <v>823</v>
      </c>
      <c r="D1930" s="1">
        <f t="shared" ca="1" si="30"/>
        <v>44476</v>
      </c>
      <c r="E1930" s="3" t="str">
        <f ca="1">TEXT(Table3[[#This Row],[Date]],"mmm")</f>
        <v>Oct</v>
      </c>
      <c r="F1930" s="3">
        <f ca="1">YEAR(Table3[[#This Row],[Date]])</f>
        <v>2021</v>
      </c>
      <c r="G1930" s="2">
        <v>326</v>
      </c>
      <c r="H1930" s="2" t="str" cm="1">
        <f t="array" ref="H1930">_xlfn.IFS(Table3[[#This Row],[Original Price]]&gt;3000,"Premium",Table3[[#This Row],[Original Price]]&gt;2000,"Expensive",Table3[[#This Row],[Original Price]]&gt;1000,"Economy",Table3[[#This Row],[Original Price]]&gt;0,"Budget")</f>
        <v>Budget</v>
      </c>
      <c r="I1930" s="4">
        <v>0.39</v>
      </c>
      <c r="J1930">
        <f>Table3[[#This Row],[Original Price]]-Table3[[#This Row],[Discount%]]*Table3[[#This Row],[Original Price]]</f>
        <v>198.86</v>
      </c>
    </row>
    <row r="1931" spans="1:10" x14ac:dyDescent="0.35">
      <c r="A1931" t="s">
        <v>5348</v>
      </c>
      <c r="B1931" t="s">
        <v>3299</v>
      </c>
      <c r="C1931" t="s">
        <v>824</v>
      </c>
      <c r="D1931" s="1">
        <f t="shared" ca="1" si="30"/>
        <v>44776</v>
      </c>
      <c r="E1931" s="3" t="str">
        <f ca="1">TEXT(Table3[[#This Row],[Date]],"mmm")</f>
        <v>Aug</v>
      </c>
      <c r="F1931" s="3">
        <f ca="1">YEAR(Table3[[#This Row],[Date]])</f>
        <v>2022</v>
      </c>
      <c r="G1931" s="2">
        <v>456</v>
      </c>
      <c r="H1931" s="2" t="str" cm="1">
        <f t="array" ref="H1931">_xlfn.IFS(Table3[[#This Row],[Original Price]]&gt;3000,"Premium",Table3[[#This Row],[Original Price]]&gt;2000,"Expensive",Table3[[#This Row],[Original Price]]&gt;1000,"Economy",Table3[[#This Row],[Original Price]]&gt;0,"Budget")</f>
        <v>Budget</v>
      </c>
      <c r="I1931" s="4">
        <v>0.39</v>
      </c>
      <c r="J1931">
        <f>Table3[[#This Row],[Original Price]]-Table3[[#This Row],[Discount%]]*Table3[[#This Row],[Original Price]]</f>
        <v>278.15999999999997</v>
      </c>
    </row>
    <row r="1932" spans="1:10" x14ac:dyDescent="0.35">
      <c r="A1932" t="s">
        <v>5349</v>
      </c>
      <c r="B1932" t="s">
        <v>3300</v>
      </c>
      <c r="C1932" t="s">
        <v>825</v>
      </c>
      <c r="D1932" s="1">
        <f t="shared" ca="1" si="30"/>
        <v>44501</v>
      </c>
      <c r="E1932" s="3" t="str">
        <f ca="1">TEXT(Table3[[#This Row],[Date]],"mmm")</f>
        <v>Nov</v>
      </c>
      <c r="F1932" s="3">
        <f ca="1">YEAR(Table3[[#This Row],[Date]])</f>
        <v>2021</v>
      </c>
      <c r="G1932" s="2">
        <v>456</v>
      </c>
      <c r="H1932" s="2" t="str" cm="1">
        <f t="array" ref="H1932">_xlfn.IFS(Table3[[#This Row],[Original Price]]&gt;3000,"Premium",Table3[[#This Row],[Original Price]]&gt;2000,"Expensive",Table3[[#This Row],[Original Price]]&gt;1000,"Economy",Table3[[#This Row],[Original Price]]&gt;0,"Budget")</f>
        <v>Budget</v>
      </c>
      <c r="I1932" s="4">
        <v>0.39</v>
      </c>
      <c r="J1932">
        <f>Table3[[#This Row],[Original Price]]-Table3[[#This Row],[Discount%]]*Table3[[#This Row],[Original Price]]</f>
        <v>278.15999999999997</v>
      </c>
    </row>
    <row r="1933" spans="1:10" x14ac:dyDescent="0.35">
      <c r="A1933" t="s">
        <v>5350</v>
      </c>
      <c r="B1933" t="s">
        <v>3301</v>
      </c>
      <c r="C1933" t="s">
        <v>826</v>
      </c>
      <c r="D1933" s="1">
        <f t="shared" ca="1" si="30"/>
        <v>44512</v>
      </c>
      <c r="E1933" s="3" t="str">
        <f ca="1">TEXT(Table3[[#This Row],[Date]],"mmm")</f>
        <v>Nov</v>
      </c>
      <c r="F1933" s="3">
        <f ca="1">YEAR(Table3[[#This Row],[Date]])</f>
        <v>2021</v>
      </c>
      <c r="G1933" s="2">
        <v>456</v>
      </c>
      <c r="H1933" s="2" t="str" cm="1">
        <f t="array" ref="H1933">_xlfn.IFS(Table3[[#This Row],[Original Price]]&gt;3000,"Premium",Table3[[#This Row],[Original Price]]&gt;2000,"Expensive",Table3[[#This Row],[Original Price]]&gt;1000,"Economy",Table3[[#This Row],[Original Price]]&gt;0,"Budget")</f>
        <v>Budget</v>
      </c>
      <c r="I1933" s="4">
        <v>0.3</v>
      </c>
      <c r="J1933">
        <f>Table3[[#This Row],[Original Price]]-Table3[[#This Row],[Discount%]]*Table3[[#This Row],[Original Price]]</f>
        <v>319.20000000000005</v>
      </c>
    </row>
    <row r="1934" spans="1:10" x14ac:dyDescent="0.35">
      <c r="A1934" t="s">
        <v>5351</v>
      </c>
      <c r="B1934" t="s">
        <v>3302</v>
      </c>
      <c r="C1934" t="s">
        <v>827</v>
      </c>
      <c r="D1934" s="1">
        <f t="shared" ca="1" si="30"/>
        <v>44388</v>
      </c>
      <c r="E1934" s="3" t="str">
        <f ca="1">TEXT(Table3[[#This Row],[Date]],"mmm")</f>
        <v>Jul</v>
      </c>
      <c r="F1934" s="3">
        <f ca="1">YEAR(Table3[[#This Row],[Date]])</f>
        <v>2021</v>
      </c>
      <c r="G1934" s="2">
        <v>456</v>
      </c>
      <c r="H1934" s="2" t="str" cm="1">
        <f t="array" ref="H1934">_xlfn.IFS(Table3[[#This Row],[Original Price]]&gt;3000,"Premium",Table3[[#This Row],[Original Price]]&gt;2000,"Expensive",Table3[[#This Row],[Original Price]]&gt;1000,"Economy",Table3[[#This Row],[Original Price]]&gt;0,"Budget")</f>
        <v>Budget</v>
      </c>
      <c r="I1934" s="4">
        <v>0.3</v>
      </c>
      <c r="J1934">
        <f>Table3[[#This Row],[Original Price]]-Table3[[#This Row],[Discount%]]*Table3[[#This Row],[Original Price]]</f>
        <v>319.20000000000005</v>
      </c>
    </row>
    <row r="1935" spans="1:10" x14ac:dyDescent="0.35">
      <c r="A1935" t="s">
        <v>5352</v>
      </c>
      <c r="B1935" t="s">
        <v>3303</v>
      </c>
      <c r="C1935" t="s">
        <v>828</v>
      </c>
      <c r="D1935" s="1">
        <f t="shared" ca="1" si="30"/>
        <v>44965</v>
      </c>
      <c r="E1935" s="3" t="str">
        <f ca="1">TEXT(Table3[[#This Row],[Date]],"mmm")</f>
        <v>Feb</v>
      </c>
      <c r="F1935" s="3">
        <f ca="1">YEAR(Table3[[#This Row],[Date]])</f>
        <v>2023</v>
      </c>
      <c r="G1935" s="2">
        <v>236</v>
      </c>
      <c r="H1935" s="2" t="str" cm="1">
        <f t="array" ref="H1935">_xlfn.IFS(Table3[[#This Row],[Original Price]]&gt;3000,"Premium",Table3[[#This Row],[Original Price]]&gt;2000,"Expensive",Table3[[#This Row],[Original Price]]&gt;1000,"Economy",Table3[[#This Row],[Original Price]]&gt;0,"Budget")</f>
        <v>Budget</v>
      </c>
      <c r="I1935" s="4">
        <v>0.3</v>
      </c>
      <c r="J1935">
        <f>Table3[[#This Row],[Original Price]]-Table3[[#This Row],[Discount%]]*Table3[[#This Row],[Original Price]]</f>
        <v>165.2</v>
      </c>
    </row>
    <row r="1936" spans="1:10" x14ac:dyDescent="0.35">
      <c r="A1936" t="s">
        <v>5353</v>
      </c>
      <c r="B1936" t="s">
        <v>3304</v>
      </c>
      <c r="C1936" t="s">
        <v>829</v>
      </c>
      <c r="D1936" s="1">
        <f t="shared" ca="1" si="30"/>
        <v>44674</v>
      </c>
      <c r="E1936" s="3" t="str">
        <f ca="1">TEXT(Table3[[#This Row],[Date]],"mmm")</f>
        <v>Apr</v>
      </c>
      <c r="F1936" s="3">
        <f ca="1">YEAR(Table3[[#This Row],[Date]])</f>
        <v>2022</v>
      </c>
      <c r="G1936" s="2">
        <v>996</v>
      </c>
      <c r="H1936" s="2" t="str" cm="1">
        <f t="array" ref="H1936">_xlfn.IFS(Table3[[#This Row],[Original Price]]&gt;3000,"Premium",Table3[[#This Row],[Original Price]]&gt;2000,"Expensive",Table3[[#This Row],[Original Price]]&gt;1000,"Economy",Table3[[#This Row],[Original Price]]&gt;0,"Budget")</f>
        <v>Budget</v>
      </c>
      <c r="I1936" s="4">
        <v>0.25</v>
      </c>
      <c r="J1936">
        <f>Table3[[#This Row],[Original Price]]-Table3[[#This Row],[Discount%]]*Table3[[#This Row],[Original Price]]</f>
        <v>747</v>
      </c>
    </row>
    <row r="1937" spans="1:10" x14ac:dyDescent="0.35">
      <c r="A1937" t="s">
        <v>5354</v>
      </c>
      <c r="B1937" t="s">
        <v>3305</v>
      </c>
      <c r="C1937" t="s">
        <v>830</v>
      </c>
      <c r="D1937" s="1">
        <f t="shared" ca="1" si="30"/>
        <v>44286</v>
      </c>
      <c r="E1937" s="3" t="str">
        <f ca="1">TEXT(Table3[[#This Row],[Date]],"mmm")</f>
        <v>Mar</v>
      </c>
      <c r="F1937" s="3">
        <f ca="1">YEAR(Table3[[#This Row],[Date]])</f>
        <v>2021</v>
      </c>
      <c r="G1937" s="2">
        <v>654</v>
      </c>
      <c r="H1937" s="2" t="str" cm="1">
        <f t="array" ref="H1937">_xlfn.IFS(Table3[[#This Row],[Original Price]]&gt;3000,"Premium",Table3[[#This Row],[Original Price]]&gt;2000,"Expensive",Table3[[#This Row],[Original Price]]&gt;1000,"Economy",Table3[[#This Row],[Original Price]]&gt;0,"Budget")</f>
        <v>Budget</v>
      </c>
      <c r="I1937" s="4">
        <v>0.25</v>
      </c>
      <c r="J1937">
        <f>Table3[[#This Row],[Original Price]]-Table3[[#This Row],[Discount%]]*Table3[[#This Row],[Original Price]]</f>
        <v>490.5</v>
      </c>
    </row>
    <row r="1938" spans="1:10" x14ac:dyDescent="0.35">
      <c r="A1938" t="s">
        <v>5355</v>
      </c>
      <c r="B1938" t="s">
        <v>3306</v>
      </c>
      <c r="C1938" t="s">
        <v>831</v>
      </c>
      <c r="D1938" s="1">
        <f t="shared" ca="1" si="30"/>
        <v>44876</v>
      </c>
      <c r="E1938" s="3" t="str">
        <f ca="1">TEXT(Table3[[#This Row],[Date]],"mmm")</f>
        <v>Nov</v>
      </c>
      <c r="F1938" s="3">
        <f ca="1">YEAR(Table3[[#This Row],[Date]])</f>
        <v>2022</v>
      </c>
      <c r="G1938" s="2">
        <v>456</v>
      </c>
      <c r="H1938" s="2" t="str" cm="1">
        <f t="array" ref="H1938">_xlfn.IFS(Table3[[#This Row],[Original Price]]&gt;3000,"Premium",Table3[[#This Row],[Original Price]]&gt;2000,"Expensive",Table3[[#This Row],[Original Price]]&gt;1000,"Economy",Table3[[#This Row],[Original Price]]&gt;0,"Budget")</f>
        <v>Budget</v>
      </c>
      <c r="I1938" s="4">
        <v>0.3</v>
      </c>
      <c r="J1938">
        <f>Table3[[#This Row],[Original Price]]-Table3[[#This Row],[Discount%]]*Table3[[#This Row],[Original Price]]</f>
        <v>319.20000000000005</v>
      </c>
    </row>
    <row r="1939" spans="1:10" x14ac:dyDescent="0.35">
      <c r="A1939" t="s">
        <v>5356</v>
      </c>
      <c r="B1939" t="s">
        <v>3307</v>
      </c>
      <c r="C1939" t="s">
        <v>832</v>
      </c>
      <c r="D1939" s="1">
        <f t="shared" ca="1" si="30"/>
        <v>44871</v>
      </c>
      <c r="E1939" s="3" t="str">
        <f ca="1">TEXT(Table3[[#This Row],[Date]],"mmm")</f>
        <v>Nov</v>
      </c>
      <c r="F1939" s="3">
        <f ca="1">YEAR(Table3[[#This Row],[Date]])</f>
        <v>2022</v>
      </c>
      <c r="G1939" s="2">
        <v>785</v>
      </c>
      <c r="H1939" s="2" t="str" cm="1">
        <f t="array" ref="H1939">_xlfn.IFS(Table3[[#This Row],[Original Price]]&gt;3000,"Premium",Table3[[#This Row],[Original Price]]&gt;2000,"Expensive",Table3[[#This Row],[Original Price]]&gt;1000,"Economy",Table3[[#This Row],[Original Price]]&gt;0,"Budget")</f>
        <v>Budget</v>
      </c>
      <c r="I1939" s="4">
        <v>0.3</v>
      </c>
      <c r="J1939">
        <f>Table3[[#This Row],[Original Price]]-Table3[[#This Row],[Discount%]]*Table3[[#This Row],[Original Price]]</f>
        <v>549.5</v>
      </c>
    </row>
    <row r="1940" spans="1:10" x14ac:dyDescent="0.35">
      <c r="A1940" t="s">
        <v>5357</v>
      </c>
      <c r="B1940" t="s">
        <v>3308</v>
      </c>
      <c r="C1940" t="s">
        <v>833</v>
      </c>
      <c r="D1940" s="1">
        <f t="shared" ca="1" si="30"/>
        <v>44529</v>
      </c>
      <c r="E1940" s="3" t="str">
        <f ca="1">TEXT(Table3[[#This Row],[Date]],"mmm")</f>
        <v>Nov</v>
      </c>
      <c r="F1940" s="3">
        <f ca="1">YEAR(Table3[[#This Row],[Date]])</f>
        <v>2021</v>
      </c>
      <c r="G1940" s="2">
        <v>365</v>
      </c>
      <c r="H1940" s="2" t="str" cm="1">
        <f t="array" ref="H1940">_xlfn.IFS(Table3[[#This Row],[Original Price]]&gt;3000,"Premium",Table3[[#This Row],[Original Price]]&gt;2000,"Expensive",Table3[[#This Row],[Original Price]]&gt;1000,"Economy",Table3[[#This Row],[Original Price]]&gt;0,"Budget")</f>
        <v>Budget</v>
      </c>
      <c r="I1940" s="4">
        <v>0.3</v>
      </c>
      <c r="J1940">
        <f>Table3[[#This Row],[Original Price]]-Table3[[#This Row],[Discount%]]*Table3[[#This Row],[Original Price]]</f>
        <v>255.5</v>
      </c>
    </row>
    <row r="1941" spans="1:10" x14ac:dyDescent="0.35">
      <c r="A1941" t="s">
        <v>5358</v>
      </c>
      <c r="B1941" t="s">
        <v>3309</v>
      </c>
      <c r="C1941" t="s">
        <v>834</v>
      </c>
      <c r="D1941" s="1">
        <f t="shared" ca="1" si="30"/>
        <v>44936</v>
      </c>
      <c r="E1941" s="3" t="str">
        <f ca="1">TEXT(Table3[[#This Row],[Date]],"mmm")</f>
        <v>Jan</v>
      </c>
      <c r="F1941" s="3">
        <f ca="1">YEAR(Table3[[#This Row],[Date]])</f>
        <v>2023</v>
      </c>
      <c r="G1941" s="2">
        <v>965</v>
      </c>
      <c r="H1941" s="2" t="str" cm="1">
        <f t="array" ref="H1941">_xlfn.IFS(Table3[[#This Row],[Original Price]]&gt;3000,"Premium",Table3[[#This Row],[Original Price]]&gt;2000,"Expensive",Table3[[#This Row],[Original Price]]&gt;1000,"Economy",Table3[[#This Row],[Original Price]]&gt;0,"Budget")</f>
        <v>Budget</v>
      </c>
      <c r="I1941" s="4">
        <v>0.4</v>
      </c>
      <c r="J1941">
        <f>Table3[[#This Row],[Original Price]]-Table3[[#This Row],[Discount%]]*Table3[[#This Row],[Original Price]]</f>
        <v>579</v>
      </c>
    </row>
    <row r="1942" spans="1:10" x14ac:dyDescent="0.35">
      <c r="A1942" t="s">
        <v>5359</v>
      </c>
      <c r="B1942" t="s">
        <v>3310</v>
      </c>
      <c r="C1942" t="s">
        <v>835</v>
      </c>
      <c r="D1942" s="1">
        <f t="shared" ca="1" si="30"/>
        <v>44656</v>
      </c>
      <c r="E1942" s="3" t="str">
        <f ca="1">TEXT(Table3[[#This Row],[Date]],"mmm")</f>
        <v>Apr</v>
      </c>
      <c r="F1942" s="3">
        <f ca="1">YEAR(Table3[[#This Row],[Date]])</f>
        <v>2022</v>
      </c>
      <c r="G1942" s="2">
        <v>444</v>
      </c>
      <c r="H1942" s="2" t="str" cm="1">
        <f t="array" ref="H1942">_xlfn.IFS(Table3[[#This Row],[Original Price]]&gt;3000,"Premium",Table3[[#This Row],[Original Price]]&gt;2000,"Expensive",Table3[[#This Row],[Original Price]]&gt;1000,"Economy",Table3[[#This Row],[Original Price]]&gt;0,"Budget")</f>
        <v>Budget</v>
      </c>
      <c r="I1942" s="4">
        <v>0.4</v>
      </c>
      <c r="J1942">
        <f>Table3[[#This Row],[Original Price]]-Table3[[#This Row],[Discount%]]*Table3[[#This Row],[Original Price]]</f>
        <v>266.39999999999998</v>
      </c>
    </row>
    <row r="1943" spans="1:10" x14ac:dyDescent="0.35">
      <c r="A1943" t="s">
        <v>5360</v>
      </c>
      <c r="B1943" t="s">
        <v>3311</v>
      </c>
      <c r="C1943" t="s">
        <v>836</v>
      </c>
      <c r="D1943" s="1">
        <f t="shared" ca="1" si="30"/>
        <v>44243</v>
      </c>
      <c r="E1943" s="3" t="str">
        <f ca="1">TEXT(Table3[[#This Row],[Date]],"mmm")</f>
        <v>Feb</v>
      </c>
      <c r="F1943" s="3">
        <f ca="1">YEAR(Table3[[#This Row],[Date]])</f>
        <v>2021</v>
      </c>
      <c r="G1943" s="2">
        <v>569</v>
      </c>
      <c r="H1943" s="2" t="str" cm="1">
        <f t="array" ref="H1943">_xlfn.IFS(Table3[[#This Row],[Original Price]]&gt;3000,"Premium",Table3[[#This Row],[Original Price]]&gt;2000,"Expensive",Table3[[#This Row],[Original Price]]&gt;1000,"Economy",Table3[[#This Row],[Original Price]]&gt;0,"Budget")</f>
        <v>Budget</v>
      </c>
      <c r="I1943" s="4">
        <v>0.4</v>
      </c>
      <c r="J1943">
        <f>Table3[[#This Row],[Original Price]]-Table3[[#This Row],[Discount%]]*Table3[[#This Row],[Original Price]]</f>
        <v>341.4</v>
      </c>
    </row>
    <row r="1944" spans="1:10" x14ac:dyDescent="0.35">
      <c r="A1944" t="s">
        <v>5361</v>
      </c>
      <c r="B1944" t="s">
        <v>3312</v>
      </c>
      <c r="C1944" t="s">
        <v>837</v>
      </c>
      <c r="D1944" s="1">
        <f t="shared" ca="1" si="30"/>
        <v>44616</v>
      </c>
      <c r="E1944" s="3" t="str">
        <f ca="1">TEXT(Table3[[#This Row],[Date]],"mmm")</f>
        <v>Feb</v>
      </c>
      <c r="F1944" s="3">
        <f ca="1">YEAR(Table3[[#This Row],[Date]])</f>
        <v>2022</v>
      </c>
      <c r="G1944" s="2">
        <v>475</v>
      </c>
      <c r="H1944" s="2" t="str" cm="1">
        <f t="array" ref="H1944">_xlfn.IFS(Table3[[#This Row],[Original Price]]&gt;3000,"Premium",Table3[[#This Row],[Original Price]]&gt;2000,"Expensive",Table3[[#This Row],[Original Price]]&gt;1000,"Economy",Table3[[#This Row],[Original Price]]&gt;0,"Budget")</f>
        <v>Budget</v>
      </c>
      <c r="I1944" s="4">
        <v>0.4</v>
      </c>
      <c r="J1944">
        <f>Table3[[#This Row],[Original Price]]-Table3[[#This Row],[Discount%]]*Table3[[#This Row],[Original Price]]</f>
        <v>285</v>
      </c>
    </row>
    <row r="1945" spans="1:10" x14ac:dyDescent="0.35">
      <c r="A1945" t="s">
        <v>5362</v>
      </c>
      <c r="B1945" t="s">
        <v>3313</v>
      </c>
      <c r="C1945" t="s">
        <v>838</v>
      </c>
      <c r="D1945" s="1">
        <f t="shared" ca="1" si="30"/>
        <v>44651</v>
      </c>
      <c r="E1945" s="3" t="str">
        <f ca="1">TEXT(Table3[[#This Row],[Date]],"mmm")</f>
        <v>Mar</v>
      </c>
      <c r="F1945" s="3">
        <f ca="1">YEAR(Table3[[#This Row],[Date]])</f>
        <v>2022</v>
      </c>
      <c r="G1945" s="2">
        <v>598</v>
      </c>
      <c r="H1945" s="2" t="str" cm="1">
        <f t="array" ref="H1945">_xlfn.IFS(Table3[[#This Row],[Original Price]]&gt;3000,"Premium",Table3[[#This Row],[Original Price]]&gt;2000,"Expensive",Table3[[#This Row],[Original Price]]&gt;1000,"Economy",Table3[[#This Row],[Original Price]]&gt;0,"Budget")</f>
        <v>Budget</v>
      </c>
      <c r="I1945" s="4">
        <v>0.4</v>
      </c>
      <c r="J1945">
        <f>Table3[[#This Row],[Original Price]]-Table3[[#This Row],[Discount%]]*Table3[[#This Row],[Original Price]]</f>
        <v>358.79999999999995</v>
      </c>
    </row>
    <row r="1946" spans="1:10" x14ac:dyDescent="0.35">
      <c r="A1946" t="s">
        <v>5363</v>
      </c>
      <c r="B1946" t="s">
        <v>3314</v>
      </c>
      <c r="C1946" t="s">
        <v>839</v>
      </c>
      <c r="D1946" s="1">
        <f t="shared" ca="1" si="30"/>
        <v>44838</v>
      </c>
      <c r="E1946" s="3" t="str">
        <f ca="1">TEXT(Table3[[#This Row],[Date]],"mmm")</f>
        <v>Oct</v>
      </c>
      <c r="F1946" s="3">
        <f ca="1">YEAR(Table3[[#This Row],[Date]])</f>
        <v>2022</v>
      </c>
      <c r="G1946" s="2">
        <v>536</v>
      </c>
      <c r="H1946" s="2" t="str" cm="1">
        <f t="array" ref="H1946">_xlfn.IFS(Table3[[#This Row],[Original Price]]&gt;3000,"Premium",Table3[[#This Row],[Original Price]]&gt;2000,"Expensive",Table3[[#This Row],[Original Price]]&gt;1000,"Economy",Table3[[#This Row],[Original Price]]&gt;0,"Budget")</f>
        <v>Budget</v>
      </c>
      <c r="I1946" s="4">
        <v>0.4</v>
      </c>
      <c r="J1946">
        <f>Table3[[#This Row],[Original Price]]-Table3[[#This Row],[Discount%]]*Table3[[#This Row],[Original Price]]</f>
        <v>321.60000000000002</v>
      </c>
    </row>
    <row r="1947" spans="1:10" x14ac:dyDescent="0.35">
      <c r="A1947" t="s">
        <v>5364</v>
      </c>
      <c r="B1947" t="s">
        <v>3315</v>
      </c>
      <c r="C1947" t="s">
        <v>839</v>
      </c>
      <c r="D1947" s="1">
        <f t="shared" ca="1" si="30"/>
        <v>44217</v>
      </c>
      <c r="E1947" s="3" t="str">
        <f ca="1">TEXT(Table3[[#This Row],[Date]],"mmm")</f>
        <v>Jan</v>
      </c>
      <c r="F1947" s="3">
        <f ca="1">YEAR(Table3[[#This Row],[Date]])</f>
        <v>2021</v>
      </c>
      <c r="G1947" s="2">
        <v>256</v>
      </c>
      <c r="H1947" s="2" t="str" cm="1">
        <f t="array" ref="H1947">_xlfn.IFS(Table3[[#This Row],[Original Price]]&gt;3000,"Premium",Table3[[#This Row],[Original Price]]&gt;2000,"Expensive",Table3[[#This Row],[Original Price]]&gt;1000,"Economy",Table3[[#This Row],[Original Price]]&gt;0,"Budget")</f>
        <v>Budget</v>
      </c>
      <c r="I1947" s="4">
        <v>0.45</v>
      </c>
      <c r="J1947">
        <f>Table3[[#This Row],[Original Price]]-Table3[[#This Row],[Discount%]]*Table3[[#This Row],[Original Price]]</f>
        <v>140.80000000000001</v>
      </c>
    </row>
    <row r="1948" spans="1:10" x14ac:dyDescent="0.35">
      <c r="A1948" t="s">
        <v>5365</v>
      </c>
      <c r="B1948" t="s">
        <v>3316</v>
      </c>
      <c r="C1948" t="s">
        <v>839</v>
      </c>
      <c r="D1948" s="1">
        <f t="shared" ca="1" si="30"/>
        <v>44228</v>
      </c>
      <c r="E1948" s="3" t="str">
        <f ca="1">TEXT(Table3[[#This Row],[Date]],"mmm")</f>
        <v>Feb</v>
      </c>
      <c r="F1948" s="3">
        <f ca="1">YEAR(Table3[[#This Row],[Date]])</f>
        <v>2021</v>
      </c>
      <c r="G1948" s="2">
        <v>456</v>
      </c>
      <c r="H1948" s="2" t="str" cm="1">
        <f t="array" ref="H1948">_xlfn.IFS(Table3[[#This Row],[Original Price]]&gt;3000,"Premium",Table3[[#This Row],[Original Price]]&gt;2000,"Expensive",Table3[[#This Row],[Original Price]]&gt;1000,"Economy",Table3[[#This Row],[Original Price]]&gt;0,"Budget")</f>
        <v>Budget</v>
      </c>
      <c r="I1948" s="4">
        <v>0.45</v>
      </c>
      <c r="J1948">
        <f>Table3[[#This Row],[Original Price]]-Table3[[#This Row],[Discount%]]*Table3[[#This Row],[Original Price]]</f>
        <v>250.79999999999998</v>
      </c>
    </row>
    <row r="1949" spans="1:10" x14ac:dyDescent="0.35">
      <c r="A1949" t="s">
        <v>5366</v>
      </c>
      <c r="B1949" t="s">
        <v>3317</v>
      </c>
      <c r="C1949" t="s">
        <v>839</v>
      </c>
      <c r="D1949" s="1">
        <f t="shared" ca="1" si="30"/>
        <v>44292</v>
      </c>
      <c r="E1949" s="3" t="str">
        <f ca="1">TEXT(Table3[[#This Row],[Date]],"mmm")</f>
        <v>Apr</v>
      </c>
      <c r="F1949" s="3">
        <f ca="1">YEAR(Table3[[#This Row],[Date]])</f>
        <v>2021</v>
      </c>
      <c r="G1949" s="2">
        <v>456</v>
      </c>
      <c r="H1949" s="2" t="str" cm="1">
        <f t="array" ref="H1949">_xlfn.IFS(Table3[[#This Row],[Original Price]]&gt;3000,"Premium",Table3[[#This Row],[Original Price]]&gt;2000,"Expensive",Table3[[#This Row],[Original Price]]&gt;1000,"Economy",Table3[[#This Row],[Original Price]]&gt;0,"Budget")</f>
        <v>Budget</v>
      </c>
      <c r="I1949" s="4">
        <v>0.45</v>
      </c>
      <c r="J1949">
        <f>Table3[[#This Row],[Original Price]]-Table3[[#This Row],[Discount%]]*Table3[[#This Row],[Original Price]]</f>
        <v>250.79999999999998</v>
      </c>
    </row>
    <row r="1950" spans="1:10" x14ac:dyDescent="0.35">
      <c r="A1950" t="s">
        <v>5367</v>
      </c>
      <c r="B1950" t="s">
        <v>3318</v>
      </c>
      <c r="C1950" t="s">
        <v>839</v>
      </c>
      <c r="D1950" s="1">
        <f t="shared" ca="1" si="30"/>
        <v>44421</v>
      </c>
      <c r="E1950" s="3" t="str">
        <f ca="1">TEXT(Table3[[#This Row],[Date]],"mmm")</f>
        <v>Aug</v>
      </c>
      <c r="F1950" s="3">
        <f ca="1">YEAR(Table3[[#This Row],[Date]])</f>
        <v>2021</v>
      </c>
      <c r="G1950" s="2">
        <v>745</v>
      </c>
      <c r="H1950" s="2" t="str" cm="1">
        <f t="array" ref="H1950">_xlfn.IFS(Table3[[#This Row],[Original Price]]&gt;3000,"Premium",Table3[[#This Row],[Original Price]]&gt;2000,"Expensive",Table3[[#This Row],[Original Price]]&gt;1000,"Economy",Table3[[#This Row],[Original Price]]&gt;0,"Budget")</f>
        <v>Budget</v>
      </c>
      <c r="I1950" s="4">
        <v>0.47</v>
      </c>
      <c r="J1950">
        <f>Table3[[#This Row],[Original Price]]-Table3[[#This Row],[Discount%]]*Table3[[#This Row],[Original Price]]</f>
        <v>394.85</v>
      </c>
    </row>
    <row r="1951" spans="1:10" x14ac:dyDescent="0.35">
      <c r="A1951" t="s">
        <v>5368</v>
      </c>
      <c r="B1951" t="s">
        <v>3319</v>
      </c>
      <c r="C1951" t="s">
        <v>839</v>
      </c>
      <c r="D1951" s="1">
        <f t="shared" ca="1" si="30"/>
        <v>44799</v>
      </c>
      <c r="E1951" s="3" t="str">
        <f ca="1">TEXT(Table3[[#This Row],[Date]],"mmm")</f>
        <v>Aug</v>
      </c>
      <c r="F1951" s="3">
        <f ca="1">YEAR(Table3[[#This Row],[Date]])</f>
        <v>2022</v>
      </c>
      <c r="G1951" s="2">
        <v>356</v>
      </c>
      <c r="H1951" s="2" t="str" cm="1">
        <f t="array" ref="H1951">_xlfn.IFS(Table3[[#This Row],[Original Price]]&gt;3000,"Premium",Table3[[#This Row],[Original Price]]&gt;2000,"Expensive",Table3[[#This Row],[Original Price]]&gt;1000,"Economy",Table3[[#This Row],[Original Price]]&gt;0,"Budget")</f>
        <v>Budget</v>
      </c>
      <c r="I1951" s="4">
        <v>0.47</v>
      </c>
      <c r="J1951">
        <f>Table3[[#This Row],[Original Price]]-Table3[[#This Row],[Discount%]]*Table3[[#This Row],[Original Price]]</f>
        <v>188.68</v>
      </c>
    </row>
    <row r="1952" spans="1:10" x14ac:dyDescent="0.35">
      <c r="A1952" t="s">
        <v>5369</v>
      </c>
      <c r="B1952" t="s">
        <v>3320</v>
      </c>
      <c r="C1952" t="s">
        <v>839</v>
      </c>
      <c r="D1952" s="1">
        <f t="shared" ca="1" si="30"/>
        <v>44652</v>
      </c>
      <c r="E1952" s="3" t="str">
        <f ca="1">TEXT(Table3[[#This Row],[Date]],"mmm")</f>
        <v>Apr</v>
      </c>
      <c r="F1952" s="3">
        <f ca="1">YEAR(Table3[[#This Row],[Date]])</f>
        <v>2022</v>
      </c>
      <c r="G1952" s="2">
        <v>1189</v>
      </c>
      <c r="H1952" s="2" t="str" cm="1">
        <f t="array" ref="H1952">_xlfn.IFS(Table3[[#This Row],[Original Price]]&gt;3000,"Premium",Table3[[#This Row],[Original Price]]&gt;2000,"Expensive",Table3[[#This Row],[Original Price]]&gt;1000,"Economy",Table3[[#This Row],[Original Price]]&gt;0,"Budget")</f>
        <v>Economy</v>
      </c>
      <c r="I1952" s="4">
        <v>0.46</v>
      </c>
      <c r="J1952">
        <f>Table3[[#This Row],[Original Price]]-Table3[[#This Row],[Discount%]]*Table3[[#This Row],[Original Price]]</f>
        <v>642.05999999999995</v>
      </c>
    </row>
    <row r="1953" spans="1:10" x14ac:dyDescent="0.35">
      <c r="A1953" t="s">
        <v>5370</v>
      </c>
      <c r="B1953" t="s">
        <v>3321</v>
      </c>
      <c r="C1953" t="s">
        <v>840</v>
      </c>
      <c r="D1953" s="1">
        <f t="shared" ca="1" si="30"/>
        <v>44391</v>
      </c>
      <c r="E1953" s="3" t="str">
        <f ca="1">TEXT(Table3[[#This Row],[Date]],"mmm")</f>
        <v>Jul</v>
      </c>
      <c r="F1953" s="3">
        <f ca="1">YEAR(Table3[[#This Row],[Date]])</f>
        <v>2021</v>
      </c>
      <c r="G1953" s="2">
        <v>426</v>
      </c>
      <c r="H1953" s="2" t="str" cm="1">
        <f t="array" ref="H1953">_xlfn.IFS(Table3[[#This Row],[Original Price]]&gt;3000,"Premium",Table3[[#This Row],[Original Price]]&gt;2000,"Expensive",Table3[[#This Row],[Original Price]]&gt;1000,"Economy",Table3[[#This Row],[Original Price]]&gt;0,"Budget")</f>
        <v>Budget</v>
      </c>
      <c r="I1953" s="4">
        <v>0.46</v>
      </c>
      <c r="J1953">
        <f>Table3[[#This Row],[Original Price]]-Table3[[#This Row],[Discount%]]*Table3[[#This Row],[Original Price]]</f>
        <v>230.04</v>
      </c>
    </row>
    <row r="1954" spans="1:10" x14ac:dyDescent="0.35">
      <c r="A1954" t="s">
        <v>5371</v>
      </c>
      <c r="B1954" t="s">
        <v>3322</v>
      </c>
      <c r="C1954" t="s">
        <v>841</v>
      </c>
      <c r="D1954" s="1">
        <f t="shared" ca="1" si="30"/>
        <v>44302</v>
      </c>
      <c r="E1954" s="3" t="str">
        <f ca="1">TEXT(Table3[[#This Row],[Date]],"mmm")</f>
        <v>Apr</v>
      </c>
      <c r="F1954" s="3">
        <f ca="1">YEAR(Table3[[#This Row],[Date]])</f>
        <v>2021</v>
      </c>
      <c r="G1954" s="2">
        <v>1126</v>
      </c>
      <c r="H1954" s="2" t="str" cm="1">
        <f t="array" ref="H1954">_xlfn.IFS(Table3[[#This Row],[Original Price]]&gt;3000,"Premium",Table3[[#This Row],[Original Price]]&gt;2000,"Expensive",Table3[[#This Row],[Original Price]]&gt;1000,"Economy",Table3[[#This Row],[Original Price]]&gt;0,"Budget")</f>
        <v>Economy</v>
      </c>
      <c r="I1954" s="4">
        <v>0.46</v>
      </c>
      <c r="J1954">
        <f>Table3[[#This Row],[Original Price]]-Table3[[#This Row],[Discount%]]*Table3[[#This Row],[Original Price]]</f>
        <v>608.04</v>
      </c>
    </row>
    <row r="1955" spans="1:10" x14ac:dyDescent="0.35">
      <c r="A1955" t="s">
        <v>5372</v>
      </c>
      <c r="B1955" t="s">
        <v>3323</v>
      </c>
      <c r="C1955" t="s">
        <v>842</v>
      </c>
      <c r="D1955" s="1">
        <f t="shared" ca="1" si="30"/>
        <v>44361</v>
      </c>
      <c r="E1955" s="3" t="str">
        <f ca="1">TEXT(Table3[[#This Row],[Date]],"mmm")</f>
        <v>Jun</v>
      </c>
      <c r="F1955" s="3">
        <f ca="1">YEAR(Table3[[#This Row],[Date]])</f>
        <v>2021</v>
      </c>
      <c r="G1955" s="2">
        <v>1145</v>
      </c>
      <c r="H1955" s="2" t="str" cm="1">
        <f t="array" ref="H1955">_xlfn.IFS(Table3[[#This Row],[Original Price]]&gt;3000,"Premium",Table3[[#This Row],[Original Price]]&gt;2000,"Expensive",Table3[[#This Row],[Original Price]]&gt;1000,"Economy",Table3[[#This Row],[Original Price]]&gt;0,"Budget")</f>
        <v>Economy</v>
      </c>
      <c r="I1955" s="4">
        <v>0.3</v>
      </c>
      <c r="J1955">
        <f>Table3[[#This Row],[Original Price]]-Table3[[#This Row],[Discount%]]*Table3[[#This Row],[Original Price]]</f>
        <v>801.5</v>
      </c>
    </row>
    <row r="1956" spans="1:10" x14ac:dyDescent="0.35">
      <c r="A1956" t="s">
        <v>5373</v>
      </c>
      <c r="B1956" t="s">
        <v>3324</v>
      </c>
      <c r="C1956" t="s">
        <v>843</v>
      </c>
      <c r="D1956" s="1">
        <f t="shared" ca="1" si="30"/>
        <v>44278</v>
      </c>
      <c r="E1956" s="3" t="str">
        <f ca="1">TEXT(Table3[[#This Row],[Date]],"mmm")</f>
        <v>Mar</v>
      </c>
      <c r="F1956" s="3">
        <f ca="1">YEAR(Table3[[#This Row],[Date]])</f>
        <v>2021</v>
      </c>
      <c r="G1956" s="2">
        <v>1235</v>
      </c>
      <c r="H1956" s="2" t="str" cm="1">
        <f t="array" ref="H1956">_xlfn.IFS(Table3[[#This Row],[Original Price]]&gt;3000,"Premium",Table3[[#This Row],[Original Price]]&gt;2000,"Expensive",Table3[[#This Row],[Original Price]]&gt;1000,"Economy",Table3[[#This Row],[Original Price]]&gt;0,"Budget")</f>
        <v>Economy</v>
      </c>
      <c r="I1956" s="4">
        <v>0.3</v>
      </c>
      <c r="J1956">
        <f>Table3[[#This Row],[Original Price]]-Table3[[#This Row],[Discount%]]*Table3[[#This Row],[Original Price]]</f>
        <v>864.5</v>
      </c>
    </row>
    <row r="1957" spans="1:10" x14ac:dyDescent="0.35">
      <c r="A1957" t="s">
        <v>5374</v>
      </c>
      <c r="B1957" t="s">
        <v>3325</v>
      </c>
      <c r="C1957" t="s">
        <v>844</v>
      </c>
      <c r="D1957" s="1">
        <f t="shared" ca="1" si="30"/>
        <v>44822</v>
      </c>
      <c r="E1957" s="3" t="str">
        <f ca="1">TEXT(Table3[[#This Row],[Date]],"mmm")</f>
        <v>Sep</v>
      </c>
      <c r="F1957" s="3">
        <f ca="1">YEAR(Table3[[#This Row],[Date]])</f>
        <v>2022</v>
      </c>
      <c r="G1957" s="2">
        <v>1564</v>
      </c>
      <c r="H1957" s="2" t="str" cm="1">
        <f t="array" ref="H1957">_xlfn.IFS(Table3[[#This Row],[Original Price]]&gt;3000,"Premium",Table3[[#This Row],[Original Price]]&gt;2000,"Expensive",Table3[[#This Row],[Original Price]]&gt;1000,"Economy",Table3[[#This Row],[Original Price]]&gt;0,"Budget")</f>
        <v>Economy</v>
      </c>
      <c r="I1957" s="4">
        <v>0.3</v>
      </c>
      <c r="J1957">
        <f>Table3[[#This Row],[Original Price]]-Table3[[#This Row],[Discount%]]*Table3[[#This Row],[Original Price]]</f>
        <v>1094.8</v>
      </c>
    </row>
    <row r="1958" spans="1:10" x14ac:dyDescent="0.35">
      <c r="A1958" t="s">
        <v>5375</v>
      </c>
      <c r="B1958" t="s">
        <v>3326</v>
      </c>
      <c r="C1958" t="s">
        <v>845</v>
      </c>
      <c r="D1958" s="1">
        <f t="shared" ca="1" si="30"/>
        <v>44798</v>
      </c>
      <c r="E1958" s="3" t="str">
        <f ca="1">TEXT(Table3[[#This Row],[Date]],"mmm")</f>
        <v>Aug</v>
      </c>
      <c r="F1958" s="3">
        <f ca="1">YEAR(Table3[[#This Row],[Date]])</f>
        <v>2022</v>
      </c>
      <c r="G1958" s="2">
        <v>654</v>
      </c>
      <c r="H1958" s="2" t="str" cm="1">
        <f t="array" ref="H1958">_xlfn.IFS(Table3[[#This Row],[Original Price]]&gt;3000,"Premium",Table3[[#This Row],[Original Price]]&gt;2000,"Expensive",Table3[[#This Row],[Original Price]]&gt;1000,"Economy",Table3[[#This Row],[Original Price]]&gt;0,"Budget")</f>
        <v>Budget</v>
      </c>
      <c r="I1958" s="4">
        <v>0.3</v>
      </c>
      <c r="J1958">
        <f>Table3[[#This Row],[Original Price]]-Table3[[#This Row],[Discount%]]*Table3[[#This Row],[Original Price]]</f>
        <v>457.8</v>
      </c>
    </row>
    <row r="1959" spans="1:10" x14ac:dyDescent="0.35">
      <c r="A1959" t="s">
        <v>5376</v>
      </c>
      <c r="B1959" t="s">
        <v>3327</v>
      </c>
      <c r="C1959" t="s">
        <v>846</v>
      </c>
      <c r="D1959" s="1">
        <f t="shared" ca="1" si="30"/>
        <v>44423</v>
      </c>
      <c r="E1959" s="3" t="str">
        <f ca="1">TEXT(Table3[[#This Row],[Date]],"mmm")</f>
        <v>Aug</v>
      </c>
      <c r="F1959" s="3">
        <f ca="1">YEAR(Table3[[#This Row],[Date]])</f>
        <v>2021</v>
      </c>
      <c r="G1959" s="2">
        <v>854</v>
      </c>
      <c r="H1959" s="2" t="str" cm="1">
        <f t="array" ref="H1959">_xlfn.IFS(Table3[[#This Row],[Original Price]]&gt;3000,"Premium",Table3[[#This Row],[Original Price]]&gt;2000,"Expensive",Table3[[#This Row],[Original Price]]&gt;1000,"Economy",Table3[[#This Row],[Original Price]]&gt;0,"Budget")</f>
        <v>Budget</v>
      </c>
      <c r="I1959" s="4">
        <v>0.3</v>
      </c>
      <c r="J1959">
        <f>Table3[[#This Row],[Original Price]]-Table3[[#This Row],[Discount%]]*Table3[[#This Row],[Original Price]]</f>
        <v>597.79999999999995</v>
      </c>
    </row>
    <row r="1960" spans="1:10" x14ac:dyDescent="0.35">
      <c r="A1960" t="s">
        <v>5377</v>
      </c>
      <c r="B1960" t="s">
        <v>3328</v>
      </c>
      <c r="C1960" t="s">
        <v>847</v>
      </c>
      <c r="D1960" s="1">
        <f t="shared" ca="1" si="30"/>
        <v>44465</v>
      </c>
      <c r="E1960" s="3" t="str">
        <f ca="1">TEXT(Table3[[#This Row],[Date]],"mmm")</f>
        <v>Sep</v>
      </c>
      <c r="F1960" s="3">
        <f ca="1">YEAR(Table3[[#This Row],[Date]])</f>
        <v>2021</v>
      </c>
      <c r="G1960" s="2">
        <v>475</v>
      </c>
      <c r="H1960" s="2" t="str" cm="1">
        <f t="array" ref="H1960">_xlfn.IFS(Table3[[#This Row],[Original Price]]&gt;3000,"Premium",Table3[[#This Row],[Original Price]]&gt;2000,"Expensive",Table3[[#This Row],[Original Price]]&gt;1000,"Economy",Table3[[#This Row],[Original Price]]&gt;0,"Budget")</f>
        <v>Budget</v>
      </c>
      <c r="I1960" s="4">
        <v>0.35</v>
      </c>
      <c r="J1960">
        <f>Table3[[#This Row],[Original Price]]-Table3[[#This Row],[Discount%]]*Table3[[#This Row],[Original Price]]</f>
        <v>308.75</v>
      </c>
    </row>
    <row r="1961" spans="1:10" x14ac:dyDescent="0.35">
      <c r="A1961" t="s">
        <v>5378</v>
      </c>
      <c r="B1961" t="s">
        <v>3329</v>
      </c>
      <c r="C1961" t="s">
        <v>848</v>
      </c>
      <c r="D1961" s="1">
        <f t="shared" ca="1" si="30"/>
        <v>44720</v>
      </c>
      <c r="E1961" s="3" t="str">
        <f ca="1">TEXT(Table3[[#This Row],[Date]],"mmm")</f>
        <v>Jun</v>
      </c>
      <c r="F1961" s="3">
        <f ca="1">YEAR(Table3[[#This Row],[Date]])</f>
        <v>2022</v>
      </c>
      <c r="G1961" s="2">
        <v>475</v>
      </c>
      <c r="H1961" s="2" t="str" cm="1">
        <f t="array" ref="H1961">_xlfn.IFS(Table3[[#This Row],[Original Price]]&gt;3000,"Premium",Table3[[#This Row],[Original Price]]&gt;2000,"Expensive",Table3[[#This Row],[Original Price]]&gt;1000,"Economy",Table3[[#This Row],[Original Price]]&gt;0,"Budget")</f>
        <v>Budget</v>
      </c>
      <c r="I1961" s="4">
        <v>0.35</v>
      </c>
      <c r="J1961">
        <f>Table3[[#This Row],[Original Price]]-Table3[[#This Row],[Discount%]]*Table3[[#This Row],[Original Price]]</f>
        <v>308.75</v>
      </c>
    </row>
    <row r="1962" spans="1:10" x14ac:dyDescent="0.35">
      <c r="A1962" t="s">
        <v>5379</v>
      </c>
      <c r="B1962" t="s">
        <v>3330</v>
      </c>
      <c r="C1962" t="s">
        <v>849</v>
      </c>
      <c r="D1962" s="1">
        <f t="shared" ca="1" si="30"/>
        <v>44274</v>
      </c>
      <c r="E1962" s="3" t="str">
        <f ca="1">TEXT(Table3[[#This Row],[Date]],"mmm")</f>
        <v>Mar</v>
      </c>
      <c r="F1962" s="3">
        <f ca="1">YEAR(Table3[[#This Row],[Date]])</f>
        <v>2021</v>
      </c>
      <c r="G1962" s="2">
        <v>475</v>
      </c>
      <c r="H1962" s="2" t="str" cm="1">
        <f t="array" ref="H1962">_xlfn.IFS(Table3[[#This Row],[Original Price]]&gt;3000,"Premium",Table3[[#This Row],[Original Price]]&gt;2000,"Expensive",Table3[[#This Row],[Original Price]]&gt;1000,"Economy",Table3[[#This Row],[Original Price]]&gt;0,"Budget")</f>
        <v>Budget</v>
      </c>
      <c r="I1962" s="4">
        <v>0.35</v>
      </c>
      <c r="J1962">
        <f>Table3[[#This Row],[Original Price]]-Table3[[#This Row],[Discount%]]*Table3[[#This Row],[Original Price]]</f>
        <v>308.75</v>
      </c>
    </row>
    <row r="1963" spans="1:10" x14ac:dyDescent="0.35">
      <c r="A1963" t="s">
        <v>5380</v>
      </c>
      <c r="B1963" t="s">
        <v>3331</v>
      </c>
      <c r="C1963" t="s">
        <v>850</v>
      </c>
      <c r="D1963" s="1">
        <f t="shared" ca="1" si="30"/>
        <v>44327</v>
      </c>
      <c r="E1963" s="3" t="str">
        <f ca="1">TEXT(Table3[[#This Row],[Date]],"mmm")</f>
        <v>May</v>
      </c>
      <c r="F1963" s="3">
        <f ca="1">YEAR(Table3[[#This Row],[Date]])</f>
        <v>2021</v>
      </c>
      <c r="G1963" s="2">
        <v>475</v>
      </c>
      <c r="H1963" s="2" t="str" cm="1">
        <f t="array" ref="H1963">_xlfn.IFS(Table3[[#This Row],[Original Price]]&gt;3000,"Premium",Table3[[#This Row],[Original Price]]&gt;2000,"Expensive",Table3[[#This Row],[Original Price]]&gt;1000,"Economy",Table3[[#This Row],[Original Price]]&gt;0,"Budget")</f>
        <v>Budget</v>
      </c>
      <c r="I1963" s="4">
        <v>0.35</v>
      </c>
      <c r="J1963">
        <f>Table3[[#This Row],[Original Price]]-Table3[[#This Row],[Discount%]]*Table3[[#This Row],[Original Price]]</f>
        <v>308.75</v>
      </c>
    </row>
    <row r="1964" spans="1:10" x14ac:dyDescent="0.35">
      <c r="A1964" t="s">
        <v>5381</v>
      </c>
      <c r="B1964" t="s">
        <v>3332</v>
      </c>
      <c r="C1964" t="s">
        <v>851</v>
      </c>
      <c r="D1964" s="1">
        <f t="shared" ca="1" si="30"/>
        <v>45011</v>
      </c>
      <c r="E1964" s="3" t="str">
        <f ca="1">TEXT(Table3[[#This Row],[Date]],"mmm")</f>
        <v>Mar</v>
      </c>
      <c r="F1964" s="3">
        <f ca="1">YEAR(Table3[[#This Row],[Date]])</f>
        <v>2023</v>
      </c>
      <c r="G1964" s="2">
        <v>475</v>
      </c>
      <c r="H1964" s="2" t="str" cm="1">
        <f t="array" ref="H1964">_xlfn.IFS(Table3[[#This Row],[Original Price]]&gt;3000,"Premium",Table3[[#This Row],[Original Price]]&gt;2000,"Expensive",Table3[[#This Row],[Original Price]]&gt;1000,"Economy",Table3[[#This Row],[Original Price]]&gt;0,"Budget")</f>
        <v>Budget</v>
      </c>
      <c r="I1964" s="4">
        <v>0.35</v>
      </c>
      <c r="J1964">
        <f>Table3[[#This Row],[Original Price]]-Table3[[#This Row],[Discount%]]*Table3[[#This Row],[Original Price]]</f>
        <v>308.75</v>
      </c>
    </row>
    <row r="1965" spans="1:10" x14ac:dyDescent="0.35">
      <c r="A1965" t="s">
        <v>5382</v>
      </c>
      <c r="B1965" t="s">
        <v>3333</v>
      </c>
      <c r="C1965" t="s">
        <v>852</v>
      </c>
      <c r="D1965" s="1">
        <f t="shared" ca="1" si="30"/>
        <v>44422</v>
      </c>
      <c r="E1965" s="3" t="str">
        <f ca="1">TEXT(Table3[[#This Row],[Date]],"mmm")</f>
        <v>Aug</v>
      </c>
      <c r="F1965" s="3">
        <f ca="1">YEAR(Table3[[#This Row],[Date]])</f>
        <v>2021</v>
      </c>
      <c r="G1965" s="2">
        <v>475</v>
      </c>
      <c r="H1965" s="2" t="str" cm="1">
        <f t="array" ref="H1965">_xlfn.IFS(Table3[[#This Row],[Original Price]]&gt;3000,"Premium",Table3[[#This Row],[Original Price]]&gt;2000,"Expensive",Table3[[#This Row],[Original Price]]&gt;1000,"Economy",Table3[[#This Row],[Original Price]]&gt;0,"Budget")</f>
        <v>Budget</v>
      </c>
      <c r="I1965" s="4">
        <v>0.35</v>
      </c>
      <c r="J1965">
        <f>Table3[[#This Row],[Original Price]]-Table3[[#This Row],[Discount%]]*Table3[[#This Row],[Original Price]]</f>
        <v>308.75</v>
      </c>
    </row>
    <row r="1966" spans="1:10" x14ac:dyDescent="0.35">
      <c r="A1966" t="s">
        <v>5383</v>
      </c>
      <c r="B1966" t="s">
        <v>3334</v>
      </c>
      <c r="C1966" t="s">
        <v>853</v>
      </c>
      <c r="D1966" s="1">
        <f t="shared" ca="1" si="30"/>
        <v>44885</v>
      </c>
      <c r="E1966" s="3" t="str">
        <f ca="1">TEXT(Table3[[#This Row],[Date]],"mmm")</f>
        <v>Nov</v>
      </c>
      <c r="F1966" s="3">
        <f ca="1">YEAR(Table3[[#This Row],[Date]])</f>
        <v>2022</v>
      </c>
      <c r="G1966" s="2">
        <v>475</v>
      </c>
      <c r="H1966" s="2" t="str" cm="1">
        <f t="array" ref="H1966">_xlfn.IFS(Table3[[#This Row],[Original Price]]&gt;3000,"Premium",Table3[[#This Row],[Original Price]]&gt;2000,"Expensive",Table3[[#This Row],[Original Price]]&gt;1000,"Economy",Table3[[#This Row],[Original Price]]&gt;0,"Budget")</f>
        <v>Budget</v>
      </c>
      <c r="I1966" s="4">
        <v>0.4</v>
      </c>
      <c r="J1966">
        <f>Table3[[#This Row],[Original Price]]-Table3[[#This Row],[Discount%]]*Table3[[#This Row],[Original Price]]</f>
        <v>285</v>
      </c>
    </row>
    <row r="1967" spans="1:10" x14ac:dyDescent="0.35">
      <c r="A1967" t="s">
        <v>5384</v>
      </c>
      <c r="B1967" t="s">
        <v>3335</v>
      </c>
      <c r="C1967" t="s">
        <v>854</v>
      </c>
      <c r="D1967" s="1">
        <f t="shared" ca="1" si="30"/>
        <v>44893</v>
      </c>
      <c r="E1967" s="3" t="str">
        <f ca="1">TEXT(Table3[[#This Row],[Date]],"mmm")</f>
        <v>Nov</v>
      </c>
      <c r="F1967" s="3">
        <f ca="1">YEAR(Table3[[#This Row],[Date]])</f>
        <v>2022</v>
      </c>
      <c r="G1967" s="2">
        <v>475</v>
      </c>
      <c r="H1967" s="2" t="str" cm="1">
        <f t="array" ref="H1967">_xlfn.IFS(Table3[[#This Row],[Original Price]]&gt;3000,"Premium",Table3[[#This Row],[Original Price]]&gt;2000,"Expensive",Table3[[#This Row],[Original Price]]&gt;1000,"Economy",Table3[[#This Row],[Original Price]]&gt;0,"Budget")</f>
        <v>Budget</v>
      </c>
      <c r="I1967" s="4">
        <v>0.4</v>
      </c>
      <c r="J1967">
        <f>Table3[[#This Row],[Original Price]]-Table3[[#This Row],[Discount%]]*Table3[[#This Row],[Original Price]]</f>
        <v>285</v>
      </c>
    </row>
    <row r="1968" spans="1:10" x14ac:dyDescent="0.35">
      <c r="A1968" t="s">
        <v>5385</v>
      </c>
      <c r="B1968" t="s">
        <v>3336</v>
      </c>
      <c r="C1968" t="s">
        <v>855</v>
      </c>
      <c r="D1968" s="1">
        <f t="shared" ca="1" si="30"/>
        <v>44926</v>
      </c>
      <c r="E1968" s="3" t="str">
        <f ca="1">TEXT(Table3[[#This Row],[Date]],"mmm")</f>
        <v>Dec</v>
      </c>
      <c r="F1968" s="3">
        <f ca="1">YEAR(Table3[[#This Row],[Date]])</f>
        <v>2022</v>
      </c>
      <c r="G1968" s="2">
        <v>564</v>
      </c>
      <c r="H1968" s="2" t="str" cm="1">
        <f t="array" ref="H1968">_xlfn.IFS(Table3[[#This Row],[Original Price]]&gt;3000,"Premium",Table3[[#This Row],[Original Price]]&gt;2000,"Expensive",Table3[[#This Row],[Original Price]]&gt;1000,"Economy",Table3[[#This Row],[Original Price]]&gt;0,"Budget")</f>
        <v>Budget</v>
      </c>
      <c r="I1968" s="4">
        <v>0.15</v>
      </c>
      <c r="J1968">
        <f>Table3[[#This Row],[Original Price]]-Table3[[#This Row],[Discount%]]*Table3[[#This Row],[Original Price]]</f>
        <v>479.4</v>
      </c>
    </row>
    <row r="1969" spans="1:10" x14ac:dyDescent="0.35">
      <c r="A1969" t="s">
        <v>5386</v>
      </c>
      <c r="B1969" t="s">
        <v>3337</v>
      </c>
      <c r="C1969" t="s">
        <v>856</v>
      </c>
      <c r="D1969" s="1">
        <f t="shared" ca="1" si="30"/>
        <v>44828</v>
      </c>
      <c r="E1969" s="3" t="str">
        <f ca="1">TEXT(Table3[[#This Row],[Date]],"mmm")</f>
        <v>Sep</v>
      </c>
      <c r="F1969" s="3">
        <f ca="1">YEAR(Table3[[#This Row],[Date]])</f>
        <v>2022</v>
      </c>
      <c r="G1969" s="2">
        <v>478</v>
      </c>
      <c r="H1969" s="2" t="str" cm="1">
        <f t="array" ref="H1969">_xlfn.IFS(Table3[[#This Row],[Original Price]]&gt;3000,"Premium",Table3[[#This Row],[Original Price]]&gt;2000,"Expensive",Table3[[#This Row],[Original Price]]&gt;1000,"Economy",Table3[[#This Row],[Original Price]]&gt;0,"Budget")</f>
        <v>Budget</v>
      </c>
      <c r="I1969" s="4">
        <v>0.15</v>
      </c>
      <c r="J1969">
        <f>Table3[[#This Row],[Original Price]]-Table3[[#This Row],[Discount%]]*Table3[[#This Row],[Original Price]]</f>
        <v>406.3</v>
      </c>
    </row>
    <row r="1970" spans="1:10" x14ac:dyDescent="0.35">
      <c r="A1970" t="s">
        <v>5387</v>
      </c>
      <c r="B1970" t="s">
        <v>3338</v>
      </c>
      <c r="C1970" t="s">
        <v>857</v>
      </c>
      <c r="D1970" s="1">
        <f t="shared" ca="1" si="30"/>
        <v>44816</v>
      </c>
      <c r="E1970" s="3" t="str">
        <f ca="1">TEXT(Table3[[#This Row],[Date]],"mmm")</f>
        <v>Sep</v>
      </c>
      <c r="F1970" s="3">
        <f ca="1">YEAR(Table3[[#This Row],[Date]])</f>
        <v>2022</v>
      </c>
      <c r="G1970" s="2">
        <v>1264</v>
      </c>
      <c r="H1970" s="2" t="str" cm="1">
        <f t="array" ref="H1970">_xlfn.IFS(Table3[[#This Row],[Original Price]]&gt;3000,"Premium",Table3[[#This Row],[Original Price]]&gt;2000,"Expensive",Table3[[#This Row],[Original Price]]&gt;1000,"Economy",Table3[[#This Row],[Original Price]]&gt;0,"Budget")</f>
        <v>Economy</v>
      </c>
      <c r="I1970" s="4">
        <v>0.15</v>
      </c>
      <c r="J1970">
        <f>Table3[[#This Row],[Original Price]]-Table3[[#This Row],[Discount%]]*Table3[[#This Row],[Original Price]]</f>
        <v>1074.4000000000001</v>
      </c>
    </row>
    <row r="1971" spans="1:10" x14ac:dyDescent="0.35">
      <c r="A1971" t="s">
        <v>5388</v>
      </c>
      <c r="B1971" t="s">
        <v>3339</v>
      </c>
      <c r="C1971" t="s">
        <v>858</v>
      </c>
      <c r="D1971" s="1">
        <f t="shared" ca="1" si="30"/>
        <v>44615</v>
      </c>
      <c r="E1971" s="3" t="str">
        <f ca="1">TEXT(Table3[[#This Row],[Date]],"mmm")</f>
        <v>Feb</v>
      </c>
      <c r="F1971" s="3">
        <f ca="1">YEAR(Table3[[#This Row],[Date]])</f>
        <v>2022</v>
      </c>
      <c r="G1971" s="2">
        <v>458</v>
      </c>
      <c r="H1971" s="2" t="str" cm="1">
        <f t="array" ref="H1971">_xlfn.IFS(Table3[[#This Row],[Original Price]]&gt;3000,"Premium",Table3[[#This Row],[Original Price]]&gt;2000,"Expensive",Table3[[#This Row],[Original Price]]&gt;1000,"Economy",Table3[[#This Row],[Original Price]]&gt;0,"Budget")</f>
        <v>Budget</v>
      </c>
      <c r="I1971" s="4">
        <v>0.35</v>
      </c>
      <c r="J1971">
        <f>Table3[[#This Row],[Original Price]]-Table3[[#This Row],[Discount%]]*Table3[[#This Row],[Original Price]]</f>
        <v>297.70000000000005</v>
      </c>
    </row>
    <row r="1972" spans="1:10" x14ac:dyDescent="0.35">
      <c r="A1972" t="s">
        <v>5389</v>
      </c>
      <c r="B1972" t="s">
        <v>3340</v>
      </c>
      <c r="C1972" t="s">
        <v>859</v>
      </c>
      <c r="D1972" s="1">
        <f t="shared" ca="1" si="30"/>
        <v>44399</v>
      </c>
      <c r="E1972" s="3" t="str">
        <f ca="1">TEXT(Table3[[#This Row],[Date]],"mmm")</f>
        <v>Jul</v>
      </c>
      <c r="F1972" s="3">
        <f ca="1">YEAR(Table3[[#This Row],[Date]])</f>
        <v>2021</v>
      </c>
      <c r="G1972" s="2">
        <v>899</v>
      </c>
      <c r="H1972" s="2" t="str" cm="1">
        <f t="array" ref="H1972">_xlfn.IFS(Table3[[#This Row],[Original Price]]&gt;3000,"Premium",Table3[[#This Row],[Original Price]]&gt;2000,"Expensive",Table3[[#This Row],[Original Price]]&gt;1000,"Economy",Table3[[#This Row],[Original Price]]&gt;0,"Budget")</f>
        <v>Budget</v>
      </c>
      <c r="I1972" s="4">
        <v>0.35</v>
      </c>
      <c r="J1972">
        <f>Table3[[#This Row],[Original Price]]-Table3[[#This Row],[Discount%]]*Table3[[#This Row],[Original Price]]</f>
        <v>584.35</v>
      </c>
    </row>
    <row r="1973" spans="1:10" x14ac:dyDescent="0.35">
      <c r="A1973" t="s">
        <v>5390</v>
      </c>
      <c r="B1973" t="s">
        <v>3341</v>
      </c>
      <c r="C1973" t="s">
        <v>860</v>
      </c>
      <c r="D1973" s="1">
        <f t="shared" ca="1" si="30"/>
        <v>44310</v>
      </c>
      <c r="E1973" s="3" t="str">
        <f ca="1">TEXT(Table3[[#This Row],[Date]],"mmm")</f>
        <v>Apr</v>
      </c>
      <c r="F1973" s="3">
        <f ca="1">YEAR(Table3[[#This Row],[Date]])</f>
        <v>2021</v>
      </c>
      <c r="G1973" s="2">
        <v>859</v>
      </c>
      <c r="H1973" s="2" t="str" cm="1">
        <f t="array" ref="H1973">_xlfn.IFS(Table3[[#This Row],[Original Price]]&gt;3000,"Premium",Table3[[#This Row],[Original Price]]&gt;2000,"Expensive",Table3[[#This Row],[Original Price]]&gt;1000,"Economy",Table3[[#This Row],[Original Price]]&gt;0,"Budget")</f>
        <v>Budget</v>
      </c>
      <c r="I1973" s="4">
        <v>0.35</v>
      </c>
      <c r="J1973">
        <f>Table3[[#This Row],[Original Price]]-Table3[[#This Row],[Discount%]]*Table3[[#This Row],[Original Price]]</f>
        <v>558.35</v>
      </c>
    </row>
    <row r="1974" spans="1:10" x14ac:dyDescent="0.35">
      <c r="A1974" t="s">
        <v>5391</v>
      </c>
      <c r="B1974" t="s">
        <v>3342</v>
      </c>
      <c r="C1974" t="s">
        <v>861</v>
      </c>
      <c r="D1974" s="1">
        <f t="shared" ca="1" si="30"/>
        <v>44255</v>
      </c>
      <c r="E1974" s="3" t="str">
        <f ca="1">TEXT(Table3[[#This Row],[Date]],"mmm")</f>
        <v>Feb</v>
      </c>
      <c r="F1974" s="3">
        <f ca="1">YEAR(Table3[[#This Row],[Date]])</f>
        <v>2021</v>
      </c>
      <c r="G1974" s="2">
        <v>758</v>
      </c>
      <c r="H1974" s="2" t="str" cm="1">
        <f t="array" ref="H1974">_xlfn.IFS(Table3[[#This Row],[Original Price]]&gt;3000,"Premium",Table3[[#This Row],[Original Price]]&gt;2000,"Expensive",Table3[[#This Row],[Original Price]]&gt;1000,"Economy",Table3[[#This Row],[Original Price]]&gt;0,"Budget")</f>
        <v>Budget</v>
      </c>
      <c r="I1974" s="4">
        <v>0.35</v>
      </c>
      <c r="J1974">
        <f>Table3[[#This Row],[Original Price]]-Table3[[#This Row],[Discount%]]*Table3[[#This Row],[Original Price]]</f>
        <v>492.7</v>
      </c>
    </row>
    <row r="1975" spans="1:10" x14ac:dyDescent="0.35">
      <c r="A1975" t="s">
        <v>5392</v>
      </c>
      <c r="B1975" t="s">
        <v>3343</v>
      </c>
      <c r="C1975" t="s">
        <v>862</v>
      </c>
      <c r="D1975" s="1">
        <f t="shared" ca="1" si="30"/>
        <v>44529</v>
      </c>
      <c r="E1975" s="3" t="str">
        <f ca="1">TEXT(Table3[[#This Row],[Date]],"mmm")</f>
        <v>Nov</v>
      </c>
      <c r="F1975" s="3">
        <f ca="1">YEAR(Table3[[#This Row],[Date]])</f>
        <v>2021</v>
      </c>
      <c r="G1975" s="2">
        <v>2354</v>
      </c>
      <c r="H1975" s="2" t="str" cm="1">
        <f t="array" ref="H1975">_xlfn.IFS(Table3[[#This Row],[Original Price]]&gt;3000,"Premium",Table3[[#This Row],[Original Price]]&gt;2000,"Expensive",Table3[[#This Row],[Original Price]]&gt;1000,"Economy",Table3[[#This Row],[Original Price]]&gt;0,"Budget")</f>
        <v>Expensive</v>
      </c>
      <c r="I1975" s="4">
        <v>0.55000000000000004</v>
      </c>
      <c r="J1975">
        <f>Table3[[#This Row],[Original Price]]-Table3[[#This Row],[Discount%]]*Table3[[#This Row],[Original Price]]</f>
        <v>1059.3</v>
      </c>
    </row>
    <row r="1976" spans="1:10" x14ac:dyDescent="0.35">
      <c r="A1976" t="s">
        <v>5393</v>
      </c>
      <c r="B1976" t="s">
        <v>3344</v>
      </c>
      <c r="C1976" t="s">
        <v>863</v>
      </c>
      <c r="D1976" s="1">
        <f t="shared" ca="1" si="30"/>
        <v>44243</v>
      </c>
      <c r="E1976" s="3" t="str">
        <f ca="1">TEXT(Table3[[#This Row],[Date]],"mmm")</f>
        <v>Feb</v>
      </c>
      <c r="F1976" s="3">
        <f ca="1">YEAR(Table3[[#This Row],[Date]])</f>
        <v>2021</v>
      </c>
      <c r="G1976" s="2">
        <v>2344</v>
      </c>
      <c r="H1976" s="2" t="str" cm="1">
        <f t="array" ref="H1976">_xlfn.IFS(Table3[[#This Row],[Original Price]]&gt;3000,"Premium",Table3[[#This Row],[Original Price]]&gt;2000,"Expensive",Table3[[#This Row],[Original Price]]&gt;1000,"Economy",Table3[[#This Row],[Original Price]]&gt;0,"Budget")</f>
        <v>Expensive</v>
      </c>
      <c r="I1976" s="4">
        <v>0.55000000000000004</v>
      </c>
      <c r="J1976">
        <f>Table3[[#This Row],[Original Price]]-Table3[[#This Row],[Discount%]]*Table3[[#This Row],[Original Price]]</f>
        <v>1054.8</v>
      </c>
    </row>
    <row r="1977" spans="1:10" x14ac:dyDescent="0.35">
      <c r="A1977" t="s">
        <v>5394</v>
      </c>
      <c r="B1977" t="s">
        <v>3345</v>
      </c>
      <c r="C1977" t="s">
        <v>864</v>
      </c>
      <c r="D1977" s="1">
        <f t="shared" ca="1" si="30"/>
        <v>44815</v>
      </c>
      <c r="E1977" s="3" t="str">
        <f ca="1">TEXT(Table3[[#This Row],[Date]],"mmm")</f>
        <v>Sep</v>
      </c>
      <c r="F1977" s="3">
        <f ca="1">YEAR(Table3[[#This Row],[Date]])</f>
        <v>2022</v>
      </c>
      <c r="G1977" s="2">
        <v>2453</v>
      </c>
      <c r="H1977" s="2" t="str" cm="1">
        <f t="array" ref="H1977">_xlfn.IFS(Table3[[#This Row],[Original Price]]&gt;3000,"Premium",Table3[[#This Row],[Original Price]]&gt;2000,"Expensive",Table3[[#This Row],[Original Price]]&gt;1000,"Economy",Table3[[#This Row],[Original Price]]&gt;0,"Budget")</f>
        <v>Expensive</v>
      </c>
      <c r="I1977" s="4">
        <v>0.55000000000000004</v>
      </c>
      <c r="J1977">
        <f>Table3[[#This Row],[Original Price]]-Table3[[#This Row],[Discount%]]*Table3[[#This Row],[Original Price]]</f>
        <v>1103.8499999999999</v>
      </c>
    </row>
    <row r="1978" spans="1:10" x14ac:dyDescent="0.35">
      <c r="A1978" t="s">
        <v>5395</v>
      </c>
      <c r="B1978" t="s">
        <v>3346</v>
      </c>
      <c r="C1978" t="s">
        <v>865</v>
      </c>
      <c r="D1978" s="1">
        <f t="shared" ca="1" si="30"/>
        <v>44375</v>
      </c>
      <c r="E1978" s="3" t="str">
        <f ca="1">TEXT(Table3[[#This Row],[Date]],"mmm")</f>
        <v>Jun</v>
      </c>
      <c r="F1978" s="3">
        <f ca="1">YEAR(Table3[[#This Row],[Date]])</f>
        <v>2021</v>
      </c>
      <c r="G1978" s="2">
        <v>2154</v>
      </c>
      <c r="H1978" s="2" t="str" cm="1">
        <f t="array" ref="H1978">_xlfn.IFS(Table3[[#This Row],[Original Price]]&gt;3000,"Premium",Table3[[#This Row],[Original Price]]&gt;2000,"Expensive",Table3[[#This Row],[Original Price]]&gt;1000,"Economy",Table3[[#This Row],[Original Price]]&gt;0,"Budget")</f>
        <v>Expensive</v>
      </c>
      <c r="I1978" s="4">
        <v>0.55000000000000004</v>
      </c>
      <c r="J1978">
        <f>Table3[[#This Row],[Original Price]]-Table3[[#This Row],[Discount%]]*Table3[[#This Row],[Original Price]]</f>
        <v>969.3</v>
      </c>
    </row>
    <row r="1979" spans="1:10" x14ac:dyDescent="0.35">
      <c r="A1979" t="s">
        <v>5396</v>
      </c>
      <c r="B1979" t="s">
        <v>3347</v>
      </c>
      <c r="C1979" t="s">
        <v>866</v>
      </c>
      <c r="D1979" s="1">
        <f t="shared" ca="1" si="30"/>
        <v>44503</v>
      </c>
      <c r="E1979" s="3" t="str">
        <f ca="1">TEXT(Table3[[#This Row],[Date]],"mmm")</f>
        <v>Nov</v>
      </c>
      <c r="F1979" s="3">
        <f ca="1">YEAR(Table3[[#This Row],[Date]])</f>
        <v>2021</v>
      </c>
      <c r="G1979" s="2">
        <v>896</v>
      </c>
      <c r="H1979" s="2" t="str" cm="1">
        <f t="array" ref="H1979">_xlfn.IFS(Table3[[#This Row],[Original Price]]&gt;3000,"Premium",Table3[[#This Row],[Original Price]]&gt;2000,"Expensive",Table3[[#This Row],[Original Price]]&gt;1000,"Economy",Table3[[#This Row],[Original Price]]&gt;0,"Budget")</f>
        <v>Budget</v>
      </c>
      <c r="I1979" s="4">
        <v>0.5</v>
      </c>
      <c r="J1979">
        <f>Table3[[#This Row],[Original Price]]-Table3[[#This Row],[Discount%]]*Table3[[#This Row],[Original Price]]</f>
        <v>448</v>
      </c>
    </row>
    <row r="1980" spans="1:10" x14ac:dyDescent="0.35">
      <c r="A1980" t="s">
        <v>5397</v>
      </c>
      <c r="B1980" t="s">
        <v>3348</v>
      </c>
      <c r="C1980" t="s">
        <v>867</v>
      </c>
      <c r="D1980" s="1">
        <f t="shared" ca="1" si="30"/>
        <v>44716</v>
      </c>
      <c r="E1980" s="3" t="str">
        <f ca="1">TEXT(Table3[[#This Row],[Date]],"mmm")</f>
        <v>Jun</v>
      </c>
      <c r="F1980" s="3">
        <f ca="1">YEAR(Table3[[#This Row],[Date]])</f>
        <v>2022</v>
      </c>
      <c r="G1980" s="2">
        <v>756</v>
      </c>
      <c r="H1980" s="2" t="str" cm="1">
        <f t="array" ref="H1980">_xlfn.IFS(Table3[[#This Row],[Original Price]]&gt;3000,"Premium",Table3[[#This Row],[Original Price]]&gt;2000,"Expensive",Table3[[#This Row],[Original Price]]&gt;1000,"Economy",Table3[[#This Row],[Original Price]]&gt;0,"Budget")</f>
        <v>Budget</v>
      </c>
      <c r="I1980" s="4">
        <v>0.5</v>
      </c>
      <c r="J1980">
        <f>Table3[[#This Row],[Original Price]]-Table3[[#This Row],[Discount%]]*Table3[[#This Row],[Original Price]]</f>
        <v>378</v>
      </c>
    </row>
    <row r="1981" spans="1:10" x14ac:dyDescent="0.35">
      <c r="A1981" t="s">
        <v>5398</v>
      </c>
      <c r="B1981" t="s">
        <v>3349</v>
      </c>
      <c r="C1981" t="s">
        <v>868</v>
      </c>
      <c r="D1981" s="1">
        <f t="shared" ca="1" si="30"/>
        <v>44331</v>
      </c>
      <c r="E1981" s="3" t="str">
        <f ca="1">TEXT(Table3[[#This Row],[Date]],"mmm")</f>
        <v>May</v>
      </c>
      <c r="F1981" s="3">
        <f ca="1">YEAR(Table3[[#This Row],[Date]])</f>
        <v>2021</v>
      </c>
      <c r="G1981" s="2">
        <v>236</v>
      </c>
      <c r="H1981" s="2" t="str" cm="1">
        <f t="array" ref="H1981">_xlfn.IFS(Table3[[#This Row],[Original Price]]&gt;3000,"Premium",Table3[[#This Row],[Original Price]]&gt;2000,"Expensive",Table3[[#This Row],[Original Price]]&gt;1000,"Economy",Table3[[#This Row],[Original Price]]&gt;0,"Budget")</f>
        <v>Budget</v>
      </c>
      <c r="I1981" s="4">
        <v>0.5</v>
      </c>
      <c r="J1981">
        <f>Table3[[#This Row],[Original Price]]-Table3[[#This Row],[Discount%]]*Table3[[#This Row],[Original Price]]</f>
        <v>118</v>
      </c>
    </row>
    <row r="1982" spans="1:10" x14ac:dyDescent="0.35">
      <c r="A1982" t="s">
        <v>5399</v>
      </c>
      <c r="B1982" t="s">
        <v>3350</v>
      </c>
      <c r="C1982" t="s">
        <v>869</v>
      </c>
      <c r="D1982" s="1">
        <f t="shared" ca="1" si="30"/>
        <v>44982</v>
      </c>
      <c r="E1982" s="3" t="str">
        <f ca="1">TEXT(Table3[[#This Row],[Date]],"mmm")</f>
        <v>Feb</v>
      </c>
      <c r="F1982" s="3">
        <f ca="1">YEAR(Table3[[#This Row],[Date]])</f>
        <v>2023</v>
      </c>
      <c r="G1982" s="2">
        <v>475</v>
      </c>
      <c r="H1982" s="2" t="str" cm="1">
        <f t="array" ref="H1982">_xlfn.IFS(Table3[[#This Row],[Original Price]]&gt;3000,"Premium",Table3[[#This Row],[Original Price]]&gt;2000,"Expensive",Table3[[#This Row],[Original Price]]&gt;1000,"Economy",Table3[[#This Row],[Original Price]]&gt;0,"Budget")</f>
        <v>Budget</v>
      </c>
      <c r="I1982" s="4">
        <v>0.5</v>
      </c>
      <c r="J1982">
        <f>Table3[[#This Row],[Original Price]]-Table3[[#This Row],[Discount%]]*Table3[[#This Row],[Original Price]]</f>
        <v>237.5</v>
      </c>
    </row>
    <row r="1983" spans="1:10" x14ac:dyDescent="0.35">
      <c r="A1983" t="s">
        <v>5400</v>
      </c>
      <c r="B1983" t="s">
        <v>3351</v>
      </c>
      <c r="C1983" t="s">
        <v>870</v>
      </c>
      <c r="D1983" s="1">
        <f t="shared" ca="1" si="30"/>
        <v>44893</v>
      </c>
      <c r="E1983" s="3" t="str">
        <f ca="1">TEXT(Table3[[#This Row],[Date]],"mmm")</f>
        <v>Nov</v>
      </c>
      <c r="F1983" s="3">
        <f ca="1">YEAR(Table3[[#This Row],[Date]])</f>
        <v>2022</v>
      </c>
      <c r="G1983" s="2">
        <v>589</v>
      </c>
      <c r="H1983" s="2" t="str" cm="1">
        <f t="array" ref="H1983">_xlfn.IFS(Table3[[#This Row],[Original Price]]&gt;3000,"Premium",Table3[[#This Row],[Original Price]]&gt;2000,"Expensive",Table3[[#This Row],[Original Price]]&gt;1000,"Economy",Table3[[#This Row],[Original Price]]&gt;0,"Budget")</f>
        <v>Budget</v>
      </c>
      <c r="I1983" s="4">
        <v>0.5</v>
      </c>
      <c r="J1983">
        <f>Table3[[#This Row],[Original Price]]-Table3[[#This Row],[Discount%]]*Table3[[#This Row],[Original Price]]</f>
        <v>294.5</v>
      </c>
    </row>
    <row r="1984" spans="1:10" x14ac:dyDescent="0.35">
      <c r="A1984" t="s">
        <v>5401</v>
      </c>
      <c r="B1984" t="s">
        <v>3352</v>
      </c>
      <c r="C1984" t="s">
        <v>871</v>
      </c>
      <c r="D1984" s="1">
        <f t="shared" ca="1" si="30"/>
        <v>44553</v>
      </c>
      <c r="E1984" s="3" t="str">
        <f ca="1">TEXT(Table3[[#This Row],[Date]],"mmm")</f>
        <v>Dec</v>
      </c>
      <c r="F1984" s="3">
        <f ca="1">YEAR(Table3[[#This Row],[Date]])</f>
        <v>2021</v>
      </c>
      <c r="G1984" s="2">
        <v>365</v>
      </c>
      <c r="H1984" s="2" t="str" cm="1">
        <f t="array" ref="H1984">_xlfn.IFS(Table3[[#This Row],[Original Price]]&gt;3000,"Premium",Table3[[#This Row],[Original Price]]&gt;2000,"Expensive",Table3[[#This Row],[Original Price]]&gt;1000,"Economy",Table3[[#This Row],[Original Price]]&gt;0,"Budget")</f>
        <v>Budget</v>
      </c>
      <c r="I1984" s="4">
        <v>0.3</v>
      </c>
      <c r="J1984">
        <f>Table3[[#This Row],[Original Price]]-Table3[[#This Row],[Discount%]]*Table3[[#This Row],[Original Price]]</f>
        <v>255.5</v>
      </c>
    </row>
    <row r="1985" spans="1:10" x14ac:dyDescent="0.35">
      <c r="A1985" t="s">
        <v>5402</v>
      </c>
      <c r="B1985" t="s">
        <v>3353</v>
      </c>
      <c r="C1985" t="s">
        <v>872</v>
      </c>
      <c r="D1985" s="1">
        <f t="shared" ca="1" si="30"/>
        <v>44370</v>
      </c>
      <c r="E1985" s="3" t="str">
        <f ca="1">TEXT(Table3[[#This Row],[Date]],"mmm")</f>
        <v>Jun</v>
      </c>
      <c r="F1985" s="3">
        <f ca="1">YEAR(Table3[[#This Row],[Date]])</f>
        <v>2021</v>
      </c>
      <c r="G1985" s="2">
        <v>1233</v>
      </c>
      <c r="H1985" s="2" t="str" cm="1">
        <f t="array" ref="H1985">_xlfn.IFS(Table3[[#This Row],[Original Price]]&gt;3000,"Premium",Table3[[#This Row],[Original Price]]&gt;2000,"Expensive",Table3[[#This Row],[Original Price]]&gt;1000,"Economy",Table3[[#This Row],[Original Price]]&gt;0,"Budget")</f>
        <v>Economy</v>
      </c>
      <c r="I1985" s="4">
        <v>0.32</v>
      </c>
      <c r="J1985">
        <f>Table3[[#This Row],[Original Price]]-Table3[[#This Row],[Discount%]]*Table3[[#This Row],[Original Price]]</f>
        <v>838.44</v>
      </c>
    </row>
    <row r="1986" spans="1:10" x14ac:dyDescent="0.35">
      <c r="A1986" t="s">
        <v>5403</v>
      </c>
      <c r="B1986" t="s">
        <v>3354</v>
      </c>
      <c r="C1986" t="s">
        <v>873</v>
      </c>
      <c r="D1986" s="1">
        <f t="shared" ca="1" si="30"/>
        <v>45001</v>
      </c>
      <c r="E1986" s="3" t="str">
        <f ca="1">TEXT(Table3[[#This Row],[Date]],"mmm")</f>
        <v>Mar</v>
      </c>
      <c r="F1986" s="3">
        <f ca="1">YEAR(Table3[[#This Row],[Date]])</f>
        <v>2023</v>
      </c>
      <c r="G1986" s="2">
        <v>1233</v>
      </c>
      <c r="H1986" s="2" t="str" cm="1">
        <f t="array" ref="H1986">_xlfn.IFS(Table3[[#This Row],[Original Price]]&gt;3000,"Premium",Table3[[#This Row],[Original Price]]&gt;2000,"Expensive",Table3[[#This Row],[Original Price]]&gt;1000,"Economy",Table3[[#This Row],[Original Price]]&gt;0,"Budget")</f>
        <v>Economy</v>
      </c>
      <c r="I1986" s="4">
        <v>0.25</v>
      </c>
      <c r="J1986">
        <f>Table3[[#This Row],[Original Price]]-Table3[[#This Row],[Discount%]]*Table3[[#This Row],[Original Price]]</f>
        <v>924.75</v>
      </c>
    </row>
    <row r="1987" spans="1:10" x14ac:dyDescent="0.35">
      <c r="A1987" t="s">
        <v>5404</v>
      </c>
      <c r="B1987" t="s">
        <v>3355</v>
      </c>
      <c r="C1987" t="s">
        <v>874</v>
      </c>
      <c r="D1987" s="1">
        <f t="shared" ref="D1987:D2050" ca="1" si="31">RANDBETWEEN(DATE(2021,1,1),DATE(2023,3,31))</f>
        <v>44619</v>
      </c>
      <c r="E1987" s="3" t="str">
        <f ca="1">TEXT(Table3[[#This Row],[Date]],"mmm")</f>
        <v>Feb</v>
      </c>
      <c r="F1987" s="3">
        <f ca="1">YEAR(Table3[[#This Row],[Date]])</f>
        <v>2022</v>
      </c>
      <c r="G1987" s="2">
        <v>1233</v>
      </c>
      <c r="H1987" s="2" t="str" cm="1">
        <f t="array" ref="H1987">_xlfn.IFS(Table3[[#This Row],[Original Price]]&gt;3000,"Premium",Table3[[#This Row],[Original Price]]&gt;2000,"Expensive",Table3[[#This Row],[Original Price]]&gt;1000,"Economy",Table3[[#This Row],[Original Price]]&gt;0,"Budget")</f>
        <v>Economy</v>
      </c>
      <c r="I1987" s="4">
        <v>0.45</v>
      </c>
      <c r="J1987">
        <f>Table3[[#This Row],[Original Price]]-Table3[[#This Row],[Discount%]]*Table3[[#This Row],[Original Price]]</f>
        <v>678.15</v>
      </c>
    </row>
    <row r="1988" spans="1:10" x14ac:dyDescent="0.35">
      <c r="A1988" t="s">
        <v>5405</v>
      </c>
      <c r="B1988" t="s">
        <v>3356</v>
      </c>
      <c r="C1988" t="s">
        <v>875</v>
      </c>
      <c r="D1988" s="1">
        <f t="shared" ca="1" si="31"/>
        <v>44770</v>
      </c>
      <c r="E1988" s="3" t="str">
        <f ca="1">TEXT(Table3[[#This Row],[Date]],"mmm")</f>
        <v>Jul</v>
      </c>
      <c r="F1988" s="3">
        <f ca="1">YEAR(Table3[[#This Row],[Date]])</f>
        <v>2022</v>
      </c>
      <c r="G1988" s="2">
        <v>1233</v>
      </c>
      <c r="H1988" s="2" t="str" cm="1">
        <f t="array" ref="H1988">_xlfn.IFS(Table3[[#This Row],[Original Price]]&gt;3000,"Premium",Table3[[#This Row],[Original Price]]&gt;2000,"Expensive",Table3[[#This Row],[Original Price]]&gt;1000,"Economy",Table3[[#This Row],[Original Price]]&gt;0,"Budget")</f>
        <v>Economy</v>
      </c>
      <c r="I1988" s="4">
        <v>0.15</v>
      </c>
      <c r="J1988">
        <f>Table3[[#This Row],[Original Price]]-Table3[[#This Row],[Discount%]]*Table3[[#This Row],[Original Price]]</f>
        <v>1048.05</v>
      </c>
    </row>
    <row r="1989" spans="1:10" x14ac:dyDescent="0.35">
      <c r="A1989" t="s">
        <v>5406</v>
      </c>
      <c r="B1989" t="s">
        <v>3357</v>
      </c>
      <c r="C1989" t="s">
        <v>876</v>
      </c>
      <c r="D1989" s="1">
        <f t="shared" ca="1" si="31"/>
        <v>44662</v>
      </c>
      <c r="E1989" s="3" t="str">
        <f ca="1">TEXT(Table3[[#This Row],[Date]],"mmm")</f>
        <v>Apr</v>
      </c>
      <c r="F1989" s="3">
        <f ca="1">YEAR(Table3[[#This Row],[Date]])</f>
        <v>2022</v>
      </c>
      <c r="G1989" s="2">
        <v>1233</v>
      </c>
      <c r="H1989" s="2" t="str" cm="1">
        <f t="array" ref="H1989">_xlfn.IFS(Table3[[#This Row],[Original Price]]&gt;3000,"Premium",Table3[[#This Row],[Original Price]]&gt;2000,"Expensive",Table3[[#This Row],[Original Price]]&gt;1000,"Economy",Table3[[#This Row],[Original Price]]&gt;0,"Budget")</f>
        <v>Economy</v>
      </c>
      <c r="I1989" s="4">
        <v>0.33</v>
      </c>
      <c r="J1989">
        <f>Table3[[#This Row],[Original Price]]-Table3[[#This Row],[Discount%]]*Table3[[#This Row],[Original Price]]</f>
        <v>826.1099999999999</v>
      </c>
    </row>
    <row r="1990" spans="1:10" x14ac:dyDescent="0.35">
      <c r="A1990" t="s">
        <v>5407</v>
      </c>
      <c r="B1990" t="s">
        <v>3358</v>
      </c>
      <c r="C1990" t="s">
        <v>877</v>
      </c>
      <c r="D1990" s="1">
        <f t="shared" ca="1" si="31"/>
        <v>44337</v>
      </c>
      <c r="E1990" s="3" t="str">
        <f ca="1">TEXT(Table3[[#This Row],[Date]],"mmm")</f>
        <v>May</v>
      </c>
      <c r="F1990" s="3">
        <f ca="1">YEAR(Table3[[#This Row],[Date]])</f>
        <v>2021</v>
      </c>
      <c r="G1990" s="2">
        <v>1233</v>
      </c>
      <c r="H1990" s="2" t="str" cm="1">
        <f t="array" ref="H1990">_xlfn.IFS(Table3[[#This Row],[Original Price]]&gt;3000,"Premium",Table3[[#This Row],[Original Price]]&gt;2000,"Expensive",Table3[[#This Row],[Original Price]]&gt;1000,"Economy",Table3[[#This Row],[Original Price]]&gt;0,"Budget")</f>
        <v>Economy</v>
      </c>
      <c r="I1990" s="4">
        <v>0.42</v>
      </c>
      <c r="J1990">
        <f>Table3[[#This Row],[Original Price]]-Table3[[#This Row],[Discount%]]*Table3[[#This Row],[Original Price]]</f>
        <v>715.14</v>
      </c>
    </row>
    <row r="1991" spans="1:10" x14ac:dyDescent="0.35">
      <c r="A1991" t="s">
        <v>5408</v>
      </c>
      <c r="B1991" t="s">
        <v>3359</v>
      </c>
      <c r="C1991" t="s">
        <v>878</v>
      </c>
      <c r="D1991" s="1">
        <f t="shared" ca="1" si="31"/>
        <v>44806</v>
      </c>
      <c r="E1991" s="3" t="str">
        <f ca="1">TEXT(Table3[[#This Row],[Date]],"mmm")</f>
        <v>Sep</v>
      </c>
      <c r="F1991" s="3">
        <f ca="1">YEAR(Table3[[#This Row],[Date]])</f>
        <v>2022</v>
      </c>
      <c r="G1991" s="2">
        <v>456</v>
      </c>
      <c r="H1991" s="2" t="str" cm="1">
        <f t="array" ref="H1991">_xlfn.IFS(Table3[[#This Row],[Original Price]]&gt;3000,"Premium",Table3[[#This Row],[Original Price]]&gt;2000,"Expensive",Table3[[#This Row],[Original Price]]&gt;1000,"Economy",Table3[[#This Row],[Original Price]]&gt;0,"Budget")</f>
        <v>Budget</v>
      </c>
      <c r="I1991" s="4">
        <v>0.42</v>
      </c>
      <c r="J1991">
        <f>Table3[[#This Row],[Original Price]]-Table3[[#This Row],[Discount%]]*Table3[[#This Row],[Original Price]]</f>
        <v>264.48</v>
      </c>
    </row>
    <row r="1992" spans="1:10" x14ac:dyDescent="0.35">
      <c r="A1992" t="s">
        <v>5409</v>
      </c>
      <c r="B1992" t="s">
        <v>3360</v>
      </c>
      <c r="C1992" t="s">
        <v>878</v>
      </c>
      <c r="D1992" s="1">
        <f t="shared" ca="1" si="31"/>
        <v>44250</v>
      </c>
      <c r="E1992" s="3" t="str">
        <f ca="1">TEXT(Table3[[#This Row],[Date]],"mmm")</f>
        <v>Feb</v>
      </c>
      <c r="F1992" s="3">
        <f ca="1">YEAR(Table3[[#This Row],[Date]])</f>
        <v>2021</v>
      </c>
      <c r="G1992" s="2">
        <v>456</v>
      </c>
      <c r="H1992" s="2" t="str" cm="1">
        <f t="array" ref="H1992">_xlfn.IFS(Table3[[#This Row],[Original Price]]&gt;3000,"Premium",Table3[[#This Row],[Original Price]]&gt;2000,"Expensive",Table3[[#This Row],[Original Price]]&gt;1000,"Economy",Table3[[#This Row],[Original Price]]&gt;0,"Budget")</f>
        <v>Budget</v>
      </c>
      <c r="I1992" s="4">
        <v>0.39</v>
      </c>
      <c r="J1992">
        <f>Table3[[#This Row],[Original Price]]-Table3[[#This Row],[Discount%]]*Table3[[#This Row],[Original Price]]</f>
        <v>278.15999999999997</v>
      </c>
    </row>
    <row r="1993" spans="1:10" x14ac:dyDescent="0.35">
      <c r="A1993" t="s">
        <v>5410</v>
      </c>
      <c r="B1993" t="s">
        <v>3361</v>
      </c>
      <c r="C1993" t="s">
        <v>878</v>
      </c>
      <c r="D1993" s="1">
        <f t="shared" ca="1" si="31"/>
        <v>44443</v>
      </c>
      <c r="E1993" s="3" t="str">
        <f ca="1">TEXT(Table3[[#This Row],[Date]],"mmm")</f>
        <v>Sep</v>
      </c>
      <c r="F1993" s="3">
        <f ca="1">YEAR(Table3[[#This Row],[Date]])</f>
        <v>2021</v>
      </c>
      <c r="G1993" s="2">
        <v>456</v>
      </c>
      <c r="H1993" s="2" t="str" cm="1">
        <f t="array" ref="H1993">_xlfn.IFS(Table3[[#This Row],[Original Price]]&gt;3000,"Premium",Table3[[#This Row],[Original Price]]&gt;2000,"Expensive",Table3[[#This Row],[Original Price]]&gt;1000,"Economy",Table3[[#This Row],[Original Price]]&gt;0,"Budget")</f>
        <v>Budget</v>
      </c>
      <c r="I1993" s="4">
        <v>0.39</v>
      </c>
      <c r="J1993">
        <f>Table3[[#This Row],[Original Price]]-Table3[[#This Row],[Discount%]]*Table3[[#This Row],[Original Price]]</f>
        <v>278.15999999999997</v>
      </c>
    </row>
    <row r="1994" spans="1:10" x14ac:dyDescent="0.35">
      <c r="A1994" t="s">
        <v>5411</v>
      </c>
      <c r="B1994" t="s">
        <v>3362</v>
      </c>
      <c r="C1994" t="s">
        <v>878</v>
      </c>
      <c r="D1994" s="1">
        <f t="shared" ca="1" si="31"/>
        <v>44324</v>
      </c>
      <c r="E1994" s="3" t="str">
        <f ca="1">TEXT(Table3[[#This Row],[Date]],"mmm")</f>
        <v>May</v>
      </c>
      <c r="F1994" s="3">
        <f ca="1">YEAR(Table3[[#This Row],[Date]])</f>
        <v>2021</v>
      </c>
      <c r="G1994" s="2">
        <v>456</v>
      </c>
      <c r="H1994" s="2" t="str" cm="1">
        <f t="array" ref="H1994">_xlfn.IFS(Table3[[#This Row],[Original Price]]&gt;3000,"Premium",Table3[[#This Row],[Original Price]]&gt;2000,"Expensive",Table3[[#This Row],[Original Price]]&gt;1000,"Economy",Table3[[#This Row],[Original Price]]&gt;0,"Budget")</f>
        <v>Budget</v>
      </c>
      <c r="I1994" s="4">
        <v>0.39</v>
      </c>
      <c r="J1994">
        <f>Table3[[#This Row],[Original Price]]-Table3[[#This Row],[Discount%]]*Table3[[#This Row],[Original Price]]</f>
        <v>278.15999999999997</v>
      </c>
    </row>
    <row r="1995" spans="1:10" x14ac:dyDescent="0.35">
      <c r="A1995" t="s">
        <v>5412</v>
      </c>
      <c r="B1995" t="s">
        <v>3363</v>
      </c>
      <c r="C1995" t="s">
        <v>879</v>
      </c>
      <c r="D1995" s="1">
        <f t="shared" ca="1" si="31"/>
        <v>44645</v>
      </c>
      <c r="E1995" s="3" t="str">
        <f ca="1">TEXT(Table3[[#This Row],[Date]],"mmm")</f>
        <v>Mar</v>
      </c>
      <c r="F1995" s="3">
        <f ca="1">YEAR(Table3[[#This Row],[Date]])</f>
        <v>2022</v>
      </c>
      <c r="G1995" s="2">
        <v>786</v>
      </c>
      <c r="H1995" s="2" t="str" cm="1">
        <f t="array" ref="H1995">_xlfn.IFS(Table3[[#This Row],[Original Price]]&gt;3000,"Premium",Table3[[#This Row],[Original Price]]&gt;2000,"Expensive",Table3[[#This Row],[Original Price]]&gt;1000,"Economy",Table3[[#This Row],[Original Price]]&gt;0,"Budget")</f>
        <v>Budget</v>
      </c>
      <c r="I1995" s="4">
        <v>0.39</v>
      </c>
      <c r="J1995">
        <f>Table3[[#This Row],[Original Price]]-Table3[[#This Row],[Discount%]]*Table3[[#This Row],[Original Price]]</f>
        <v>479.46</v>
      </c>
    </row>
    <row r="1996" spans="1:10" x14ac:dyDescent="0.35">
      <c r="A1996" t="s">
        <v>5413</v>
      </c>
      <c r="B1996" t="s">
        <v>3364</v>
      </c>
      <c r="C1996" t="s">
        <v>880</v>
      </c>
      <c r="D1996" s="1">
        <f t="shared" ca="1" si="31"/>
        <v>44672</v>
      </c>
      <c r="E1996" s="3" t="str">
        <f ca="1">TEXT(Table3[[#This Row],[Date]],"mmm")</f>
        <v>Apr</v>
      </c>
      <c r="F1996" s="3">
        <f ca="1">YEAR(Table3[[#This Row],[Date]])</f>
        <v>2022</v>
      </c>
      <c r="G1996" s="2">
        <v>786</v>
      </c>
      <c r="H1996" s="2" t="str" cm="1">
        <f t="array" ref="H1996">_xlfn.IFS(Table3[[#This Row],[Original Price]]&gt;3000,"Premium",Table3[[#This Row],[Original Price]]&gt;2000,"Expensive",Table3[[#This Row],[Original Price]]&gt;1000,"Economy",Table3[[#This Row],[Original Price]]&gt;0,"Budget")</f>
        <v>Budget</v>
      </c>
      <c r="I1996" s="4">
        <v>0.37</v>
      </c>
      <c r="J1996">
        <f>Table3[[#This Row],[Original Price]]-Table3[[#This Row],[Discount%]]*Table3[[#This Row],[Original Price]]</f>
        <v>495.18</v>
      </c>
    </row>
    <row r="1997" spans="1:10" x14ac:dyDescent="0.35">
      <c r="A1997" t="s">
        <v>5414</v>
      </c>
      <c r="B1997" t="s">
        <v>3365</v>
      </c>
      <c r="C1997" t="s">
        <v>881</v>
      </c>
      <c r="D1997" s="1">
        <f t="shared" ca="1" si="31"/>
        <v>44517</v>
      </c>
      <c r="E1997" s="3" t="str">
        <f ca="1">TEXT(Table3[[#This Row],[Date]],"mmm")</f>
        <v>Nov</v>
      </c>
      <c r="F1997" s="3">
        <f ca="1">YEAR(Table3[[#This Row],[Date]])</f>
        <v>2021</v>
      </c>
      <c r="G1997" s="2">
        <v>786</v>
      </c>
      <c r="H1997" s="2" t="str" cm="1">
        <f t="array" ref="H1997">_xlfn.IFS(Table3[[#This Row],[Original Price]]&gt;3000,"Premium",Table3[[#This Row],[Original Price]]&gt;2000,"Expensive",Table3[[#This Row],[Original Price]]&gt;1000,"Economy",Table3[[#This Row],[Original Price]]&gt;0,"Budget")</f>
        <v>Budget</v>
      </c>
      <c r="I1997" s="4">
        <v>0.37</v>
      </c>
      <c r="J1997">
        <f>Table3[[#This Row],[Original Price]]-Table3[[#This Row],[Discount%]]*Table3[[#This Row],[Original Price]]</f>
        <v>495.18</v>
      </c>
    </row>
    <row r="1998" spans="1:10" x14ac:dyDescent="0.35">
      <c r="A1998" t="s">
        <v>5415</v>
      </c>
      <c r="B1998" t="s">
        <v>3366</v>
      </c>
      <c r="C1998" t="s">
        <v>882</v>
      </c>
      <c r="D1998" s="1">
        <f t="shared" ca="1" si="31"/>
        <v>44544</v>
      </c>
      <c r="E1998" s="3" t="str">
        <f ca="1">TEXT(Table3[[#This Row],[Date]],"mmm")</f>
        <v>Dec</v>
      </c>
      <c r="F1998" s="3">
        <f ca="1">YEAR(Table3[[#This Row],[Date]])</f>
        <v>2021</v>
      </c>
      <c r="G1998" s="2">
        <v>786</v>
      </c>
      <c r="H1998" s="2" t="str" cm="1">
        <f t="array" ref="H1998">_xlfn.IFS(Table3[[#This Row],[Original Price]]&gt;3000,"Premium",Table3[[#This Row],[Original Price]]&gt;2000,"Expensive",Table3[[#This Row],[Original Price]]&gt;1000,"Economy",Table3[[#This Row],[Original Price]]&gt;0,"Budget")</f>
        <v>Budget</v>
      </c>
      <c r="I1998" s="4">
        <v>0.37</v>
      </c>
      <c r="J1998">
        <f>Table3[[#This Row],[Original Price]]-Table3[[#This Row],[Discount%]]*Table3[[#This Row],[Original Price]]</f>
        <v>495.18</v>
      </c>
    </row>
    <row r="1999" spans="1:10" x14ac:dyDescent="0.35">
      <c r="A1999" t="s">
        <v>5416</v>
      </c>
      <c r="B1999" t="s">
        <v>3367</v>
      </c>
      <c r="C1999" t="s">
        <v>883</v>
      </c>
      <c r="D1999" s="1">
        <f t="shared" ca="1" si="31"/>
        <v>44361</v>
      </c>
      <c r="E1999" s="3" t="str">
        <f ca="1">TEXT(Table3[[#This Row],[Date]],"mmm")</f>
        <v>Jun</v>
      </c>
      <c r="F1999" s="3">
        <f ca="1">YEAR(Table3[[#This Row],[Date]])</f>
        <v>2021</v>
      </c>
      <c r="G1999" s="2">
        <v>786</v>
      </c>
      <c r="H1999" s="2" t="str" cm="1">
        <f t="array" ref="H1999">_xlfn.IFS(Table3[[#This Row],[Original Price]]&gt;3000,"Premium",Table3[[#This Row],[Original Price]]&gt;2000,"Expensive",Table3[[#This Row],[Original Price]]&gt;1000,"Economy",Table3[[#This Row],[Original Price]]&gt;0,"Budget")</f>
        <v>Budget</v>
      </c>
      <c r="I1999" s="4">
        <v>0.37</v>
      </c>
      <c r="J1999">
        <f>Table3[[#This Row],[Original Price]]-Table3[[#This Row],[Discount%]]*Table3[[#This Row],[Original Price]]</f>
        <v>495.18</v>
      </c>
    </row>
    <row r="2000" spans="1:10" x14ac:dyDescent="0.35">
      <c r="A2000" t="s">
        <v>5417</v>
      </c>
      <c r="B2000" t="s">
        <v>3368</v>
      </c>
      <c r="C2000" t="s">
        <v>884</v>
      </c>
      <c r="D2000" s="1">
        <f t="shared" ca="1" si="31"/>
        <v>44956</v>
      </c>
      <c r="E2000" s="3" t="str">
        <f ca="1">TEXT(Table3[[#This Row],[Date]],"mmm")</f>
        <v>Jan</v>
      </c>
      <c r="F2000" s="3">
        <f ca="1">YEAR(Table3[[#This Row],[Date]])</f>
        <v>2023</v>
      </c>
      <c r="G2000" s="2">
        <v>786</v>
      </c>
      <c r="H2000" s="2" t="str" cm="1">
        <f t="array" ref="H2000">_xlfn.IFS(Table3[[#This Row],[Original Price]]&gt;3000,"Premium",Table3[[#This Row],[Original Price]]&gt;2000,"Expensive",Table3[[#This Row],[Original Price]]&gt;1000,"Economy",Table3[[#This Row],[Original Price]]&gt;0,"Budget")</f>
        <v>Budget</v>
      </c>
      <c r="I2000" s="4">
        <v>0.37</v>
      </c>
      <c r="J2000">
        <f>Table3[[#This Row],[Original Price]]-Table3[[#This Row],[Discount%]]*Table3[[#This Row],[Original Price]]</f>
        <v>495.18</v>
      </c>
    </row>
    <row r="2001" spans="1:10" x14ac:dyDescent="0.35">
      <c r="A2001" t="s">
        <v>5418</v>
      </c>
      <c r="B2001" t="s">
        <v>3369</v>
      </c>
      <c r="C2001" t="s">
        <v>885</v>
      </c>
      <c r="D2001" s="1">
        <f t="shared" ca="1" si="31"/>
        <v>44954</v>
      </c>
      <c r="E2001" s="3" t="str">
        <f ca="1">TEXT(Table3[[#This Row],[Date]],"mmm")</f>
        <v>Jan</v>
      </c>
      <c r="F2001" s="3">
        <f ca="1">YEAR(Table3[[#This Row],[Date]])</f>
        <v>2023</v>
      </c>
      <c r="G2001" s="2">
        <v>569</v>
      </c>
      <c r="H2001" s="2" t="str" cm="1">
        <f t="array" ref="H2001">_xlfn.IFS(Table3[[#This Row],[Original Price]]&gt;3000,"Premium",Table3[[#This Row],[Original Price]]&gt;2000,"Expensive",Table3[[#This Row],[Original Price]]&gt;1000,"Economy",Table3[[#This Row],[Original Price]]&gt;0,"Budget")</f>
        <v>Budget</v>
      </c>
      <c r="I2001" s="4">
        <v>0.4</v>
      </c>
      <c r="J2001">
        <f>Table3[[#This Row],[Original Price]]-Table3[[#This Row],[Discount%]]*Table3[[#This Row],[Original Price]]</f>
        <v>341.4</v>
      </c>
    </row>
    <row r="2002" spans="1:10" x14ac:dyDescent="0.35">
      <c r="A2002" t="s">
        <v>5419</v>
      </c>
      <c r="B2002" t="s">
        <v>3370</v>
      </c>
      <c r="C2002" t="s">
        <v>886</v>
      </c>
      <c r="D2002" s="1">
        <f t="shared" ca="1" si="31"/>
        <v>44488</v>
      </c>
      <c r="E2002" s="3" t="str">
        <f ca="1">TEXT(Table3[[#This Row],[Date]],"mmm")</f>
        <v>Oct</v>
      </c>
      <c r="F2002" s="3">
        <f ca="1">YEAR(Table3[[#This Row],[Date]])</f>
        <v>2021</v>
      </c>
      <c r="G2002" s="2">
        <v>569</v>
      </c>
      <c r="H2002" s="2" t="str" cm="1">
        <f t="array" ref="H2002">_xlfn.IFS(Table3[[#This Row],[Original Price]]&gt;3000,"Premium",Table3[[#This Row],[Original Price]]&gt;2000,"Expensive",Table3[[#This Row],[Original Price]]&gt;1000,"Economy",Table3[[#This Row],[Original Price]]&gt;0,"Budget")</f>
        <v>Budget</v>
      </c>
      <c r="I2002" s="4">
        <v>0.4</v>
      </c>
      <c r="J2002">
        <f>Table3[[#This Row],[Original Price]]-Table3[[#This Row],[Discount%]]*Table3[[#This Row],[Original Price]]</f>
        <v>341.4</v>
      </c>
    </row>
    <row r="2003" spans="1:10" x14ac:dyDescent="0.35">
      <c r="A2003" t="s">
        <v>5420</v>
      </c>
      <c r="B2003" t="s">
        <v>3371</v>
      </c>
      <c r="C2003" t="s">
        <v>887</v>
      </c>
      <c r="D2003" s="1">
        <f t="shared" ca="1" si="31"/>
        <v>44449</v>
      </c>
      <c r="E2003" s="3" t="str">
        <f ca="1">TEXT(Table3[[#This Row],[Date]],"mmm")</f>
        <v>Sep</v>
      </c>
      <c r="F2003" s="3">
        <f ca="1">YEAR(Table3[[#This Row],[Date]])</f>
        <v>2021</v>
      </c>
      <c r="G2003" s="2">
        <v>569</v>
      </c>
      <c r="H2003" s="2" t="str" cm="1">
        <f t="array" ref="H2003">_xlfn.IFS(Table3[[#This Row],[Original Price]]&gt;3000,"Premium",Table3[[#This Row],[Original Price]]&gt;2000,"Expensive",Table3[[#This Row],[Original Price]]&gt;1000,"Economy",Table3[[#This Row],[Original Price]]&gt;0,"Budget")</f>
        <v>Budget</v>
      </c>
      <c r="I2003" s="4">
        <v>0.4</v>
      </c>
      <c r="J2003">
        <f>Table3[[#This Row],[Original Price]]-Table3[[#This Row],[Discount%]]*Table3[[#This Row],[Original Price]]</f>
        <v>341.4</v>
      </c>
    </row>
    <row r="2004" spans="1:10" x14ac:dyDescent="0.35">
      <c r="A2004" t="s">
        <v>5421</v>
      </c>
      <c r="B2004" t="s">
        <v>3372</v>
      </c>
      <c r="C2004" t="s">
        <v>888</v>
      </c>
      <c r="D2004" s="1">
        <f t="shared" ca="1" si="31"/>
        <v>44320</v>
      </c>
      <c r="E2004" s="3" t="str">
        <f ca="1">TEXT(Table3[[#This Row],[Date]],"mmm")</f>
        <v>May</v>
      </c>
      <c r="F2004" s="3">
        <f ca="1">YEAR(Table3[[#This Row],[Date]])</f>
        <v>2021</v>
      </c>
      <c r="G2004" s="2">
        <v>569</v>
      </c>
      <c r="H2004" s="2" t="str" cm="1">
        <f t="array" ref="H2004">_xlfn.IFS(Table3[[#This Row],[Original Price]]&gt;3000,"Premium",Table3[[#This Row],[Original Price]]&gt;2000,"Expensive",Table3[[#This Row],[Original Price]]&gt;1000,"Economy",Table3[[#This Row],[Original Price]]&gt;0,"Budget")</f>
        <v>Budget</v>
      </c>
      <c r="I2004" s="4">
        <v>0.4</v>
      </c>
      <c r="J2004">
        <f>Table3[[#This Row],[Original Price]]-Table3[[#This Row],[Discount%]]*Table3[[#This Row],[Original Price]]</f>
        <v>341.4</v>
      </c>
    </row>
    <row r="2005" spans="1:10" x14ac:dyDescent="0.35">
      <c r="A2005" t="s">
        <v>5422</v>
      </c>
      <c r="B2005" t="s">
        <v>3373</v>
      </c>
      <c r="C2005" t="s">
        <v>889</v>
      </c>
      <c r="D2005" s="1">
        <f t="shared" ca="1" si="31"/>
        <v>44431</v>
      </c>
      <c r="E2005" s="3" t="str">
        <f ca="1">TEXT(Table3[[#This Row],[Date]],"mmm")</f>
        <v>Aug</v>
      </c>
      <c r="F2005" s="3">
        <f ca="1">YEAR(Table3[[#This Row],[Date]])</f>
        <v>2021</v>
      </c>
      <c r="G2005" s="2">
        <v>569</v>
      </c>
      <c r="H2005" s="2" t="str" cm="1">
        <f t="array" ref="H2005">_xlfn.IFS(Table3[[#This Row],[Original Price]]&gt;3000,"Premium",Table3[[#This Row],[Original Price]]&gt;2000,"Expensive",Table3[[#This Row],[Original Price]]&gt;1000,"Economy",Table3[[#This Row],[Original Price]]&gt;0,"Budget")</f>
        <v>Budget</v>
      </c>
      <c r="I2005" s="4">
        <v>0.4</v>
      </c>
      <c r="J2005">
        <f>Table3[[#This Row],[Original Price]]-Table3[[#This Row],[Discount%]]*Table3[[#This Row],[Original Price]]</f>
        <v>341.4</v>
      </c>
    </row>
    <row r="2006" spans="1:10" x14ac:dyDescent="0.35">
      <c r="A2006" t="s">
        <v>5423</v>
      </c>
      <c r="B2006" t="s">
        <v>3374</v>
      </c>
      <c r="C2006" t="s">
        <v>890</v>
      </c>
      <c r="D2006" s="1">
        <f t="shared" ca="1" si="31"/>
        <v>44830</v>
      </c>
      <c r="E2006" s="3" t="str">
        <f ca="1">TEXT(Table3[[#This Row],[Date]],"mmm")</f>
        <v>Sep</v>
      </c>
      <c r="F2006" s="3">
        <f ca="1">YEAR(Table3[[#This Row],[Date]])</f>
        <v>2022</v>
      </c>
      <c r="G2006" s="2">
        <v>569</v>
      </c>
      <c r="H2006" s="2" t="str" cm="1">
        <f t="array" ref="H2006">_xlfn.IFS(Table3[[#This Row],[Original Price]]&gt;3000,"Premium",Table3[[#This Row],[Original Price]]&gt;2000,"Expensive",Table3[[#This Row],[Original Price]]&gt;1000,"Economy",Table3[[#This Row],[Original Price]]&gt;0,"Budget")</f>
        <v>Budget</v>
      </c>
      <c r="I2006" s="4">
        <v>0.34</v>
      </c>
      <c r="J2006">
        <f>Table3[[#This Row],[Original Price]]-Table3[[#This Row],[Discount%]]*Table3[[#This Row],[Original Price]]</f>
        <v>375.53999999999996</v>
      </c>
    </row>
    <row r="2007" spans="1:10" x14ac:dyDescent="0.35">
      <c r="A2007" t="s">
        <v>5424</v>
      </c>
      <c r="B2007" t="s">
        <v>3375</v>
      </c>
      <c r="C2007" t="s">
        <v>891</v>
      </c>
      <c r="D2007" s="1">
        <f t="shared" ca="1" si="31"/>
        <v>44460</v>
      </c>
      <c r="E2007" s="3" t="str">
        <f ca="1">TEXT(Table3[[#This Row],[Date]],"mmm")</f>
        <v>Sep</v>
      </c>
      <c r="F2007" s="3">
        <f ca="1">YEAR(Table3[[#This Row],[Date]])</f>
        <v>2021</v>
      </c>
      <c r="G2007" s="2">
        <v>569</v>
      </c>
      <c r="H2007" s="2" t="str" cm="1">
        <f t="array" ref="H2007">_xlfn.IFS(Table3[[#This Row],[Original Price]]&gt;3000,"Premium",Table3[[#This Row],[Original Price]]&gt;2000,"Expensive",Table3[[#This Row],[Original Price]]&gt;1000,"Economy",Table3[[#This Row],[Original Price]]&gt;0,"Budget")</f>
        <v>Budget</v>
      </c>
      <c r="I2007" s="4">
        <v>0.34</v>
      </c>
      <c r="J2007">
        <f>Table3[[#This Row],[Original Price]]-Table3[[#This Row],[Discount%]]*Table3[[#This Row],[Original Price]]</f>
        <v>375.53999999999996</v>
      </c>
    </row>
    <row r="2008" spans="1:10" x14ac:dyDescent="0.35">
      <c r="A2008" t="s">
        <v>5425</v>
      </c>
      <c r="B2008" t="s">
        <v>3376</v>
      </c>
      <c r="C2008" t="s">
        <v>892</v>
      </c>
      <c r="D2008" s="1">
        <f t="shared" ca="1" si="31"/>
        <v>44885</v>
      </c>
      <c r="E2008" s="3" t="str">
        <f ca="1">TEXT(Table3[[#This Row],[Date]],"mmm")</f>
        <v>Nov</v>
      </c>
      <c r="F2008" s="3">
        <f ca="1">YEAR(Table3[[#This Row],[Date]])</f>
        <v>2022</v>
      </c>
      <c r="G2008" s="2">
        <v>569</v>
      </c>
      <c r="H2008" s="2" t="str" cm="1">
        <f t="array" ref="H2008">_xlfn.IFS(Table3[[#This Row],[Original Price]]&gt;3000,"Premium",Table3[[#This Row],[Original Price]]&gt;2000,"Expensive",Table3[[#This Row],[Original Price]]&gt;1000,"Economy",Table3[[#This Row],[Original Price]]&gt;0,"Budget")</f>
        <v>Budget</v>
      </c>
      <c r="I2008" s="4">
        <v>0.34</v>
      </c>
      <c r="J2008">
        <f>Table3[[#This Row],[Original Price]]-Table3[[#This Row],[Discount%]]*Table3[[#This Row],[Original Price]]</f>
        <v>375.53999999999996</v>
      </c>
    </row>
    <row r="2009" spans="1:10" x14ac:dyDescent="0.35">
      <c r="A2009" t="s">
        <v>5426</v>
      </c>
      <c r="B2009" t="s">
        <v>3377</v>
      </c>
      <c r="C2009" t="s">
        <v>893</v>
      </c>
      <c r="D2009" s="1">
        <f t="shared" ca="1" si="31"/>
        <v>44799</v>
      </c>
      <c r="E2009" s="3" t="str">
        <f ca="1">TEXT(Table3[[#This Row],[Date]],"mmm")</f>
        <v>Aug</v>
      </c>
      <c r="F2009" s="3">
        <f ca="1">YEAR(Table3[[#This Row],[Date]])</f>
        <v>2022</v>
      </c>
      <c r="G2009" s="2">
        <v>456</v>
      </c>
      <c r="H2009" s="2" t="str" cm="1">
        <f t="array" ref="H2009">_xlfn.IFS(Table3[[#This Row],[Original Price]]&gt;3000,"Premium",Table3[[#This Row],[Original Price]]&gt;2000,"Expensive",Table3[[#This Row],[Original Price]]&gt;1000,"Economy",Table3[[#This Row],[Original Price]]&gt;0,"Budget")</f>
        <v>Budget</v>
      </c>
      <c r="I2009" s="4">
        <v>0.34</v>
      </c>
      <c r="J2009">
        <f>Table3[[#This Row],[Original Price]]-Table3[[#This Row],[Discount%]]*Table3[[#This Row],[Original Price]]</f>
        <v>300.95999999999998</v>
      </c>
    </row>
    <row r="2010" spans="1:10" x14ac:dyDescent="0.35">
      <c r="A2010" t="s">
        <v>5427</v>
      </c>
      <c r="B2010" t="s">
        <v>3378</v>
      </c>
      <c r="C2010" t="s">
        <v>894</v>
      </c>
      <c r="D2010" s="1">
        <f t="shared" ca="1" si="31"/>
        <v>44430</v>
      </c>
      <c r="E2010" s="3" t="str">
        <f ca="1">TEXT(Table3[[#This Row],[Date]],"mmm")</f>
        <v>Aug</v>
      </c>
      <c r="F2010" s="3">
        <f ca="1">YEAR(Table3[[#This Row],[Date]])</f>
        <v>2021</v>
      </c>
      <c r="G2010" s="2">
        <v>759</v>
      </c>
      <c r="H2010" s="2" t="str" cm="1">
        <f t="array" ref="H2010">_xlfn.IFS(Table3[[#This Row],[Original Price]]&gt;3000,"Premium",Table3[[#This Row],[Original Price]]&gt;2000,"Expensive",Table3[[#This Row],[Original Price]]&gt;1000,"Economy",Table3[[#This Row],[Original Price]]&gt;0,"Budget")</f>
        <v>Budget</v>
      </c>
      <c r="I2010" s="4">
        <v>0.34</v>
      </c>
      <c r="J2010">
        <f>Table3[[#This Row],[Original Price]]-Table3[[#This Row],[Discount%]]*Table3[[#This Row],[Original Price]]</f>
        <v>500.94</v>
      </c>
    </row>
    <row r="2011" spans="1:10" x14ac:dyDescent="0.35">
      <c r="A2011" t="s">
        <v>5428</v>
      </c>
      <c r="B2011" t="s">
        <v>3379</v>
      </c>
      <c r="C2011" t="s">
        <v>895</v>
      </c>
      <c r="D2011" s="1">
        <f t="shared" ca="1" si="31"/>
        <v>44705</v>
      </c>
      <c r="E2011" s="3" t="str">
        <f ca="1">TEXT(Table3[[#This Row],[Date]],"mmm")</f>
        <v>May</v>
      </c>
      <c r="F2011" s="3">
        <f ca="1">YEAR(Table3[[#This Row],[Date]])</f>
        <v>2022</v>
      </c>
      <c r="G2011" s="2">
        <v>478</v>
      </c>
      <c r="H2011" s="2" t="str" cm="1">
        <f t="array" ref="H2011">_xlfn.IFS(Table3[[#This Row],[Original Price]]&gt;3000,"Premium",Table3[[#This Row],[Original Price]]&gt;2000,"Expensive",Table3[[#This Row],[Original Price]]&gt;1000,"Economy",Table3[[#This Row],[Original Price]]&gt;0,"Budget")</f>
        <v>Budget</v>
      </c>
      <c r="I2011" s="4">
        <v>0.38</v>
      </c>
      <c r="J2011">
        <f>Table3[[#This Row],[Original Price]]-Table3[[#This Row],[Discount%]]*Table3[[#This Row],[Original Price]]</f>
        <v>296.36</v>
      </c>
    </row>
    <row r="2012" spans="1:10" x14ac:dyDescent="0.35">
      <c r="A2012" t="s">
        <v>5429</v>
      </c>
      <c r="B2012" t="s">
        <v>3380</v>
      </c>
      <c r="C2012" t="s">
        <v>896</v>
      </c>
      <c r="D2012" s="1">
        <f t="shared" ca="1" si="31"/>
        <v>44828</v>
      </c>
      <c r="E2012" s="3" t="str">
        <f ca="1">TEXT(Table3[[#This Row],[Date]],"mmm")</f>
        <v>Sep</v>
      </c>
      <c r="F2012" s="3">
        <f ca="1">YEAR(Table3[[#This Row],[Date]])</f>
        <v>2022</v>
      </c>
      <c r="G2012" s="2">
        <v>566</v>
      </c>
      <c r="H2012" s="2" t="str" cm="1">
        <f t="array" ref="H2012">_xlfn.IFS(Table3[[#This Row],[Original Price]]&gt;3000,"Premium",Table3[[#This Row],[Original Price]]&gt;2000,"Expensive",Table3[[#This Row],[Original Price]]&gt;1000,"Economy",Table3[[#This Row],[Original Price]]&gt;0,"Budget")</f>
        <v>Budget</v>
      </c>
      <c r="I2012" s="4">
        <v>0.38</v>
      </c>
      <c r="J2012">
        <f>Table3[[#This Row],[Original Price]]-Table3[[#This Row],[Discount%]]*Table3[[#This Row],[Original Price]]</f>
        <v>350.91999999999996</v>
      </c>
    </row>
    <row r="2013" spans="1:10" x14ac:dyDescent="0.35">
      <c r="A2013" t="s">
        <v>5430</v>
      </c>
      <c r="B2013" t="s">
        <v>3381</v>
      </c>
      <c r="C2013" t="s">
        <v>897</v>
      </c>
      <c r="D2013" s="1">
        <f t="shared" ca="1" si="31"/>
        <v>44720</v>
      </c>
      <c r="E2013" s="3" t="str">
        <f ca="1">TEXT(Table3[[#This Row],[Date]],"mmm")</f>
        <v>Jun</v>
      </c>
      <c r="F2013" s="3">
        <f ca="1">YEAR(Table3[[#This Row],[Date]])</f>
        <v>2022</v>
      </c>
      <c r="G2013" s="2">
        <v>369</v>
      </c>
      <c r="H2013" s="2" t="str" cm="1">
        <f t="array" ref="H2013">_xlfn.IFS(Table3[[#This Row],[Original Price]]&gt;3000,"Premium",Table3[[#This Row],[Original Price]]&gt;2000,"Expensive",Table3[[#This Row],[Original Price]]&gt;1000,"Economy",Table3[[#This Row],[Original Price]]&gt;0,"Budget")</f>
        <v>Budget</v>
      </c>
      <c r="I2013" s="4">
        <v>0.38</v>
      </c>
      <c r="J2013">
        <f>Table3[[#This Row],[Original Price]]-Table3[[#This Row],[Discount%]]*Table3[[#This Row],[Original Price]]</f>
        <v>228.78</v>
      </c>
    </row>
    <row r="2014" spans="1:10" x14ac:dyDescent="0.35">
      <c r="A2014" t="s">
        <v>5431</v>
      </c>
      <c r="B2014" t="s">
        <v>3382</v>
      </c>
      <c r="C2014" t="s">
        <v>898</v>
      </c>
      <c r="D2014" s="1">
        <f t="shared" ca="1" si="31"/>
        <v>44614</v>
      </c>
      <c r="E2014" s="3" t="str">
        <f ca="1">TEXT(Table3[[#This Row],[Date]],"mmm")</f>
        <v>Feb</v>
      </c>
      <c r="F2014" s="3">
        <f ca="1">YEAR(Table3[[#This Row],[Date]])</f>
        <v>2022</v>
      </c>
      <c r="G2014" s="2">
        <v>456</v>
      </c>
      <c r="H2014" s="2" t="str" cm="1">
        <f t="array" ref="H2014">_xlfn.IFS(Table3[[#This Row],[Original Price]]&gt;3000,"Premium",Table3[[#This Row],[Original Price]]&gt;2000,"Expensive",Table3[[#This Row],[Original Price]]&gt;1000,"Economy",Table3[[#This Row],[Original Price]]&gt;0,"Budget")</f>
        <v>Budget</v>
      </c>
      <c r="I2014" s="4">
        <v>0.38</v>
      </c>
      <c r="J2014">
        <f>Table3[[#This Row],[Original Price]]-Table3[[#This Row],[Discount%]]*Table3[[#This Row],[Original Price]]</f>
        <v>282.72000000000003</v>
      </c>
    </row>
    <row r="2015" spans="1:10" x14ac:dyDescent="0.35">
      <c r="A2015" t="s">
        <v>5432</v>
      </c>
      <c r="B2015" t="s">
        <v>3383</v>
      </c>
      <c r="C2015" t="s">
        <v>899</v>
      </c>
      <c r="D2015" s="1">
        <f t="shared" ca="1" si="31"/>
        <v>44786</v>
      </c>
      <c r="E2015" s="3" t="str">
        <f ca="1">TEXT(Table3[[#This Row],[Date]],"mmm")</f>
        <v>Aug</v>
      </c>
      <c r="F2015" s="3">
        <f ca="1">YEAR(Table3[[#This Row],[Date]])</f>
        <v>2022</v>
      </c>
      <c r="G2015" s="2">
        <v>1145</v>
      </c>
      <c r="H2015" s="2" t="str" cm="1">
        <f t="array" ref="H2015">_xlfn.IFS(Table3[[#This Row],[Original Price]]&gt;3000,"Premium",Table3[[#This Row],[Original Price]]&gt;2000,"Expensive",Table3[[#This Row],[Original Price]]&gt;1000,"Economy",Table3[[#This Row],[Original Price]]&gt;0,"Budget")</f>
        <v>Economy</v>
      </c>
      <c r="I2015" s="4">
        <v>0.38</v>
      </c>
      <c r="J2015">
        <f>Table3[[#This Row],[Original Price]]-Table3[[#This Row],[Discount%]]*Table3[[#This Row],[Original Price]]</f>
        <v>709.9</v>
      </c>
    </row>
    <row r="2016" spans="1:10" x14ac:dyDescent="0.35">
      <c r="A2016" t="s">
        <v>5433</v>
      </c>
      <c r="B2016" t="s">
        <v>3384</v>
      </c>
      <c r="C2016" t="s">
        <v>900</v>
      </c>
      <c r="D2016" s="1">
        <f t="shared" ca="1" si="31"/>
        <v>44202</v>
      </c>
      <c r="E2016" s="3" t="str">
        <f ca="1">TEXT(Table3[[#This Row],[Date]],"mmm")</f>
        <v>Jan</v>
      </c>
      <c r="F2016" s="3">
        <f ca="1">YEAR(Table3[[#This Row],[Date]])</f>
        <v>2021</v>
      </c>
      <c r="G2016" s="2">
        <v>1174</v>
      </c>
      <c r="H2016" s="2" t="str" cm="1">
        <f t="array" ref="H2016">_xlfn.IFS(Table3[[#This Row],[Original Price]]&gt;3000,"Premium",Table3[[#This Row],[Original Price]]&gt;2000,"Expensive",Table3[[#This Row],[Original Price]]&gt;1000,"Economy",Table3[[#This Row],[Original Price]]&gt;0,"Budget")</f>
        <v>Economy</v>
      </c>
      <c r="I2016" s="4">
        <v>0.21</v>
      </c>
      <c r="J2016">
        <f>Table3[[#This Row],[Original Price]]-Table3[[#This Row],[Discount%]]*Table3[[#This Row],[Original Price]]</f>
        <v>927.46</v>
      </c>
    </row>
    <row r="2017" spans="1:10" x14ac:dyDescent="0.35">
      <c r="A2017" t="s">
        <v>5434</v>
      </c>
      <c r="B2017" t="s">
        <v>3285</v>
      </c>
      <c r="C2017" t="s">
        <v>901</v>
      </c>
      <c r="D2017" s="1">
        <f t="shared" ca="1" si="31"/>
        <v>44394</v>
      </c>
      <c r="E2017" s="3" t="str">
        <f ca="1">TEXT(Table3[[#This Row],[Date]],"mmm")</f>
        <v>Jul</v>
      </c>
      <c r="F2017" s="3">
        <f ca="1">YEAR(Table3[[#This Row],[Date]])</f>
        <v>2021</v>
      </c>
      <c r="G2017" s="2">
        <v>1136</v>
      </c>
      <c r="H2017" s="2" t="str" cm="1">
        <f t="array" ref="H2017">_xlfn.IFS(Table3[[#This Row],[Original Price]]&gt;3000,"Premium",Table3[[#This Row],[Original Price]]&gt;2000,"Expensive",Table3[[#This Row],[Original Price]]&gt;1000,"Economy",Table3[[#This Row],[Original Price]]&gt;0,"Budget")</f>
        <v>Economy</v>
      </c>
      <c r="I2017" s="4">
        <v>0.21</v>
      </c>
      <c r="J2017">
        <f>Table3[[#This Row],[Original Price]]-Table3[[#This Row],[Discount%]]*Table3[[#This Row],[Original Price]]</f>
        <v>897.44</v>
      </c>
    </row>
    <row r="2018" spans="1:10" x14ac:dyDescent="0.35">
      <c r="A2018" t="s">
        <v>5435</v>
      </c>
      <c r="B2018" t="s">
        <v>3286</v>
      </c>
      <c r="C2018" t="s">
        <v>902</v>
      </c>
      <c r="D2018" s="1">
        <f t="shared" ca="1" si="31"/>
        <v>44698</v>
      </c>
      <c r="E2018" s="3" t="str">
        <f ca="1">TEXT(Table3[[#This Row],[Date]],"mmm")</f>
        <v>May</v>
      </c>
      <c r="F2018" s="3">
        <f ca="1">YEAR(Table3[[#This Row],[Date]])</f>
        <v>2022</v>
      </c>
      <c r="G2018" s="2">
        <v>1562</v>
      </c>
      <c r="H2018" s="2" t="str" cm="1">
        <f t="array" ref="H2018">_xlfn.IFS(Table3[[#This Row],[Original Price]]&gt;3000,"Premium",Table3[[#This Row],[Original Price]]&gt;2000,"Expensive",Table3[[#This Row],[Original Price]]&gt;1000,"Economy",Table3[[#This Row],[Original Price]]&gt;0,"Budget")</f>
        <v>Economy</v>
      </c>
      <c r="I2018" s="4">
        <v>0.21</v>
      </c>
      <c r="J2018">
        <f>Table3[[#This Row],[Original Price]]-Table3[[#This Row],[Discount%]]*Table3[[#This Row],[Original Price]]</f>
        <v>1233.98</v>
      </c>
    </row>
    <row r="2019" spans="1:10" x14ac:dyDescent="0.35">
      <c r="A2019" t="s">
        <v>5436</v>
      </c>
      <c r="B2019" t="s">
        <v>3287</v>
      </c>
      <c r="C2019" t="s">
        <v>903</v>
      </c>
      <c r="D2019" s="1">
        <f t="shared" ca="1" si="31"/>
        <v>44661</v>
      </c>
      <c r="E2019" s="3" t="str">
        <f ca="1">TEXT(Table3[[#This Row],[Date]],"mmm")</f>
        <v>Apr</v>
      </c>
      <c r="F2019" s="3">
        <f ca="1">YEAR(Table3[[#This Row],[Date]])</f>
        <v>2022</v>
      </c>
      <c r="G2019" s="2">
        <v>465</v>
      </c>
      <c r="H2019" s="2" t="str" cm="1">
        <f t="array" ref="H2019">_xlfn.IFS(Table3[[#This Row],[Original Price]]&gt;3000,"Premium",Table3[[#This Row],[Original Price]]&gt;2000,"Expensive",Table3[[#This Row],[Original Price]]&gt;1000,"Economy",Table3[[#This Row],[Original Price]]&gt;0,"Budget")</f>
        <v>Budget</v>
      </c>
      <c r="I2019" s="4">
        <v>0.21</v>
      </c>
      <c r="J2019">
        <f>Table3[[#This Row],[Original Price]]-Table3[[#This Row],[Discount%]]*Table3[[#This Row],[Original Price]]</f>
        <v>367.35</v>
      </c>
    </row>
    <row r="2020" spans="1:10" x14ac:dyDescent="0.35">
      <c r="A2020" t="s">
        <v>5437</v>
      </c>
      <c r="B2020" t="s">
        <v>3288</v>
      </c>
      <c r="C2020" t="s">
        <v>904</v>
      </c>
      <c r="D2020" s="1">
        <f t="shared" ca="1" si="31"/>
        <v>44942</v>
      </c>
      <c r="E2020" s="3" t="str">
        <f ca="1">TEXT(Table3[[#This Row],[Date]],"mmm")</f>
        <v>Jan</v>
      </c>
      <c r="F2020" s="3">
        <f ca="1">YEAR(Table3[[#This Row],[Date]])</f>
        <v>2023</v>
      </c>
      <c r="G2020" s="2">
        <v>456</v>
      </c>
      <c r="H2020" s="2" t="str" cm="1">
        <f t="array" ref="H2020">_xlfn.IFS(Table3[[#This Row],[Original Price]]&gt;3000,"Premium",Table3[[#This Row],[Original Price]]&gt;2000,"Expensive",Table3[[#This Row],[Original Price]]&gt;1000,"Economy",Table3[[#This Row],[Original Price]]&gt;0,"Budget")</f>
        <v>Budget</v>
      </c>
      <c r="I2020" s="4">
        <v>0.21</v>
      </c>
      <c r="J2020">
        <f>Table3[[#This Row],[Original Price]]-Table3[[#This Row],[Discount%]]*Table3[[#This Row],[Original Price]]</f>
        <v>360.24</v>
      </c>
    </row>
    <row r="2021" spans="1:10" x14ac:dyDescent="0.35">
      <c r="A2021" t="s">
        <v>5438</v>
      </c>
      <c r="B2021" t="s">
        <v>3289</v>
      </c>
      <c r="C2021" t="s">
        <v>905</v>
      </c>
      <c r="D2021" s="1">
        <f t="shared" ca="1" si="31"/>
        <v>44941</v>
      </c>
      <c r="E2021" s="3" t="str">
        <f ca="1">TEXT(Table3[[#This Row],[Date]],"mmm")</f>
        <v>Jan</v>
      </c>
      <c r="F2021" s="3">
        <f ca="1">YEAR(Table3[[#This Row],[Date]])</f>
        <v>2023</v>
      </c>
      <c r="G2021" s="2">
        <v>789</v>
      </c>
      <c r="H2021" s="2" t="str" cm="1">
        <f t="array" ref="H2021">_xlfn.IFS(Table3[[#This Row],[Original Price]]&gt;3000,"Premium",Table3[[#This Row],[Original Price]]&gt;2000,"Expensive",Table3[[#This Row],[Original Price]]&gt;1000,"Economy",Table3[[#This Row],[Original Price]]&gt;0,"Budget")</f>
        <v>Budget</v>
      </c>
      <c r="I2021" s="4">
        <v>0.22</v>
      </c>
      <c r="J2021">
        <f>Table3[[#This Row],[Original Price]]-Table3[[#This Row],[Discount%]]*Table3[[#This Row],[Original Price]]</f>
        <v>615.41999999999996</v>
      </c>
    </row>
    <row r="2022" spans="1:10" x14ac:dyDescent="0.35">
      <c r="A2022" t="s">
        <v>5439</v>
      </c>
      <c r="B2022" t="s">
        <v>3290</v>
      </c>
      <c r="C2022" t="s">
        <v>905</v>
      </c>
      <c r="D2022" s="1">
        <f t="shared" ca="1" si="31"/>
        <v>44704</v>
      </c>
      <c r="E2022" s="3" t="str">
        <f ca="1">TEXT(Table3[[#This Row],[Date]],"mmm")</f>
        <v>May</v>
      </c>
      <c r="F2022" s="3">
        <f ca="1">YEAR(Table3[[#This Row],[Date]])</f>
        <v>2022</v>
      </c>
      <c r="G2022" s="2">
        <v>1325</v>
      </c>
      <c r="H2022" s="2" t="str" cm="1">
        <f t="array" ref="H2022">_xlfn.IFS(Table3[[#This Row],[Original Price]]&gt;3000,"Premium",Table3[[#This Row],[Original Price]]&gt;2000,"Expensive",Table3[[#This Row],[Original Price]]&gt;1000,"Economy",Table3[[#This Row],[Original Price]]&gt;0,"Budget")</f>
        <v>Economy</v>
      </c>
      <c r="I2022" s="4">
        <v>0.22</v>
      </c>
      <c r="J2022">
        <f>Table3[[#This Row],[Original Price]]-Table3[[#This Row],[Discount%]]*Table3[[#This Row],[Original Price]]</f>
        <v>1033.5</v>
      </c>
    </row>
    <row r="2023" spans="1:10" x14ac:dyDescent="0.35">
      <c r="A2023" t="s">
        <v>5440</v>
      </c>
      <c r="B2023" t="s">
        <v>3291</v>
      </c>
      <c r="C2023" t="s">
        <v>905</v>
      </c>
      <c r="D2023" s="1">
        <f t="shared" ca="1" si="31"/>
        <v>44237</v>
      </c>
      <c r="E2023" s="3" t="str">
        <f ca="1">TEXT(Table3[[#This Row],[Date]],"mmm")</f>
        <v>Feb</v>
      </c>
      <c r="F2023" s="3">
        <f ca="1">YEAR(Table3[[#This Row],[Date]])</f>
        <v>2021</v>
      </c>
      <c r="G2023" s="2">
        <v>1236</v>
      </c>
      <c r="H2023" s="2" t="str" cm="1">
        <f t="array" ref="H2023">_xlfn.IFS(Table3[[#This Row],[Original Price]]&gt;3000,"Premium",Table3[[#This Row],[Original Price]]&gt;2000,"Expensive",Table3[[#This Row],[Original Price]]&gt;1000,"Economy",Table3[[#This Row],[Original Price]]&gt;0,"Budget")</f>
        <v>Economy</v>
      </c>
      <c r="I2023" s="4">
        <v>0.22</v>
      </c>
      <c r="J2023">
        <f>Table3[[#This Row],[Original Price]]-Table3[[#This Row],[Discount%]]*Table3[[#This Row],[Original Price]]</f>
        <v>964.07999999999993</v>
      </c>
    </row>
    <row r="2024" spans="1:10" x14ac:dyDescent="0.35">
      <c r="A2024" t="s">
        <v>5441</v>
      </c>
      <c r="B2024" t="s">
        <v>3292</v>
      </c>
      <c r="C2024" t="s">
        <v>905</v>
      </c>
      <c r="D2024" s="1">
        <f t="shared" ca="1" si="31"/>
        <v>44846</v>
      </c>
      <c r="E2024" s="3" t="str">
        <f ca="1">TEXT(Table3[[#This Row],[Date]],"mmm")</f>
        <v>Oct</v>
      </c>
      <c r="F2024" s="3">
        <f ca="1">YEAR(Table3[[#This Row],[Date]])</f>
        <v>2022</v>
      </c>
      <c r="G2024" s="2">
        <v>456</v>
      </c>
      <c r="H2024" s="2" t="str" cm="1">
        <f t="array" ref="H2024">_xlfn.IFS(Table3[[#This Row],[Original Price]]&gt;3000,"Premium",Table3[[#This Row],[Original Price]]&gt;2000,"Expensive",Table3[[#This Row],[Original Price]]&gt;1000,"Economy",Table3[[#This Row],[Original Price]]&gt;0,"Budget")</f>
        <v>Budget</v>
      </c>
      <c r="I2024" s="4">
        <v>0.22</v>
      </c>
      <c r="J2024">
        <f>Table3[[#This Row],[Original Price]]-Table3[[#This Row],[Discount%]]*Table3[[#This Row],[Original Price]]</f>
        <v>355.68</v>
      </c>
    </row>
    <row r="2025" spans="1:10" x14ac:dyDescent="0.35">
      <c r="A2025" t="s">
        <v>5442</v>
      </c>
      <c r="B2025" t="s">
        <v>3293</v>
      </c>
      <c r="C2025" t="s">
        <v>905</v>
      </c>
      <c r="D2025" s="1">
        <f t="shared" ca="1" si="31"/>
        <v>44586</v>
      </c>
      <c r="E2025" s="3" t="str">
        <f ca="1">TEXT(Table3[[#This Row],[Date]],"mmm")</f>
        <v>Jan</v>
      </c>
      <c r="F2025" s="3">
        <f ca="1">YEAR(Table3[[#This Row],[Date]])</f>
        <v>2022</v>
      </c>
      <c r="G2025" s="2">
        <v>789</v>
      </c>
      <c r="H2025" s="2" t="str" cm="1">
        <f t="array" ref="H2025">_xlfn.IFS(Table3[[#This Row],[Original Price]]&gt;3000,"Premium",Table3[[#This Row],[Original Price]]&gt;2000,"Expensive",Table3[[#This Row],[Original Price]]&gt;1000,"Economy",Table3[[#This Row],[Original Price]]&gt;0,"Budget")</f>
        <v>Budget</v>
      </c>
      <c r="I2025" s="4">
        <v>0.22</v>
      </c>
      <c r="J2025">
        <f>Table3[[#This Row],[Original Price]]-Table3[[#This Row],[Discount%]]*Table3[[#This Row],[Original Price]]</f>
        <v>615.41999999999996</v>
      </c>
    </row>
    <row r="2026" spans="1:10" x14ac:dyDescent="0.35">
      <c r="A2026" t="s">
        <v>5443</v>
      </c>
      <c r="B2026" t="s">
        <v>3294</v>
      </c>
      <c r="C2026" t="s">
        <v>906</v>
      </c>
      <c r="D2026" s="1">
        <f t="shared" ca="1" si="31"/>
        <v>44517</v>
      </c>
      <c r="E2026" s="3" t="str">
        <f ca="1">TEXT(Table3[[#This Row],[Date]],"mmm")</f>
        <v>Nov</v>
      </c>
      <c r="F2026" s="3">
        <f ca="1">YEAR(Table3[[#This Row],[Date]])</f>
        <v>2021</v>
      </c>
      <c r="G2026" s="2">
        <v>456</v>
      </c>
      <c r="H2026" s="2" t="str" cm="1">
        <f t="array" ref="H2026">_xlfn.IFS(Table3[[#This Row],[Original Price]]&gt;3000,"Premium",Table3[[#This Row],[Original Price]]&gt;2000,"Expensive",Table3[[#This Row],[Original Price]]&gt;1000,"Economy",Table3[[#This Row],[Original Price]]&gt;0,"Budget")</f>
        <v>Budget</v>
      </c>
      <c r="I2026" s="4">
        <v>0.22</v>
      </c>
      <c r="J2026">
        <f>Table3[[#This Row],[Original Price]]-Table3[[#This Row],[Discount%]]*Table3[[#This Row],[Original Price]]</f>
        <v>355.68</v>
      </c>
    </row>
    <row r="2027" spans="1:10" x14ac:dyDescent="0.35">
      <c r="A2027" t="s">
        <v>5444</v>
      </c>
      <c r="B2027" t="s">
        <v>3295</v>
      </c>
      <c r="C2027" t="s">
        <v>907</v>
      </c>
      <c r="D2027" s="1">
        <f t="shared" ca="1" si="31"/>
        <v>44628</v>
      </c>
      <c r="E2027" s="3" t="str">
        <f ca="1">TEXT(Table3[[#This Row],[Date]],"mmm")</f>
        <v>Mar</v>
      </c>
      <c r="F2027" s="3">
        <f ca="1">YEAR(Table3[[#This Row],[Date]])</f>
        <v>2022</v>
      </c>
      <c r="G2027" s="2">
        <v>2362</v>
      </c>
      <c r="H2027" s="2" t="str" cm="1">
        <f t="array" ref="H2027">_xlfn.IFS(Table3[[#This Row],[Original Price]]&gt;3000,"Premium",Table3[[#This Row],[Original Price]]&gt;2000,"Expensive",Table3[[#This Row],[Original Price]]&gt;1000,"Economy",Table3[[#This Row],[Original Price]]&gt;0,"Budget")</f>
        <v>Expensive</v>
      </c>
      <c r="I2027" s="4">
        <v>0.3</v>
      </c>
      <c r="J2027">
        <f>Table3[[#This Row],[Original Price]]-Table3[[#This Row],[Discount%]]*Table3[[#This Row],[Original Price]]</f>
        <v>1653.4</v>
      </c>
    </row>
    <row r="2028" spans="1:10" x14ac:dyDescent="0.35">
      <c r="A2028" t="s">
        <v>5445</v>
      </c>
      <c r="B2028" t="s">
        <v>3296</v>
      </c>
      <c r="C2028" t="s">
        <v>908</v>
      </c>
      <c r="D2028" s="1">
        <f t="shared" ca="1" si="31"/>
        <v>44948</v>
      </c>
      <c r="E2028" s="3" t="str">
        <f ca="1">TEXT(Table3[[#This Row],[Date]],"mmm")</f>
        <v>Jan</v>
      </c>
      <c r="F2028" s="3">
        <f ca="1">YEAR(Table3[[#This Row],[Date]])</f>
        <v>2023</v>
      </c>
      <c r="G2028" s="2">
        <v>1265</v>
      </c>
      <c r="H2028" s="2" t="str" cm="1">
        <f t="array" ref="H2028">_xlfn.IFS(Table3[[#This Row],[Original Price]]&gt;3000,"Premium",Table3[[#This Row],[Original Price]]&gt;2000,"Expensive",Table3[[#This Row],[Original Price]]&gt;1000,"Economy",Table3[[#This Row],[Original Price]]&gt;0,"Budget")</f>
        <v>Economy</v>
      </c>
      <c r="I2028" s="4">
        <v>0.3</v>
      </c>
      <c r="J2028">
        <f>Table3[[#This Row],[Original Price]]-Table3[[#This Row],[Discount%]]*Table3[[#This Row],[Original Price]]</f>
        <v>885.5</v>
      </c>
    </row>
    <row r="2029" spans="1:10" x14ac:dyDescent="0.35">
      <c r="A2029" t="s">
        <v>5446</v>
      </c>
      <c r="B2029" t="s">
        <v>3297</v>
      </c>
      <c r="C2029" t="s">
        <v>909</v>
      </c>
      <c r="D2029" s="1">
        <f t="shared" ca="1" si="31"/>
        <v>44256</v>
      </c>
      <c r="E2029" s="3" t="str">
        <f ca="1">TEXT(Table3[[#This Row],[Date]],"mmm")</f>
        <v>Mar</v>
      </c>
      <c r="F2029" s="3">
        <f ca="1">YEAR(Table3[[#This Row],[Date]])</f>
        <v>2021</v>
      </c>
      <c r="G2029" s="2">
        <v>789</v>
      </c>
      <c r="H2029" s="2" t="str" cm="1">
        <f t="array" ref="H2029">_xlfn.IFS(Table3[[#This Row],[Original Price]]&gt;3000,"Premium",Table3[[#This Row],[Original Price]]&gt;2000,"Expensive",Table3[[#This Row],[Original Price]]&gt;1000,"Economy",Table3[[#This Row],[Original Price]]&gt;0,"Budget")</f>
        <v>Budget</v>
      </c>
      <c r="I2029" s="4">
        <v>0.3</v>
      </c>
      <c r="J2029">
        <f>Table3[[#This Row],[Original Price]]-Table3[[#This Row],[Discount%]]*Table3[[#This Row],[Original Price]]</f>
        <v>552.29999999999995</v>
      </c>
    </row>
    <row r="2030" spans="1:10" x14ac:dyDescent="0.35">
      <c r="A2030" t="s">
        <v>5447</v>
      </c>
      <c r="B2030" t="s">
        <v>3298</v>
      </c>
      <c r="C2030" t="s">
        <v>910</v>
      </c>
      <c r="D2030" s="1">
        <f t="shared" ca="1" si="31"/>
        <v>44485</v>
      </c>
      <c r="E2030" s="3" t="str">
        <f ca="1">TEXT(Table3[[#This Row],[Date]],"mmm")</f>
        <v>Oct</v>
      </c>
      <c r="F2030" s="3">
        <f ca="1">YEAR(Table3[[#This Row],[Date]])</f>
        <v>2021</v>
      </c>
      <c r="G2030" s="2">
        <v>1236</v>
      </c>
      <c r="H2030" s="2" t="str" cm="1">
        <f t="array" ref="H2030">_xlfn.IFS(Table3[[#This Row],[Original Price]]&gt;3000,"Premium",Table3[[#This Row],[Original Price]]&gt;2000,"Expensive",Table3[[#This Row],[Original Price]]&gt;1000,"Economy",Table3[[#This Row],[Original Price]]&gt;0,"Budget")</f>
        <v>Economy</v>
      </c>
      <c r="I2030" s="4">
        <v>0.3</v>
      </c>
      <c r="J2030">
        <f>Table3[[#This Row],[Original Price]]-Table3[[#This Row],[Discount%]]*Table3[[#This Row],[Original Price]]</f>
        <v>865.2</v>
      </c>
    </row>
    <row r="2031" spans="1:10" x14ac:dyDescent="0.35">
      <c r="A2031" t="s">
        <v>5448</v>
      </c>
      <c r="B2031" t="s">
        <v>3299</v>
      </c>
      <c r="C2031" t="s">
        <v>911</v>
      </c>
      <c r="D2031" s="1">
        <f t="shared" ca="1" si="31"/>
        <v>44536</v>
      </c>
      <c r="E2031" s="3" t="str">
        <f ca="1">TEXT(Table3[[#This Row],[Date]],"mmm")</f>
        <v>Dec</v>
      </c>
      <c r="F2031" s="3">
        <f ca="1">YEAR(Table3[[#This Row],[Date]])</f>
        <v>2021</v>
      </c>
      <c r="G2031" s="2">
        <v>1145</v>
      </c>
      <c r="H2031" s="2" t="str" cm="1">
        <f t="array" ref="H2031">_xlfn.IFS(Table3[[#This Row],[Original Price]]&gt;3000,"Premium",Table3[[#This Row],[Original Price]]&gt;2000,"Expensive",Table3[[#This Row],[Original Price]]&gt;1000,"Economy",Table3[[#This Row],[Original Price]]&gt;0,"Budget")</f>
        <v>Economy</v>
      </c>
      <c r="I2031" s="4">
        <v>0.3</v>
      </c>
      <c r="J2031">
        <f>Table3[[#This Row],[Original Price]]-Table3[[#This Row],[Discount%]]*Table3[[#This Row],[Original Price]]</f>
        <v>801.5</v>
      </c>
    </row>
    <row r="2032" spans="1:10" x14ac:dyDescent="0.35">
      <c r="A2032" t="s">
        <v>5449</v>
      </c>
      <c r="B2032" t="s">
        <v>3300</v>
      </c>
      <c r="C2032" t="s">
        <v>912</v>
      </c>
      <c r="D2032" s="1">
        <f t="shared" ca="1" si="31"/>
        <v>44558</v>
      </c>
      <c r="E2032" s="3" t="str">
        <f ca="1">TEXT(Table3[[#This Row],[Date]],"mmm")</f>
        <v>Dec</v>
      </c>
      <c r="F2032" s="3">
        <f ca="1">YEAR(Table3[[#This Row],[Date]])</f>
        <v>2021</v>
      </c>
      <c r="G2032" s="2">
        <v>1256</v>
      </c>
      <c r="H2032" s="2" t="str" cm="1">
        <f t="array" ref="H2032">_xlfn.IFS(Table3[[#This Row],[Original Price]]&gt;3000,"Premium",Table3[[#This Row],[Original Price]]&gt;2000,"Expensive",Table3[[#This Row],[Original Price]]&gt;1000,"Economy",Table3[[#This Row],[Original Price]]&gt;0,"Budget")</f>
        <v>Economy</v>
      </c>
      <c r="I2032" s="4">
        <v>0.3</v>
      </c>
      <c r="J2032">
        <f>Table3[[#This Row],[Original Price]]-Table3[[#This Row],[Discount%]]*Table3[[#This Row],[Original Price]]</f>
        <v>879.2</v>
      </c>
    </row>
    <row r="2033" spans="1:10" x14ac:dyDescent="0.35">
      <c r="A2033" t="s">
        <v>5450</v>
      </c>
      <c r="B2033" t="s">
        <v>3301</v>
      </c>
      <c r="C2033" t="s">
        <v>913</v>
      </c>
      <c r="D2033" s="1">
        <f t="shared" ca="1" si="31"/>
        <v>44724</v>
      </c>
      <c r="E2033" s="3" t="str">
        <f ca="1">TEXT(Table3[[#This Row],[Date]],"mmm")</f>
        <v>Jun</v>
      </c>
      <c r="F2033" s="3">
        <f ca="1">YEAR(Table3[[#This Row],[Date]])</f>
        <v>2022</v>
      </c>
      <c r="G2033" s="2">
        <v>789</v>
      </c>
      <c r="H2033" s="2" t="str" cm="1">
        <f t="array" ref="H2033">_xlfn.IFS(Table3[[#This Row],[Original Price]]&gt;3000,"Premium",Table3[[#This Row],[Original Price]]&gt;2000,"Expensive",Table3[[#This Row],[Original Price]]&gt;1000,"Economy",Table3[[#This Row],[Original Price]]&gt;0,"Budget")</f>
        <v>Budget</v>
      </c>
      <c r="I2033" s="4">
        <v>0.14000000000000001</v>
      </c>
      <c r="J2033">
        <f>Table3[[#This Row],[Original Price]]-Table3[[#This Row],[Discount%]]*Table3[[#This Row],[Original Price]]</f>
        <v>678.54</v>
      </c>
    </row>
    <row r="2034" spans="1:10" x14ac:dyDescent="0.35">
      <c r="A2034" t="s">
        <v>5451</v>
      </c>
      <c r="B2034" t="s">
        <v>3302</v>
      </c>
      <c r="C2034" t="s">
        <v>914</v>
      </c>
      <c r="D2034" s="1">
        <f t="shared" ca="1" si="31"/>
        <v>44727</v>
      </c>
      <c r="E2034" s="3" t="str">
        <f ca="1">TEXT(Table3[[#This Row],[Date]],"mmm")</f>
        <v>Jun</v>
      </c>
      <c r="F2034" s="3">
        <f ca="1">YEAR(Table3[[#This Row],[Date]])</f>
        <v>2022</v>
      </c>
      <c r="G2034" s="2">
        <v>1236</v>
      </c>
      <c r="H2034" s="2" t="str" cm="1">
        <f t="array" ref="H2034">_xlfn.IFS(Table3[[#This Row],[Original Price]]&gt;3000,"Premium",Table3[[#This Row],[Original Price]]&gt;2000,"Expensive",Table3[[#This Row],[Original Price]]&gt;1000,"Economy",Table3[[#This Row],[Original Price]]&gt;0,"Budget")</f>
        <v>Economy</v>
      </c>
      <c r="I2034" s="4">
        <v>0.14000000000000001</v>
      </c>
      <c r="J2034">
        <f>Table3[[#This Row],[Original Price]]-Table3[[#This Row],[Discount%]]*Table3[[#This Row],[Original Price]]</f>
        <v>1062.96</v>
      </c>
    </row>
    <row r="2035" spans="1:10" x14ac:dyDescent="0.35">
      <c r="A2035" t="s">
        <v>5452</v>
      </c>
      <c r="B2035" t="s">
        <v>3303</v>
      </c>
      <c r="C2035" t="s">
        <v>915</v>
      </c>
      <c r="D2035" s="1">
        <f t="shared" ca="1" si="31"/>
        <v>45002</v>
      </c>
      <c r="E2035" s="3" t="str">
        <f ca="1">TEXT(Table3[[#This Row],[Date]],"mmm")</f>
        <v>Mar</v>
      </c>
      <c r="F2035" s="3">
        <f ca="1">YEAR(Table3[[#This Row],[Date]])</f>
        <v>2023</v>
      </c>
      <c r="G2035" s="2">
        <v>456</v>
      </c>
      <c r="H2035" s="2" t="str" cm="1">
        <f t="array" ref="H2035">_xlfn.IFS(Table3[[#This Row],[Original Price]]&gt;3000,"Premium",Table3[[#This Row],[Original Price]]&gt;2000,"Expensive",Table3[[#This Row],[Original Price]]&gt;1000,"Economy",Table3[[#This Row],[Original Price]]&gt;0,"Budget")</f>
        <v>Budget</v>
      </c>
      <c r="I2035" s="4">
        <v>0.14000000000000001</v>
      </c>
      <c r="J2035">
        <f>Table3[[#This Row],[Original Price]]-Table3[[#This Row],[Discount%]]*Table3[[#This Row],[Original Price]]</f>
        <v>392.15999999999997</v>
      </c>
    </row>
    <row r="2036" spans="1:10" x14ac:dyDescent="0.35">
      <c r="A2036" t="s">
        <v>5453</v>
      </c>
      <c r="B2036" t="s">
        <v>3304</v>
      </c>
      <c r="C2036" t="s">
        <v>916</v>
      </c>
      <c r="D2036" s="1">
        <f t="shared" ca="1" si="31"/>
        <v>44518</v>
      </c>
      <c r="E2036" s="3" t="str">
        <f ca="1">TEXT(Table3[[#This Row],[Date]],"mmm")</f>
        <v>Nov</v>
      </c>
      <c r="F2036" s="3">
        <f ca="1">YEAR(Table3[[#This Row],[Date]])</f>
        <v>2021</v>
      </c>
      <c r="G2036" s="2">
        <v>789</v>
      </c>
      <c r="H2036" s="2" t="str" cm="1">
        <f t="array" ref="H2036">_xlfn.IFS(Table3[[#This Row],[Original Price]]&gt;3000,"Premium",Table3[[#This Row],[Original Price]]&gt;2000,"Expensive",Table3[[#This Row],[Original Price]]&gt;1000,"Economy",Table3[[#This Row],[Original Price]]&gt;0,"Budget")</f>
        <v>Budget</v>
      </c>
      <c r="I2036" s="4">
        <v>0.14000000000000001</v>
      </c>
      <c r="J2036">
        <f>Table3[[#This Row],[Original Price]]-Table3[[#This Row],[Discount%]]*Table3[[#This Row],[Original Price]]</f>
        <v>678.54</v>
      </c>
    </row>
    <row r="2037" spans="1:10" x14ac:dyDescent="0.35">
      <c r="A2037" t="s">
        <v>5454</v>
      </c>
      <c r="B2037" t="s">
        <v>3305</v>
      </c>
      <c r="C2037" t="s">
        <v>917</v>
      </c>
      <c r="D2037" s="1">
        <f t="shared" ca="1" si="31"/>
        <v>44551</v>
      </c>
      <c r="E2037" s="3" t="str">
        <f ca="1">TEXT(Table3[[#This Row],[Date]],"mmm")</f>
        <v>Dec</v>
      </c>
      <c r="F2037" s="3">
        <f ca="1">YEAR(Table3[[#This Row],[Date]])</f>
        <v>2021</v>
      </c>
      <c r="G2037" s="2">
        <v>456</v>
      </c>
      <c r="H2037" s="2" t="str" cm="1">
        <f t="array" ref="H2037">_xlfn.IFS(Table3[[#This Row],[Original Price]]&gt;3000,"Premium",Table3[[#This Row],[Original Price]]&gt;2000,"Expensive",Table3[[#This Row],[Original Price]]&gt;1000,"Economy",Table3[[#This Row],[Original Price]]&gt;0,"Budget")</f>
        <v>Budget</v>
      </c>
      <c r="I2037" s="4">
        <v>0.12</v>
      </c>
      <c r="J2037">
        <f>Table3[[#This Row],[Original Price]]-Table3[[#This Row],[Discount%]]*Table3[[#This Row],[Original Price]]</f>
        <v>401.28</v>
      </c>
    </row>
    <row r="2038" spans="1:10" x14ac:dyDescent="0.35">
      <c r="A2038" t="s">
        <v>5455</v>
      </c>
      <c r="B2038" t="s">
        <v>3306</v>
      </c>
      <c r="C2038" t="s">
        <v>918</v>
      </c>
      <c r="D2038" s="1">
        <f t="shared" ca="1" si="31"/>
        <v>44483</v>
      </c>
      <c r="E2038" s="3" t="str">
        <f ca="1">TEXT(Table3[[#This Row],[Date]],"mmm")</f>
        <v>Oct</v>
      </c>
      <c r="F2038" s="3">
        <f ca="1">YEAR(Table3[[#This Row],[Date]])</f>
        <v>2021</v>
      </c>
      <c r="G2038" s="2">
        <v>2362</v>
      </c>
      <c r="H2038" s="2" t="str" cm="1">
        <f t="array" ref="H2038">_xlfn.IFS(Table3[[#This Row],[Original Price]]&gt;3000,"Premium",Table3[[#This Row],[Original Price]]&gt;2000,"Expensive",Table3[[#This Row],[Original Price]]&gt;1000,"Economy",Table3[[#This Row],[Original Price]]&gt;0,"Budget")</f>
        <v>Expensive</v>
      </c>
      <c r="I2038" s="4">
        <v>0.12</v>
      </c>
      <c r="J2038">
        <f>Table3[[#This Row],[Original Price]]-Table3[[#This Row],[Discount%]]*Table3[[#This Row],[Original Price]]</f>
        <v>2078.56</v>
      </c>
    </row>
    <row r="2039" spans="1:10" x14ac:dyDescent="0.35">
      <c r="A2039" t="s">
        <v>5456</v>
      </c>
      <c r="B2039" t="s">
        <v>3307</v>
      </c>
      <c r="C2039" t="s">
        <v>919</v>
      </c>
      <c r="D2039" s="1">
        <f t="shared" ca="1" si="31"/>
        <v>44795</v>
      </c>
      <c r="E2039" s="3" t="str">
        <f ca="1">TEXT(Table3[[#This Row],[Date]],"mmm")</f>
        <v>Aug</v>
      </c>
      <c r="F2039" s="3">
        <f ca="1">YEAR(Table3[[#This Row],[Date]])</f>
        <v>2022</v>
      </c>
      <c r="G2039" s="2">
        <v>1265</v>
      </c>
      <c r="H2039" s="2" t="str" cm="1">
        <f t="array" ref="H2039">_xlfn.IFS(Table3[[#This Row],[Original Price]]&gt;3000,"Premium",Table3[[#This Row],[Original Price]]&gt;2000,"Expensive",Table3[[#This Row],[Original Price]]&gt;1000,"Economy",Table3[[#This Row],[Original Price]]&gt;0,"Budget")</f>
        <v>Economy</v>
      </c>
      <c r="I2039" s="4">
        <v>0.12</v>
      </c>
      <c r="J2039">
        <f>Table3[[#This Row],[Original Price]]-Table3[[#This Row],[Discount%]]*Table3[[#This Row],[Original Price]]</f>
        <v>1113.2</v>
      </c>
    </row>
    <row r="2040" spans="1:10" x14ac:dyDescent="0.35">
      <c r="A2040" t="s">
        <v>5457</v>
      </c>
      <c r="B2040" t="s">
        <v>3308</v>
      </c>
      <c r="C2040" t="s">
        <v>920</v>
      </c>
      <c r="D2040" s="1">
        <f t="shared" ca="1" si="31"/>
        <v>44918</v>
      </c>
      <c r="E2040" s="3" t="str">
        <f ca="1">TEXT(Table3[[#This Row],[Date]],"mmm")</f>
        <v>Dec</v>
      </c>
      <c r="F2040" s="3">
        <f ca="1">YEAR(Table3[[#This Row],[Date]])</f>
        <v>2022</v>
      </c>
      <c r="G2040" s="2">
        <v>789</v>
      </c>
      <c r="H2040" s="2" t="str" cm="1">
        <f t="array" ref="H2040">_xlfn.IFS(Table3[[#This Row],[Original Price]]&gt;3000,"Premium",Table3[[#This Row],[Original Price]]&gt;2000,"Expensive",Table3[[#This Row],[Original Price]]&gt;1000,"Economy",Table3[[#This Row],[Original Price]]&gt;0,"Budget")</f>
        <v>Budget</v>
      </c>
      <c r="I2040" s="4">
        <v>0.12</v>
      </c>
      <c r="J2040">
        <f>Table3[[#This Row],[Original Price]]-Table3[[#This Row],[Discount%]]*Table3[[#This Row],[Original Price]]</f>
        <v>694.32</v>
      </c>
    </row>
    <row r="2041" spans="1:10" x14ac:dyDescent="0.35">
      <c r="A2041" t="s">
        <v>5458</v>
      </c>
      <c r="B2041" t="s">
        <v>3309</v>
      </c>
      <c r="C2041" t="s">
        <v>921</v>
      </c>
      <c r="D2041" s="1">
        <f t="shared" ca="1" si="31"/>
        <v>44792</v>
      </c>
      <c r="E2041" s="3" t="str">
        <f ca="1">TEXT(Table3[[#This Row],[Date]],"mmm")</f>
        <v>Aug</v>
      </c>
      <c r="F2041" s="3">
        <f ca="1">YEAR(Table3[[#This Row],[Date]])</f>
        <v>2022</v>
      </c>
      <c r="G2041" s="2">
        <v>1236</v>
      </c>
      <c r="H2041" s="2" t="str" cm="1">
        <f t="array" ref="H2041">_xlfn.IFS(Table3[[#This Row],[Original Price]]&gt;3000,"Premium",Table3[[#This Row],[Original Price]]&gt;2000,"Expensive",Table3[[#This Row],[Original Price]]&gt;1000,"Economy",Table3[[#This Row],[Original Price]]&gt;0,"Budget")</f>
        <v>Economy</v>
      </c>
      <c r="I2041" s="4">
        <v>0.12</v>
      </c>
      <c r="J2041">
        <f>Table3[[#This Row],[Original Price]]-Table3[[#This Row],[Discount%]]*Table3[[#This Row],[Original Price]]</f>
        <v>1087.68</v>
      </c>
    </row>
    <row r="2042" spans="1:10" x14ac:dyDescent="0.35">
      <c r="A2042" t="s">
        <v>5459</v>
      </c>
      <c r="B2042" t="s">
        <v>3310</v>
      </c>
      <c r="C2042" t="s">
        <v>922</v>
      </c>
      <c r="D2042" s="1">
        <f t="shared" ca="1" si="31"/>
        <v>44473</v>
      </c>
      <c r="E2042" s="3" t="str">
        <f ca="1">TEXT(Table3[[#This Row],[Date]],"mmm")</f>
        <v>Oct</v>
      </c>
      <c r="F2042" s="3">
        <f ca="1">YEAR(Table3[[#This Row],[Date]])</f>
        <v>2021</v>
      </c>
      <c r="G2042" s="2">
        <v>1145</v>
      </c>
      <c r="H2042" s="2" t="str" cm="1">
        <f t="array" ref="H2042">_xlfn.IFS(Table3[[#This Row],[Original Price]]&gt;3000,"Premium",Table3[[#This Row],[Original Price]]&gt;2000,"Expensive",Table3[[#This Row],[Original Price]]&gt;1000,"Economy",Table3[[#This Row],[Original Price]]&gt;0,"Budget")</f>
        <v>Economy</v>
      </c>
      <c r="I2042" s="4">
        <v>0.12</v>
      </c>
      <c r="J2042">
        <f>Table3[[#This Row],[Original Price]]-Table3[[#This Row],[Discount%]]*Table3[[#This Row],[Original Price]]</f>
        <v>1007.6</v>
      </c>
    </row>
    <row r="2043" spans="1:10" x14ac:dyDescent="0.35">
      <c r="A2043" t="s">
        <v>5460</v>
      </c>
      <c r="B2043" t="s">
        <v>3311</v>
      </c>
      <c r="C2043" t="s">
        <v>923</v>
      </c>
      <c r="D2043" s="1">
        <f t="shared" ca="1" si="31"/>
        <v>45015</v>
      </c>
      <c r="E2043" s="3" t="str">
        <f ca="1">TEXT(Table3[[#This Row],[Date]],"mmm")</f>
        <v>Mar</v>
      </c>
      <c r="F2043" s="3">
        <f ca="1">YEAR(Table3[[#This Row],[Date]])</f>
        <v>2023</v>
      </c>
      <c r="G2043" s="2">
        <v>1256</v>
      </c>
      <c r="H2043" s="2" t="str" cm="1">
        <f t="array" ref="H2043">_xlfn.IFS(Table3[[#This Row],[Original Price]]&gt;3000,"Premium",Table3[[#This Row],[Original Price]]&gt;2000,"Expensive",Table3[[#This Row],[Original Price]]&gt;1000,"Economy",Table3[[#This Row],[Original Price]]&gt;0,"Budget")</f>
        <v>Economy</v>
      </c>
      <c r="I2043" s="4">
        <v>0.34</v>
      </c>
      <c r="J2043">
        <f>Table3[[#This Row],[Original Price]]-Table3[[#This Row],[Discount%]]*Table3[[#This Row],[Original Price]]</f>
        <v>828.96</v>
      </c>
    </row>
    <row r="2044" spans="1:10" x14ac:dyDescent="0.35">
      <c r="A2044" t="s">
        <v>5461</v>
      </c>
      <c r="B2044" t="s">
        <v>3312</v>
      </c>
      <c r="C2044" t="s">
        <v>924</v>
      </c>
      <c r="D2044" s="1">
        <f t="shared" ca="1" si="31"/>
        <v>44765</v>
      </c>
      <c r="E2044" s="3" t="str">
        <f ca="1">TEXT(Table3[[#This Row],[Date]],"mmm")</f>
        <v>Jul</v>
      </c>
      <c r="F2044" s="3">
        <f ca="1">YEAR(Table3[[#This Row],[Date]])</f>
        <v>2022</v>
      </c>
      <c r="G2044" s="2">
        <v>789</v>
      </c>
      <c r="H2044" s="2" t="str" cm="1">
        <f t="array" ref="H2044">_xlfn.IFS(Table3[[#This Row],[Original Price]]&gt;3000,"Premium",Table3[[#This Row],[Original Price]]&gt;2000,"Expensive",Table3[[#This Row],[Original Price]]&gt;1000,"Economy",Table3[[#This Row],[Original Price]]&gt;0,"Budget")</f>
        <v>Budget</v>
      </c>
      <c r="I2044" s="4">
        <v>0.34</v>
      </c>
      <c r="J2044">
        <f>Table3[[#This Row],[Original Price]]-Table3[[#This Row],[Discount%]]*Table3[[#This Row],[Original Price]]</f>
        <v>520.74</v>
      </c>
    </row>
    <row r="2045" spans="1:10" x14ac:dyDescent="0.35">
      <c r="A2045" t="s">
        <v>5462</v>
      </c>
      <c r="B2045" t="s">
        <v>3313</v>
      </c>
      <c r="C2045" t="s">
        <v>925</v>
      </c>
      <c r="D2045" s="1">
        <f t="shared" ca="1" si="31"/>
        <v>44771</v>
      </c>
      <c r="E2045" s="3" t="str">
        <f ca="1">TEXT(Table3[[#This Row],[Date]],"mmm")</f>
        <v>Jul</v>
      </c>
      <c r="F2045" s="3">
        <f ca="1">YEAR(Table3[[#This Row],[Date]])</f>
        <v>2022</v>
      </c>
      <c r="G2045" s="2">
        <v>789</v>
      </c>
      <c r="H2045" s="2" t="str" cm="1">
        <f t="array" ref="H2045">_xlfn.IFS(Table3[[#This Row],[Original Price]]&gt;3000,"Premium",Table3[[#This Row],[Original Price]]&gt;2000,"Expensive",Table3[[#This Row],[Original Price]]&gt;1000,"Economy",Table3[[#This Row],[Original Price]]&gt;0,"Budget")</f>
        <v>Budget</v>
      </c>
      <c r="I2045" s="4">
        <v>0.34</v>
      </c>
      <c r="J2045">
        <f>Table3[[#This Row],[Original Price]]-Table3[[#This Row],[Discount%]]*Table3[[#This Row],[Original Price]]</f>
        <v>520.74</v>
      </c>
    </row>
    <row r="2046" spans="1:10" x14ac:dyDescent="0.35">
      <c r="A2046" t="s">
        <v>5463</v>
      </c>
      <c r="B2046" t="s">
        <v>3314</v>
      </c>
      <c r="C2046" t="s">
        <v>926</v>
      </c>
      <c r="D2046" s="1">
        <f t="shared" ca="1" si="31"/>
        <v>44690</v>
      </c>
      <c r="E2046" s="3" t="str">
        <f ca="1">TEXT(Table3[[#This Row],[Date]],"mmm")</f>
        <v>May</v>
      </c>
      <c r="F2046" s="3">
        <f ca="1">YEAR(Table3[[#This Row],[Date]])</f>
        <v>2022</v>
      </c>
      <c r="G2046" s="2">
        <v>789</v>
      </c>
      <c r="H2046" s="2" t="str" cm="1">
        <f t="array" ref="H2046">_xlfn.IFS(Table3[[#This Row],[Original Price]]&gt;3000,"Premium",Table3[[#This Row],[Original Price]]&gt;2000,"Expensive",Table3[[#This Row],[Original Price]]&gt;1000,"Economy",Table3[[#This Row],[Original Price]]&gt;0,"Budget")</f>
        <v>Budget</v>
      </c>
      <c r="I2046" s="4">
        <v>0.34</v>
      </c>
      <c r="J2046">
        <f>Table3[[#This Row],[Original Price]]-Table3[[#This Row],[Discount%]]*Table3[[#This Row],[Original Price]]</f>
        <v>520.74</v>
      </c>
    </row>
    <row r="2047" spans="1:10" x14ac:dyDescent="0.35">
      <c r="A2047" t="s">
        <v>5464</v>
      </c>
      <c r="B2047" t="s">
        <v>3315</v>
      </c>
      <c r="C2047" t="s">
        <v>927</v>
      </c>
      <c r="D2047" s="1">
        <f t="shared" ca="1" si="31"/>
        <v>45000</v>
      </c>
      <c r="E2047" s="3" t="str">
        <f ca="1">TEXT(Table3[[#This Row],[Date]],"mmm")</f>
        <v>Mar</v>
      </c>
      <c r="F2047" s="3">
        <f ca="1">YEAR(Table3[[#This Row],[Date]])</f>
        <v>2023</v>
      </c>
      <c r="G2047" s="2">
        <v>789</v>
      </c>
      <c r="H2047" s="2" t="str" cm="1">
        <f t="array" ref="H2047">_xlfn.IFS(Table3[[#This Row],[Original Price]]&gt;3000,"Premium",Table3[[#This Row],[Original Price]]&gt;2000,"Expensive",Table3[[#This Row],[Original Price]]&gt;1000,"Economy",Table3[[#This Row],[Original Price]]&gt;0,"Budget")</f>
        <v>Budget</v>
      </c>
      <c r="I2047" s="4">
        <v>0.34</v>
      </c>
      <c r="J2047">
        <f>Table3[[#This Row],[Original Price]]-Table3[[#This Row],[Discount%]]*Table3[[#This Row],[Original Price]]</f>
        <v>520.74</v>
      </c>
    </row>
    <row r="2048" spans="1:10" x14ac:dyDescent="0.35">
      <c r="A2048" t="s">
        <v>5465</v>
      </c>
      <c r="B2048" t="s">
        <v>3316</v>
      </c>
      <c r="C2048" t="s">
        <v>928</v>
      </c>
      <c r="D2048" s="1">
        <f t="shared" ca="1" si="31"/>
        <v>44914</v>
      </c>
      <c r="E2048" s="3" t="str">
        <f ca="1">TEXT(Table3[[#This Row],[Date]],"mmm")</f>
        <v>Dec</v>
      </c>
      <c r="F2048" s="3">
        <f ca="1">YEAR(Table3[[#This Row],[Date]])</f>
        <v>2022</v>
      </c>
      <c r="G2048" s="2">
        <v>789</v>
      </c>
      <c r="H2048" s="2" t="str" cm="1">
        <f t="array" ref="H2048">_xlfn.IFS(Table3[[#This Row],[Original Price]]&gt;3000,"Premium",Table3[[#This Row],[Original Price]]&gt;2000,"Expensive",Table3[[#This Row],[Original Price]]&gt;1000,"Economy",Table3[[#This Row],[Original Price]]&gt;0,"Budget")</f>
        <v>Budget</v>
      </c>
      <c r="I2048" s="4">
        <v>0.34</v>
      </c>
      <c r="J2048">
        <f>Table3[[#This Row],[Original Price]]-Table3[[#This Row],[Discount%]]*Table3[[#This Row],[Original Price]]</f>
        <v>520.74</v>
      </c>
    </row>
    <row r="2049" spans="1:10" x14ac:dyDescent="0.35">
      <c r="A2049" t="s">
        <v>5466</v>
      </c>
      <c r="B2049" t="s">
        <v>3317</v>
      </c>
      <c r="C2049" t="s">
        <v>929</v>
      </c>
      <c r="D2049" s="1">
        <f t="shared" ca="1" si="31"/>
        <v>44977</v>
      </c>
      <c r="E2049" s="3" t="str">
        <f ca="1">TEXT(Table3[[#This Row],[Date]],"mmm")</f>
        <v>Feb</v>
      </c>
      <c r="F2049" s="3">
        <f ca="1">YEAR(Table3[[#This Row],[Date]])</f>
        <v>2023</v>
      </c>
      <c r="G2049" s="2">
        <v>789</v>
      </c>
      <c r="H2049" s="2" t="str" cm="1">
        <f t="array" ref="H2049">_xlfn.IFS(Table3[[#This Row],[Original Price]]&gt;3000,"Premium",Table3[[#This Row],[Original Price]]&gt;2000,"Expensive",Table3[[#This Row],[Original Price]]&gt;1000,"Economy",Table3[[#This Row],[Original Price]]&gt;0,"Budget")</f>
        <v>Budget</v>
      </c>
      <c r="I2049" s="4">
        <v>0.44</v>
      </c>
      <c r="J2049">
        <f>Table3[[#This Row],[Original Price]]-Table3[[#This Row],[Discount%]]*Table3[[#This Row],[Original Price]]</f>
        <v>441.84</v>
      </c>
    </row>
    <row r="2050" spans="1:10" x14ac:dyDescent="0.35">
      <c r="A2050" t="s">
        <v>5467</v>
      </c>
      <c r="B2050" t="s">
        <v>3318</v>
      </c>
      <c r="C2050" t="s">
        <v>930</v>
      </c>
      <c r="D2050" s="1">
        <f t="shared" ca="1" si="31"/>
        <v>44499</v>
      </c>
      <c r="E2050" s="3" t="str">
        <f ca="1">TEXT(Table3[[#This Row],[Date]],"mmm")</f>
        <v>Oct</v>
      </c>
      <c r="F2050" s="3">
        <f ca="1">YEAR(Table3[[#This Row],[Date]])</f>
        <v>2021</v>
      </c>
      <c r="G2050" s="2">
        <v>789</v>
      </c>
      <c r="H2050" s="2" t="str" cm="1">
        <f t="array" ref="H2050">_xlfn.IFS(Table3[[#This Row],[Original Price]]&gt;3000,"Premium",Table3[[#This Row],[Original Price]]&gt;2000,"Expensive",Table3[[#This Row],[Original Price]]&gt;1000,"Economy",Table3[[#This Row],[Original Price]]&gt;0,"Budget")</f>
        <v>Budget</v>
      </c>
      <c r="I2050" s="4">
        <v>0.44</v>
      </c>
      <c r="J2050">
        <f>Table3[[#This Row],[Original Price]]-Table3[[#This Row],[Discount%]]*Table3[[#This Row],[Original Price]]</f>
        <v>441.84</v>
      </c>
    </row>
    <row r="2051" spans="1:10" x14ac:dyDescent="0.35">
      <c r="A2051" t="s">
        <v>5468</v>
      </c>
      <c r="B2051" t="s">
        <v>3319</v>
      </c>
      <c r="C2051" t="s">
        <v>931</v>
      </c>
      <c r="D2051" s="1">
        <f t="shared" ref="D2051:D2114" ca="1" si="32">RANDBETWEEN(DATE(2021,1,1),DATE(2023,3,31))</f>
        <v>45009</v>
      </c>
      <c r="E2051" s="3" t="str">
        <f ca="1">TEXT(Table3[[#This Row],[Date]],"mmm")</f>
        <v>Mar</v>
      </c>
      <c r="F2051" s="3">
        <f ca="1">YEAR(Table3[[#This Row],[Date]])</f>
        <v>2023</v>
      </c>
      <c r="G2051" s="2">
        <v>456</v>
      </c>
      <c r="H2051" s="2" t="str" cm="1">
        <f t="array" ref="H2051">_xlfn.IFS(Table3[[#This Row],[Original Price]]&gt;3000,"Premium",Table3[[#This Row],[Original Price]]&gt;2000,"Expensive",Table3[[#This Row],[Original Price]]&gt;1000,"Economy",Table3[[#This Row],[Original Price]]&gt;0,"Budget")</f>
        <v>Budget</v>
      </c>
      <c r="I2051" s="4">
        <v>0.44</v>
      </c>
      <c r="J2051">
        <f>Table3[[#This Row],[Original Price]]-Table3[[#This Row],[Discount%]]*Table3[[#This Row],[Original Price]]</f>
        <v>255.35999999999999</v>
      </c>
    </row>
    <row r="2052" spans="1:10" x14ac:dyDescent="0.35">
      <c r="A2052" t="s">
        <v>5469</v>
      </c>
      <c r="B2052" t="s">
        <v>3320</v>
      </c>
      <c r="C2052" t="s">
        <v>932</v>
      </c>
      <c r="D2052" s="1">
        <f t="shared" ca="1" si="32"/>
        <v>44229</v>
      </c>
      <c r="E2052" s="3" t="str">
        <f ca="1">TEXT(Table3[[#This Row],[Date]],"mmm")</f>
        <v>Feb</v>
      </c>
      <c r="F2052" s="3">
        <f ca="1">YEAR(Table3[[#This Row],[Date]])</f>
        <v>2021</v>
      </c>
      <c r="G2052" s="2">
        <v>2354</v>
      </c>
      <c r="H2052" s="2" t="str" cm="1">
        <f t="array" ref="H2052">_xlfn.IFS(Table3[[#This Row],[Original Price]]&gt;3000,"Premium",Table3[[#This Row],[Original Price]]&gt;2000,"Expensive",Table3[[#This Row],[Original Price]]&gt;1000,"Economy",Table3[[#This Row],[Original Price]]&gt;0,"Budget")</f>
        <v>Expensive</v>
      </c>
      <c r="I2052" s="4">
        <v>0.44</v>
      </c>
      <c r="J2052">
        <f>Table3[[#This Row],[Original Price]]-Table3[[#This Row],[Discount%]]*Table3[[#This Row],[Original Price]]</f>
        <v>1318.24</v>
      </c>
    </row>
    <row r="2053" spans="1:10" x14ac:dyDescent="0.35">
      <c r="A2053" t="s">
        <v>5470</v>
      </c>
      <c r="B2053" t="s">
        <v>3321</v>
      </c>
      <c r="C2053" t="s">
        <v>933</v>
      </c>
      <c r="D2053" s="1">
        <f t="shared" ca="1" si="32"/>
        <v>44804</v>
      </c>
      <c r="E2053" s="3" t="str">
        <f ca="1">TEXT(Table3[[#This Row],[Date]],"mmm")</f>
        <v>Aug</v>
      </c>
      <c r="F2053" s="3">
        <f ca="1">YEAR(Table3[[#This Row],[Date]])</f>
        <v>2022</v>
      </c>
      <c r="G2053" s="2">
        <v>1456</v>
      </c>
      <c r="H2053" s="2" t="str" cm="1">
        <f t="array" ref="H2053">_xlfn.IFS(Table3[[#This Row],[Original Price]]&gt;3000,"Premium",Table3[[#This Row],[Original Price]]&gt;2000,"Expensive",Table3[[#This Row],[Original Price]]&gt;1000,"Economy",Table3[[#This Row],[Original Price]]&gt;0,"Budget")</f>
        <v>Economy</v>
      </c>
      <c r="I2053" s="4">
        <v>0.44</v>
      </c>
      <c r="J2053">
        <f>Table3[[#This Row],[Original Price]]-Table3[[#This Row],[Discount%]]*Table3[[#This Row],[Original Price]]</f>
        <v>815.36</v>
      </c>
    </row>
    <row r="2054" spans="1:10" x14ac:dyDescent="0.35">
      <c r="A2054" t="s">
        <v>5471</v>
      </c>
      <c r="B2054" t="s">
        <v>3322</v>
      </c>
      <c r="C2054" t="s">
        <v>934</v>
      </c>
      <c r="D2054" s="1">
        <f t="shared" ca="1" si="32"/>
        <v>44846</v>
      </c>
      <c r="E2054" s="3" t="str">
        <f ca="1">TEXT(Table3[[#This Row],[Date]],"mmm")</f>
        <v>Oct</v>
      </c>
      <c r="F2054" s="3">
        <f ca="1">YEAR(Table3[[#This Row],[Date]])</f>
        <v>2022</v>
      </c>
      <c r="G2054" s="2">
        <v>1265</v>
      </c>
      <c r="H2054" s="2" t="str" cm="1">
        <f t="array" ref="H2054">_xlfn.IFS(Table3[[#This Row],[Original Price]]&gt;3000,"Premium",Table3[[#This Row],[Original Price]]&gt;2000,"Expensive",Table3[[#This Row],[Original Price]]&gt;1000,"Economy",Table3[[#This Row],[Original Price]]&gt;0,"Budget")</f>
        <v>Economy</v>
      </c>
      <c r="I2054" s="4">
        <v>0.1</v>
      </c>
      <c r="J2054">
        <f>Table3[[#This Row],[Original Price]]-Table3[[#This Row],[Discount%]]*Table3[[#This Row],[Original Price]]</f>
        <v>1138.5</v>
      </c>
    </row>
    <row r="2055" spans="1:10" x14ac:dyDescent="0.35">
      <c r="A2055" t="s">
        <v>5472</v>
      </c>
      <c r="B2055" t="s">
        <v>3323</v>
      </c>
      <c r="C2055" t="s">
        <v>935</v>
      </c>
      <c r="D2055" s="1">
        <f t="shared" ca="1" si="32"/>
        <v>44999</v>
      </c>
      <c r="E2055" s="3" t="str">
        <f ca="1">TEXT(Table3[[#This Row],[Date]],"mmm")</f>
        <v>Mar</v>
      </c>
      <c r="F2055" s="3">
        <f ca="1">YEAR(Table3[[#This Row],[Date]])</f>
        <v>2023</v>
      </c>
      <c r="G2055" s="2">
        <v>1265</v>
      </c>
      <c r="H2055" s="2" t="str" cm="1">
        <f t="array" ref="H2055">_xlfn.IFS(Table3[[#This Row],[Original Price]]&gt;3000,"Premium",Table3[[#This Row],[Original Price]]&gt;2000,"Expensive",Table3[[#This Row],[Original Price]]&gt;1000,"Economy",Table3[[#This Row],[Original Price]]&gt;0,"Budget")</f>
        <v>Economy</v>
      </c>
      <c r="I2055" s="4">
        <v>0.1</v>
      </c>
      <c r="J2055">
        <f>Table3[[#This Row],[Original Price]]-Table3[[#This Row],[Discount%]]*Table3[[#This Row],[Original Price]]</f>
        <v>1138.5</v>
      </c>
    </row>
    <row r="2056" spans="1:10" x14ac:dyDescent="0.35">
      <c r="A2056" t="s">
        <v>5473</v>
      </c>
      <c r="B2056" t="s">
        <v>3324</v>
      </c>
      <c r="C2056" t="s">
        <v>936</v>
      </c>
      <c r="D2056" s="1">
        <f t="shared" ca="1" si="32"/>
        <v>44703</v>
      </c>
      <c r="E2056" s="3" t="str">
        <f ca="1">TEXT(Table3[[#This Row],[Date]],"mmm")</f>
        <v>May</v>
      </c>
      <c r="F2056" s="3">
        <f ca="1">YEAR(Table3[[#This Row],[Date]])</f>
        <v>2022</v>
      </c>
      <c r="G2056" s="2">
        <v>1265</v>
      </c>
      <c r="H2056" s="2" t="str" cm="1">
        <f t="array" ref="H2056">_xlfn.IFS(Table3[[#This Row],[Original Price]]&gt;3000,"Premium",Table3[[#This Row],[Original Price]]&gt;2000,"Expensive",Table3[[#This Row],[Original Price]]&gt;1000,"Economy",Table3[[#This Row],[Original Price]]&gt;0,"Budget")</f>
        <v>Economy</v>
      </c>
      <c r="I2056" s="4">
        <v>0.1</v>
      </c>
      <c r="J2056">
        <f>Table3[[#This Row],[Original Price]]-Table3[[#This Row],[Discount%]]*Table3[[#This Row],[Original Price]]</f>
        <v>1138.5</v>
      </c>
    </row>
    <row r="2057" spans="1:10" x14ac:dyDescent="0.35">
      <c r="A2057" t="s">
        <v>5474</v>
      </c>
      <c r="B2057" t="s">
        <v>3325</v>
      </c>
      <c r="C2057" t="s">
        <v>937</v>
      </c>
      <c r="D2057" s="1">
        <f t="shared" ca="1" si="32"/>
        <v>44638</v>
      </c>
      <c r="E2057" s="3" t="str">
        <f ca="1">TEXT(Table3[[#This Row],[Date]],"mmm")</f>
        <v>Mar</v>
      </c>
      <c r="F2057" s="3">
        <f ca="1">YEAR(Table3[[#This Row],[Date]])</f>
        <v>2022</v>
      </c>
      <c r="G2057" s="2">
        <v>1265</v>
      </c>
      <c r="H2057" s="2" t="str" cm="1">
        <f t="array" ref="H2057">_xlfn.IFS(Table3[[#This Row],[Original Price]]&gt;3000,"Premium",Table3[[#This Row],[Original Price]]&gt;2000,"Expensive",Table3[[#This Row],[Original Price]]&gt;1000,"Economy",Table3[[#This Row],[Original Price]]&gt;0,"Budget")</f>
        <v>Economy</v>
      </c>
      <c r="I2057" s="4">
        <v>0.3</v>
      </c>
      <c r="J2057">
        <f>Table3[[#This Row],[Original Price]]-Table3[[#This Row],[Discount%]]*Table3[[#This Row],[Original Price]]</f>
        <v>885.5</v>
      </c>
    </row>
    <row r="2058" spans="1:10" x14ac:dyDescent="0.35">
      <c r="A2058" t="s">
        <v>5475</v>
      </c>
      <c r="B2058" t="s">
        <v>3326</v>
      </c>
      <c r="C2058" t="s">
        <v>938</v>
      </c>
      <c r="D2058" s="1">
        <f t="shared" ca="1" si="32"/>
        <v>44389</v>
      </c>
      <c r="E2058" s="3" t="str">
        <f ca="1">TEXT(Table3[[#This Row],[Date]],"mmm")</f>
        <v>Jul</v>
      </c>
      <c r="F2058" s="3">
        <f ca="1">YEAR(Table3[[#This Row],[Date]])</f>
        <v>2021</v>
      </c>
      <c r="G2058" s="2">
        <v>1265</v>
      </c>
      <c r="H2058" s="2" t="str" cm="1">
        <f t="array" ref="H2058">_xlfn.IFS(Table3[[#This Row],[Original Price]]&gt;3000,"Premium",Table3[[#This Row],[Original Price]]&gt;2000,"Expensive",Table3[[#This Row],[Original Price]]&gt;1000,"Economy",Table3[[#This Row],[Original Price]]&gt;0,"Budget")</f>
        <v>Economy</v>
      </c>
      <c r="I2058" s="4">
        <v>0.3</v>
      </c>
      <c r="J2058">
        <f>Table3[[#This Row],[Original Price]]-Table3[[#This Row],[Discount%]]*Table3[[#This Row],[Original Price]]</f>
        <v>885.5</v>
      </c>
    </row>
    <row r="2059" spans="1:10" x14ac:dyDescent="0.35">
      <c r="A2059" t="s">
        <v>5476</v>
      </c>
      <c r="B2059" t="s">
        <v>3327</v>
      </c>
      <c r="C2059" t="s">
        <v>939</v>
      </c>
      <c r="D2059" s="1">
        <f t="shared" ca="1" si="32"/>
        <v>44307</v>
      </c>
      <c r="E2059" s="3" t="str">
        <f ca="1">TEXT(Table3[[#This Row],[Date]],"mmm")</f>
        <v>Apr</v>
      </c>
      <c r="F2059" s="3">
        <f ca="1">YEAR(Table3[[#This Row],[Date]])</f>
        <v>2021</v>
      </c>
      <c r="G2059" s="2">
        <v>965</v>
      </c>
      <c r="H2059" s="2" t="str" cm="1">
        <f t="array" ref="H2059">_xlfn.IFS(Table3[[#This Row],[Original Price]]&gt;3000,"Premium",Table3[[#This Row],[Original Price]]&gt;2000,"Expensive",Table3[[#This Row],[Original Price]]&gt;1000,"Economy",Table3[[#This Row],[Original Price]]&gt;0,"Budget")</f>
        <v>Budget</v>
      </c>
      <c r="I2059" s="4">
        <v>0.3</v>
      </c>
      <c r="J2059">
        <f>Table3[[#This Row],[Original Price]]-Table3[[#This Row],[Discount%]]*Table3[[#This Row],[Original Price]]</f>
        <v>675.5</v>
      </c>
    </row>
    <row r="2060" spans="1:10" x14ac:dyDescent="0.35">
      <c r="A2060" t="s">
        <v>5477</v>
      </c>
      <c r="B2060" t="s">
        <v>3328</v>
      </c>
      <c r="C2060" t="s">
        <v>940</v>
      </c>
      <c r="D2060" s="1">
        <f t="shared" ca="1" si="32"/>
        <v>44470</v>
      </c>
      <c r="E2060" s="3" t="str">
        <f ca="1">TEXT(Table3[[#This Row],[Date]],"mmm")</f>
        <v>Oct</v>
      </c>
      <c r="F2060" s="3">
        <f ca="1">YEAR(Table3[[#This Row],[Date]])</f>
        <v>2021</v>
      </c>
      <c r="G2060" s="2">
        <v>1158</v>
      </c>
      <c r="H2060" s="2" t="str" cm="1">
        <f t="array" ref="H2060">_xlfn.IFS(Table3[[#This Row],[Original Price]]&gt;3000,"Premium",Table3[[#This Row],[Original Price]]&gt;2000,"Expensive",Table3[[#This Row],[Original Price]]&gt;1000,"Economy",Table3[[#This Row],[Original Price]]&gt;0,"Budget")</f>
        <v>Economy</v>
      </c>
      <c r="I2060" s="4">
        <v>0.25</v>
      </c>
      <c r="J2060">
        <f>Table3[[#This Row],[Original Price]]-Table3[[#This Row],[Discount%]]*Table3[[#This Row],[Original Price]]</f>
        <v>868.5</v>
      </c>
    </row>
    <row r="2061" spans="1:10" x14ac:dyDescent="0.35">
      <c r="A2061" t="s">
        <v>5478</v>
      </c>
      <c r="B2061" t="s">
        <v>3329</v>
      </c>
      <c r="C2061" t="s">
        <v>941</v>
      </c>
      <c r="D2061" s="1">
        <f t="shared" ca="1" si="32"/>
        <v>44452</v>
      </c>
      <c r="E2061" s="3" t="str">
        <f ca="1">TEXT(Table3[[#This Row],[Date]],"mmm")</f>
        <v>Sep</v>
      </c>
      <c r="F2061" s="3">
        <f ca="1">YEAR(Table3[[#This Row],[Date]])</f>
        <v>2021</v>
      </c>
      <c r="G2061" s="2">
        <v>264</v>
      </c>
      <c r="H2061" s="2" t="str" cm="1">
        <f t="array" ref="H2061">_xlfn.IFS(Table3[[#This Row],[Original Price]]&gt;3000,"Premium",Table3[[#This Row],[Original Price]]&gt;2000,"Expensive",Table3[[#This Row],[Original Price]]&gt;1000,"Economy",Table3[[#This Row],[Original Price]]&gt;0,"Budget")</f>
        <v>Budget</v>
      </c>
      <c r="I2061" s="4">
        <v>0.25</v>
      </c>
      <c r="J2061">
        <f>Table3[[#This Row],[Original Price]]-Table3[[#This Row],[Discount%]]*Table3[[#This Row],[Original Price]]</f>
        <v>198</v>
      </c>
    </row>
    <row r="2062" spans="1:10" x14ac:dyDescent="0.35">
      <c r="A2062" t="s">
        <v>5479</v>
      </c>
      <c r="B2062" t="s">
        <v>3330</v>
      </c>
      <c r="C2062" t="s">
        <v>942</v>
      </c>
      <c r="D2062" s="1">
        <f t="shared" ca="1" si="32"/>
        <v>44494</v>
      </c>
      <c r="E2062" s="3" t="str">
        <f ca="1">TEXT(Table3[[#This Row],[Date]],"mmm")</f>
        <v>Oct</v>
      </c>
      <c r="F2062" s="3">
        <f ca="1">YEAR(Table3[[#This Row],[Date]])</f>
        <v>2021</v>
      </c>
      <c r="G2062" s="2">
        <v>433</v>
      </c>
      <c r="H2062" s="2" t="str" cm="1">
        <f t="array" ref="H2062">_xlfn.IFS(Table3[[#This Row],[Original Price]]&gt;3000,"Premium",Table3[[#This Row],[Original Price]]&gt;2000,"Expensive",Table3[[#This Row],[Original Price]]&gt;1000,"Economy",Table3[[#This Row],[Original Price]]&gt;0,"Budget")</f>
        <v>Budget</v>
      </c>
      <c r="I2062" s="4">
        <v>0.3</v>
      </c>
      <c r="J2062">
        <f>Table3[[#This Row],[Original Price]]-Table3[[#This Row],[Discount%]]*Table3[[#This Row],[Original Price]]</f>
        <v>303.10000000000002</v>
      </c>
    </row>
    <row r="2063" spans="1:10" x14ac:dyDescent="0.35">
      <c r="A2063" t="s">
        <v>5480</v>
      </c>
      <c r="B2063" t="s">
        <v>3331</v>
      </c>
      <c r="C2063" t="s">
        <v>943</v>
      </c>
      <c r="D2063" s="1">
        <f t="shared" ca="1" si="32"/>
        <v>44571</v>
      </c>
      <c r="E2063" s="3" t="str">
        <f ca="1">TEXT(Table3[[#This Row],[Date]],"mmm")</f>
        <v>Jan</v>
      </c>
      <c r="F2063" s="3">
        <f ca="1">YEAR(Table3[[#This Row],[Date]])</f>
        <v>2022</v>
      </c>
      <c r="G2063" s="2">
        <v>562</v>
      </c>
      <c r="H2063" s="2" t="str" cm="1">
        <f t="array" ref="H2063">_xlfn.IFS(Table3[[#This Row],[Original Price]]&gt;3000,"Premium",Table3[[#This Row],[Original Price]]&gt;2000,"Expensive",Table3[[#This Row],[Original Price]]&gt;1000,"Economy",Table3[[#This Row],[Original Price]]&gt;0,"Budget")</f>
        <v>Budget</v>
      </c>
      <c r="I2063" s="4">
        <v>0.3</v>
      </c>
      <c r="J2063">
        <f>Table3[[#This Row],[Original Price]]-Table3[[#This Row],[Discount%]]*Table3[[#This Row],[Original Price]]</f>
        <v>393.4</v>
      </c>
    </row>
    <row r="2064" spans="1:10" x14ac:dyDescent="0.35">
      <c r="A2064" t="s">
        <v>5481</v>
      </c>
      <c r="B2064" t="s">
        <v>3332</v>
      </c>
      <c r="C2064" t="s">
        <v>944</v>
      </c>
      <c r="D2064" s="1">
        <f t="shared" ca="1" si="32"/>
        <v>44746</v>
      </c>
      <c r="E2064" s="3" t="str">
        <f ca="1">TEXT(Table3[[#This Row],[Date]],"mmm")</f>
        <v>Jul</v>
      </c>
      <c r="F2064" s="3">
        <f ca="1">YEAR(Table3[[#This Row],[Date]])</f>
        <v>2022</v>
      </c>
      <c r="G2064" s="2">
        <v>423</v>
      </c>
      <c r="H2064" s="2" t="str" cm="1">
        <f t="array" ref="H2064">_xlfn.IFS(Table3[[#This Row],[Original Price]]&gt;3000,"Premium",Table3[[#This Row],[Original Price]]&gt;2000,"Expensive",Table3[[#This Row],[Original Price]]&gt;1000,"Economy",Table3[[#This Row],[Original Price]]&gt;0,"Budget")</f>
        <v>Budget</v>
      </c>
      <c r="I2064" s="4">
        <v>0.3</v>
      </c>
      <c r="J2064">
        <f>Table3[[#This Row],[Original Price]]-Table3[[#This Row],[Discount%]]*Table3[[#This Row],[Original Price]]</f>
        <v>296.10000000000002</v>
      </c>
    </row>
    <row r="2065" spans="1:10" x14ac:dyDescent="0.35">
      <c r="A2065" t="s">
        <v>5482</v>
      </c>
      <c r="B2065" t="s">
        <v>3333</v>
      </c>
      <c r="C2065" t="s">
        <v>945</v>
      </c>
      <c r="D2065" s="1">
        <f t="shared" ca="1" si="32"/>
        <v>44816</v>
      </c>
      <c r="E2065" s="3" t="str">
        <f ca="1">TEXT(Table3[[#This Row],[Date]],"mmm")</f>
        <v>Sep</v>
      </c>
      <c r="F2065" s="3">
        <f ca="1">YEAR(Table3[[#This Row],[Date]])</f>
        <v>2022</v>
      </c>
      <c r="G2065" s="2">
        <v>621</v>
      </c>
      <c r="H2065" s="2" t="str" cm="1">
        <f t="array" ref="H2065">_xlfn.IFS(Table3[[#This Row],[Original Price]]&gt;3000,"Premium",Table3[[#This Row],[Original Price]]&gt;2000,"Expensive",Table3[[#This Row],[Original Price]]&gt;1000,"Economy",Table3[[#This Row],[Original Price]]&gt;0,"Budget")</f>
        <v>Budget</v>
      </c>
      <c r="I2065" s="4">
        <v>0.4</v>
      </c>
      <c r="J2065">
        <f>Table3[[#This Row],[Original Price]]-Table3[[#This Row],[Discount%]]*Table3[[#This Row],[Original Price]]</f>
        <v>372.6</v>
      </c>
    </row>
    <row r="2066" spans="1:10" x14ac:dyDescent="0.35">
      <c r="A2066" t="s">
        <v>5483</v>
      </c>
      <c r="B2066" t="s">
        <v>3334</v>
      </c>
      <c r="C2066" t="s">
        <v>946</v>
      </c>
      <c r="D2066" s="1">
        <f t="shared" ca="1" si="32"/>
        <v>44777</v>
      </c>
      <c r="E2066" s="3" t="str">
        <f ca="1">TEXT(Table3[[#This Row],[Date]],"mmm")</f>
        <v>Aug</v>
      </c>
      <c r="F2066" s="3">
        <f ca="1">YEAR(Table3[[#This Row],[Date]])</f>
        <v>2022</v>
      </c>
      <c r="G2066" s="2">
        <v>333</v>
      </c>
      <c r="H2066" s="2" t="str" cm="1">
        <f t="array" ref="H2066">_xlfn.IFS(Table3[[#This Row],[Original Price]]&gt;3000,"Premium",Table3[[#This Row],[Original Price]]&gt;2000,"Expensive",Table3[[#This Row],[Original Price]]&gt;1000,"Economy",Table3[[#This Row],[Original Price]]&gt;0,"Budget")</f>
        <v>Budget</v>
      </c>
      <c r="I2066" s="4">
        <v>0.4</v>
      </c>
      <c r="J2066">
        <f>Table3[[#This Row],[Original Price]]-Table3[[#This Row],[Discount%]]*Table3[[#This Row],[Original Price]]</f>
        <v>199.79999999999998</v>
      </c>
    </row>
    <row r="2067" spans="1:10" x14ac:dyDescent="0.35">
      <c r="A2067" t="s">
        <v>5484</v>
      </c>
      <c r="B2067" t="s">
        <v>3335</v>
      </c>
      <c r="C2067" t="s">
        <v>947</v>
      </c>
      <c r="D2067" s="1">
        <f t="shared" ca="1" si="32"/>
        <v>44252</v>
      </c>
      <c r="E2067" s="3" t="str">
        <f ca="1">TEXT(Table3[[#This Row],[Date]],"mmm")</f>
        <v>Feb</v>
      </c>
      <c r="F2067" s="3">
        <f ca="1">YEAR(Table3[[#This Row],[Date]])</f>
        <v>2021</v>
      </c>
      <c r="G2067" s="2">
        <v>236</v>
      </c>
      <c r="H2067" s="2" t="str" cm="1">
        <f t="array" ref="H2067">_xlfn.IFS(Table3[[#This Row],[Original Price]]&gt;3000,"Premium",Table3[[#This Row],[Original Price]]&gt;2000,"Expensive",Table3[[#This Row],[Original Price]]&gt;1000,"Economy",Table3[[#This Row],[Original Price]]&gt;0,"Budget")</f>
        <v>Budget</v>
      </c>
      <c r="I2067" s="4">
        <v>0.4</v>
      </c>
      <c r="J2067">
        <f>Table3[[#This Row],[Original Price]]-Table3[[#This Row],[Discount%]]*Table3[[#This Row],[Original Price]]</f>
        <v>141.6</v>
      </c>
    </row>
    <row r="2068" spans="1:10" x14ac:dyDescent="0.35">
      <c r="A2068" t="s">
        <v>5485</v>
      </c>
      <c r="B2068" t="s">
        <v>3336</v>
      </c>
      <c r="C2068" t="s">
        <v>948</v>
      </c>
      <c r="D2068" s="1">
        <f t="shared" ca="1" si="32"/>
        <v>44341</v>
      </c>
      <c r="E2068" s="3" t="str">
        <f ca="1">TEXT(Table3[[#This Row],[Date]],"mmm")</f>
        <v>May</v>
      </c>
      <c r="F2068" s="3">
        <f ca="1">YEAR(Table3[[#This Row],[Date]])</f>
        <v>2021</v>
      </c>
      <c r="G2068" s="2">
        <v>456</v>
      </c>
      <c r="H2068" s="2" t="str" cm="1">
        <f t="array" ref="H2068">_xlfn.IFS(Table3[[#This Row],[Original Price]]&gt;3000,"Premium",Table3[[#This Row],[Original Price]]&gt;2000,"Expensive",Table3[[#This Row],[Original Price]]&gt;1000,"Economy",Table3[[#This Row],[Original Price]]&gt;0,"Budget")</f>
        <v>Budget</v>
      </c>
      <c r="I2068" s="4">
        <v>0.4</v>
      </c>
      <c r="J2068">
        <f>Table3[[#This Row],[Original Price]]-Table3[[#This Row],[Discount%]]*Table3[[#This Row],[Original Price]]</f>
        <v>273.60000000000002</v>
      </c>
    </row>
    <row r="2069" spans="1:10" x14ac:dyDescent="0.35">
      <c r="A2069" t="s">
        <v>5486</v>
      </c>
      <c r="B2069" t="s">
        <v>3337</v>
      </c>
      <c r="C2069" t="s">
        <v>949</v>
      </c>
      <c r="D2069" s="1">
        <f t="shared" ca="1" si="32"/>
        <v>44975</v>
      </c>
      <c r="E2069" s="3" t="str">
        <f ca="1">TEXT(Table3[[#This Row],[Date]],"mmm")</f>
        <v>Feb</v>
      </c>
      <c r="F2069" s="3">
        <f ca="1">YEAR(Table3[[#This Row],[Date]])</f>
        <v>2023</v>
      </c>
      <c r="G2069" s="2">
        <v>963</v>
      </c>
      <c r="H2069" s="2" t="str" cm="1">
        <f t="array" ref="H2069">_xlfn.IFS(Table3[[#This Row],[Original Price]]&gt;3000,"Premium",Table3[[#This Row],[Original Price]]&gt;2000,"Expensive",Table3[[#This Row],[Original Price]]&gt;1000,"Economy",Table3[[#This Row],[Original Price]]&gt;0,"Budget")</f>
        <v>Budget</v>
      </c>
      <c r="I2069" s="4">
        <v>0.4</v>
      </c>
      <c r="J2069">
        <f>Table3[[#This Row],[Original Price]]-Table3[[#This Row],[Discount%]]*Table3[[#This Row],[Original Price]]</f>
        <v>577.79999999999995</v>
      </c>
    </row>
    <row r="2070" spans="1:10" x14ac:dyDescent="0.35">
      <c r="A2070" t="s">
        <v>5487</v>
      </c>
      <c r="B2070" t="s">
        <v>3338</v>
      </c>
      <c r="C2070" t="s">
        <v>950</v>
      </c>
      <c r="D2070" s="1">
        <f t="shared" ca="1" si="32"/>
        <v>44464</v>
      </c>
      <c r="E2070" s="3" t="str">
        <f ca="1">TEXT(Table3[[#This Row],[Date]],"mmm")</f>
        <v>Sep</v>
      </c>
      <c r="F2070" s="3">
        <f ca="1">YEAR(Table3[[#This Row],[Date]])</f>
        <v>2021</v>
      </c>
      <c r="G2070" s="2">
        <v>234</v>
      </c>
      <c r="H2070" s="2" t="str" cm="1">
        <f t="array" ref="H2070">_xlfn.IFS(Table3[[#This Row],[Original Price]]&gt;3000,"Premium",Table3[[#This Row],[Original Price]]&gt;2000,"Expensive",Table3[[#This Row],[Original Price]]&gt;1000,"Economy",Table3[[#This Row],[Original Price]]&gt;0,"Budget")</f>
        <v>Budget</v>
      </c>
      <c r="I2070" s="4">
        <v>0.4</v>
      </c>
      <c r="J2070">
        <f>Table3[[#This Row],[Original Price]]-Table3[[#This Row],[Discount%]]*Table3[[#This Row],[Original Price]]</f>
        <v>140.39999999999998</v>
      </c>
    </row>
    <row r="2071" spans="1:10" x14ac:dyDescent="0.35">
      <c r="A2071" t="s">
        <v>5488</v>
      </c>
      <c r="B2071" t="s">
        <v>3339</v>
      </c>
      <c r="C2071" t="s">
        <v>951</v>
      </c>
      <c r="D2071" s="1">
        <f t="shared" ca="1" si="32"/>
        <v>44430</v>
      </c>
      <c r="E2071" s="3" t="str">
        <f ca="1">TEXT(Table3[[#This Row],[Date]],"mmm")</f>
        <v>Aug</v>
      </c>
      <c r="F2071" s="3">
        <f ca="1">YEAR(Table3[[#This Row],[Date]])</f>
        <v>2021</v>
      </c>
      <c r="G2071" s="2">
        <v>456</v>
      </c>
      <c r="H2071" s="2" t="str" cm="1">
        <f t="array" ref="H2071">_xlfn.IFS(Table3[[#This Row],[Original Price]]&gt;3000,"Premium",Table3[[#This Row],[Original Price]]&gt;2000,"Expensive",Table3[[#This Row],[Original Price]]&gt;1000,"Economy",Table3[[#This Row],[Original Price]]&gt;0,"Budget")</f>
        <v>Budget</v>
      </c>
      <c r="I2071" s="4">
        <v>0.45</v>
      </c>
      <c r="J2071">
        <f>Table3[[#This Row],[Original Price]]-Table3[[#This Row],[Discount%]]*Table3[[#This Row],[Original Price]]</f>
        <v>250.79999999999998</v>
      </c>
    </row>
    <row r="2072" spans="1:10" x14ac:dyDescent="0.35">
      <c r="A2072" t="s">
        <v>5489</v>
      </c>
      <c r="B2072" t="s">
        <v>3340</v>
      </c>
      <c r="C2072" t="s">
        <v>952</v>
      </c>
      <c r="D2072" s="1">
        <f t="shared" ca="1" si="32"/>
        <v>44478</v>
      </c>
      <c r="E2072" s="3" t="str">
        <f ca="1">TEXT(Table3[[#This Row],[Date]],"mmm")</f>
        <v>Oct</v>
      </c>
      <c r="F2072" s="3">
        <f ca="1">YEAR(Table3[[#This Row],[Date]])</f>
        <v>2021</v>
      </c>
      <c r="G2072" s="2">
        <v>564</v>
      </c>
      <c r="H2072" s="2" t="str" cm="1">
        <f t="array" ref="H2072">_xlfn.IFS(Table3[[#This Row],[Original Price]]&gt;3000,"Premium",Table3[[#This Row],[Original Price]]&gt;2000,"Expensive",Table3[[#This Row],[Original Price]]&gt;1000,"Economy",Table3[[#This Row],[Original Price]]&gt;0,"Budget")</f>
        <v>Budget</v>
      </c>
      <c r="I2072" s="4">
        <v>0.45</v>
      </c>
      <c r="J2072">
        <f>Table3[[#This Row],[Original Price]]-Table3[[#This Row],[Discount%]]*Table3[[#This Row],[Original Price]]</f>
        <v>310.2</v>
      </c>
    </row>
    <row r="2073" spans="1:10" x14ac:dyDescent="0.35">
      <c r="A2073" t="s">
        <v>5490</v>
      </c>
      <c r="B2073" t="s">
        <v>3341</v>
      </c>
      <c r="C2073" t="s">
        <v>953</v>
      </c>
      <c r="D2073" s="1">
        <f t="shared" ca="1" si="32"/>
        <v>44544</v>
      </c>
      <c r="E2073" s="3" t="str">
        <f ca="1">TEXT(Table3[[#This Row],[Date]],"mmm")</f>
        <v>Dec</v>
      </c>
      <c r="F2073" s="3">
        <f ca="1">YEAR(Table3[[#This Row],[Date]])</f>
        <v>2021</v>
      </c>
      <c r="G2073" s="2">
        <v>634</v>
      </c>
      <c r="H2073" s="2" t="str" cm="1">
        <f t="array" ref="H2073">_xlfn.IFS(Table3[[#This Row],[Original Price]]&gt;3000,"Premium",Table3[[#This Row],[Original Price]]&gt;2000,"Expensive",Table3[[#This Row],[Original Price]]&gt;1000,"Economy",Table3[[#This Row],[Original Price]]&gt;0,"Budget")</f>
        <v>Budget</v>
      </c>
      <c r="I2073" s="4">
        <v>0.45</v>
      </c>
      <c r="J2073">
        <f>Table3[[#This Row],[Original Price]]-Table3[[#This Row],[Discount%]]*Table3[[#This Row],[Original Price]]</f>
        <v>348.7</v>
      </c>
    </row>
    <row r="2074" spans="1:10" x14ac:dyDescent="0.35">
      <c r="A2074" t="s">
        <v>5491</v>
      </c>
      <c r="B2074" t="s">
        <v>3342</v>
      </c>
      <c r="C2074" t="s">
        <v>954</v>
      </c>
      <c r="D2074" s="1">
        <f t="shared" ca="1" si="32"/>
        <v>44648</v>
      </c>
      <c r="E2074" s="3" t="str">
        <f ca="1">TEXT(Table3[[#This Row],[Date]],"mmm")</f>
        <v>Mar</v>
      </c>
      <c r="F2074" s="3">
        <f ca="1">YEAR(Table3[[#This Row],[Date]])</f>
        <v>2022</v>
      </c>
      <c r="G2074" s="2">
        <v>236</v>
      </c>
      <c r="H2074" s="2" t="str" cm="1">
        <f t="array" ref="H2074">_xlfn.IFS(Table3[[#This Row],[Original Price]]&gt;3000,"Premium",Table3[[#This Row],[Original Price]]&gt;2000,"Expensive",Table3[[#This Row],[Original Price]]&gt;1000,"Economy",Table3[[#This Row],[Original Price]]&gt;0,"Budget")</f>
        <v>Budget</v>
      </c>
      <c r="I2074" s="4">
        <v>0.47</v>
      </c>
      <c r="J2074">
        <f>Table3[[#This Row],[Original Price]]-Table3[[#This Row],[Discount%]]*Table3[[#This Row],[Original Price]]</f>
        <v>125.08000000000001</v>
      </c>
    </row>
    <row r="2075" spans="1:10" x14ac:dyDescent="0.35">
      <c r="A2075" t="s">
        <v>5492</v>
      </c>
      <c r="B2075" t="s">
        <v>3343</v>
      </c>
      <c r="C2075" t="s">
        <v>955</v>
      </c>
      <c r="D2075" s="1">
        <f t="shared" ca="1" si="32"/>
        <v>44815</v>
      </c>
      <c r="E2075" s="3" t="str">
        <f ca="1">TEXT(Table3[[#This Row],[Date]],"mmm")</f>
        <v>Sep</v>
      </c>
      <c r="F2075" s="3">
        <f ca="1">YEAR(Table3[[#This Row],[Date]])</f>
        <v>2022</v>
      </c>
      <c r="G2075" s="2">
        <v>444</v>
      </c>
      <c r="H2075" s="2" t="str" cm="1">
        <f t="array" ref="H2075">_xlfn.IFS(Table3[[#This Row],[Original Price]]&gt;3000,"Premium",Table3[[#This Row],[Original Price]]&gt;2000,"Expensive",Table3[[#This Row],[Original Price]]&gt;1000,"Economy",Table3[[#This Row],[Original Price]]&gt;0,"Budget")</f>
        <v>Budget</v>
      </c>
      <c r="I2075" s="4">
        <v>0.47</v>
      </c>
      <c r="J2075">
        <f>Table3[[#This Row],[Original Price]]-Table3[[#This Row],[Discount%]]*Table3[[#This Row],[Original Price]]</f>
        <v>235.32000000000002</v>
      </c>
    </row>
    <row r="2076" spans="1:10" x14ac:dyDescent="0.35">
      <c r="A2076" t="s">
        <v>5493</v>
      </c>
      <c r="B2076" t="s">
        <v>3344</v>
      </c>
      <c r="C2076" t="s">
        <v>956</v>
      </c>
      <c r="D2076" s="1">
        <f t="shared" ca="1" si="32"/>
        <v>44221</v>
      </c>
      <c r="E2076" s="3" t="str">
        <f ca="1">TEXT(Table3[[#This Row],[Date]],"mmm")</f>
        <v>Jan</v>
      </c>
      <c r="F2076" s="3">
        <f ca="1">YEAR(Table3[[#This Row],[Date]])</f>
        <v>2021</v>
      </c>
      <c r="G2076" s="2">
        <v>456</v>
      </c>
      <c r="H2076" s="2" t="str" cm="1">
        <f t="array" ref="H2076">_xlfn.IFS(Table3[[#This Row],[Original Price]]&gt;3000,"Premium",Table3[[#This Row],[Original Price]]&gt;2000,"Expensive",Table3[[#This Row],[Original Price]]&gt;1000,"Economy",Table3[[#This Row],[Original Price]]&gt;0,"Budget")</f>
        <v>Budget</v>
      </c>
      <c r="I2076" s="4">
        <v>0.46</v>
      </c>
      <c r="J2076">
        <f>Table3[[#This Row],[Original Price]]-Table3[[#This Row],[Discount%]]*Table3[[#This Row],[Original Price]]</f>
        <v>246.23999999999998</v>
      </c>
    </row>
    <row r="2077" spans="1:10" x14ac:dyDescent="0.35">
      <c r="A2077" t="s">
        <v>5494</v>
      </c>
      <c r="B2077" t="s">
        <v>3345</v>
      </c>
      <c r="C2077" t="s">
        <v>957</v>
      </c>
      <c r="D2077" s="1">
        <f t="shared" ca="1" si="32"/>
        <v>44755</v>
      </c>
      <c r="E2077" s="3" t="str">
        <f ca="1">TEXT(Table3[[#This Row],[Date]],"mmm")</f>
        <v>Jul</v>
      </c>
      <c r="F2077" s="3">
        <f ca="1">YEAR(Table3[[#This Row],[Date]])</f>
        <v>2022</v>
      </c>
      <c r="G2077" s="2">
        <v>963</v>
      </c>
      <c r="H2077" s="2" t="str" cm="1">
        <f t="array" ref="H2077">_xlfn.IFS(Table3[[#This Row],[Original Price]]&gt;3000,"Premium",Table3[[#This Row],[Original Price]]&gt;2000,"Expensive",Table3[[#This Row],[Original Price]]&gt;1000,"Economy",Table3[[#This Row],[Original Price]]&gt;0,"Budget")</f>
        <v>Budget</v>
      </c>
      <c r="I2077" s="4">
        <v>0.46</v>
      </c>
      <c r="J2077">
        <f>Table3[[#This Row],[Original Price]]-Table3[[#This Row],[Discount%]]*Table3[[#This Row],[Original Price]]</f>
        <v>520.02</v>
      </c>
    </row>
    <row r="2078" spans="1:10" x14ac:dyDescent="0.35">
      <c r="A2078" t="s">
        <v>5495</v>
      </c>
      <c r="B2078" t="s">
        <v>3346</v>
      </c>
      <c r="C2078" t="s">
        <v>958</v>
      </c>
      <c r="D2078" s="1">
        <f t="shared" ca="1" si="32"/>
        <v>44255</v>
      </c>
      <c r="E2078" s="3" t="str">
        <f ca="1">TEXT(Table3[[#This Row],[Date]],"mmm")</f>
        <v>Feb</v>
      </c>
      <c r="F2078" s="3">
        <f ca="1">YEAR(Table3[[#This Row],[Date]])</f>
        <v>2021</v>
      </c>
      <c r="G2078" s="2">
        <v>456</v>
      </c>
      <c r="H2078" s="2" t="str" cm="1">
        <f t="array" ref="H2078">_xlfn.IFS(Table3[[#This Row],[Original Price]]&gt;3000,"Premium",Table3[[#This Row],[Original Price]]&gt;2000,"Expensive",Table3[[#This Row],[Original Price]]&gt;1000,"Economy",Table3[[#This Row],[Original Price]]&gt;0,"Budget")</f>
        <v>Budget</v>
      </c>
      <c r="I2078" s="4">
        <v>0.46</v>
      </c>
      <c r="J2078">
        <f>Table3[[#This Row],[Original Price]]-Table3[[#This Row],[Discount%]]*Table3[[#This Row],[Original Price]]</f>
        <v>246.23999999999998</v>
      </c>
    </row>
    <row r="2079" spans="1:10" x14ac:dyDescent="0.35">
      <c r="A2079" t="s">
        <v>5496</v>
      </c>
      <c r="B2079" t="s">
        <v>3347</v>
      </c>
      <c r="C2079" t="s">
        <v>959</v>
      </c>
      <c r="D2079" s="1">
        <f t="shared" ca="1" si="32"/>
        <v>44739</v>
      </c>
      <c r="E2079" s="3" t="str">
        <f ca="1">TEXT(Table3[[#This Row],[Date]],"mmm")</f>
        <v>Jun</v>
      </c>
      <c r="F2079" s="3">
        <f ca="1">YEAR(Table3[[#This Row],[Date]])</f>
        <v>2022</v>
      </c>
      <c r="G2079" s="2">
        <v>1189</v>
      </c>
      <c r="H2079" s="2" t="str" cm="1">
        <f t="array" ref="H2079">_xlfn.IFS(Table3[[#This Row],[Original Price]]&gt;3000,"Premium",Table3[[#This Row],[Original Price]]&gt;2000,"Expensive",Table3[[#This Row],[Original Price]]&gt;1000,"Economy",Table3[[#This Row],[Original Price]]&gt;0,"Budget")</f>
        <v>Economy</v>
      </c>
      <c r="I2079" s="4">
        <v>0.3</v>
      </c>
      <c r="J2079">
        <f>Table3[[#This Row],[Original Price]]-Table3[[#This Row],[Discount%]]*Table3[[#This Row],[Original Price]]</f>
        <v>832.3</v>
      </c>
    </row>
    <row r="2080" spans="1:10" x14ac:dyDescent="0.35">
      <c r="A2080" t="s">
        <v>5497</v>
      </c>
      <c r="B2080" t="s">
        <v>3348</v>
      </c>
      <c r="C2080" t="s">
        <v>960</v>
      </c>
      <c r="D2080" s="1">
        <f t="shared" ca="1" si="32"/>
        <v>44743</v>
      </c>
      <c r="E2080" s="3" t="str">
        <f ca="1">TEXT(Table3[[#This Row],[Date]],"mmm")</f>
        <v>Jul</v>
      </c>
      <c r="F2080" s="3">
        <f ca="1">YEAR(Table3[[#This Row],[Date]])</f>
        <v>2022</v>
      </c>
      <c r="G2080" s="2">
        <v>1298</v>
      </c>
      <c r="H2080" s="2" t="str" cm="1">
        <f t="array" ref="H2080">_xlfn.IFS(Table3[[#This Row],[Original Price]]&gt;3000,"Premium",Table3[[#This Row],[Original Price]]&gt;2000,"Expensive",Table3[[#This Row],[Original Price]]&gt;1000,"Economy",Table3[[#This Row],[Original Price]]&gt;0,"Budget")</f>
        <v>Economy</v>
      </c>
      <c r="I2080" s="4">
        <v>0.3</v>
      </c>
      <c r="J2080">
        <f>Table3[[#This Row],[Original Price]]-Table3[[#This Row],[Discount%]]*Table3[[#This Row],[Original Price]]</f>
        <v>908.6</v>
      </c>
    </row>
    <row r="2081" spans="1:10" x14ac:dyDescent="0.35">
      <c r="A2081" t="s">
        <v>5498</v>
      </c>
      <c r="B2081" t="s">
        <v>3349</v>
      </c>
      <c r="C2081" t="s">
        <v>961</v>
      </c>
      <c r="D2081" s="1">
        <f t="shared" ca="1" si="32"/>
        <v>44270</v>
      </c>
      <c r="E2081" s="3" t="str">
        <f ca="1">TEXT(Table3[[#This Row],[Date]],"mmm")</f>
        <v>Mar</v>
      </c>
      <c r="F2081" s="3">
        <f ca="1">YEAR(Table3[[#This Row],[Date]])</f>
        <v>2021</v>
      </c>
      <c r="G2081" s="2">
        <v>1456</v>
      </c>
      <c r="H2081" s="2" t="str" cm="1">
        <f t="array" ref="H2081">_xlfn.IFS(Table3[[#This Row],[Original Price]]&gt;3000,"Premium",Table3[[#This Row],[Original Price]]&gt;2000,"Expensive",Table3[[#This Row],[Original Price]]&gt;1000,"Economy",Table3[[#This Row],[Original Price]]&gt;0,"Budget")</f>
        <v>Economy</v>
      </c>
      <c r="I2081" s="4">
        <v>0.3</v>
      </c>
      <c r="J2081">
        <f>Table3[[#This Row],[Original Price]]-Table3[[#This Row],[Discount%]]*Table3[[#This Row],[Original Price]]</f>
        <v>1019.2</v>
      </c>
    </row>
    <row r="2082" spans="1:10" x14ac:dyDescent="0.35">
      <c r="A2082" t="s">
        <v>5499</v>
      </c>
      <c r="B2082" t="s">
        <v>3350</v>
      </c>
      <c r="C2082" t="s">
        <v>962</v>
      </c>
      <c r="D2082" s="1">
        <f t="shared" ca="1" si="32"/>
        <v>44889</v>
      </c>
      <c r="E2082" s="3" t="str">
        <f ca="1">TEXT(Table3[[#This Row],[Date]],"mmm")</f>
        <v>Nov</v>
      </c>
      <c r="F2082" s="3">
        <f ca="1">YEAR(Table3[[#This Row],[Date]])</f>
        <v>2022</v>
      </c>
      <c r="G2082" s="2">
        <v>1478</v>
      </c>
      <c r="H2082" s="2" t="str" cm="1">
        <f t="array" ref="H2082">_xlfn.IFS(Table3[[#This Row],[Original Price]]&gt;3000,"Premium",Table3[[#This Row],[Original Price]]&gt;2000,"Expensive",Table3[[#This Row],[Original Price]]&gt;1000,"Economy",Table3[[#This Row],[Original Price]]&gt;0,"Budget")</f>
        <v>Economy</v>
      </c>
      <c r="I2082" s="4">
        <v>0.3</v>
      </c>
      <c r="J2082">
        <f>Table3[[#This Row],[Original Price]]-Table3[[#This Row],[Discount%]]*Table3[[#This Row],[Original Price]]</f>
        <v>1034.5999999999999</v>
      </c>
    </row>
    <row r="2083" spans="1:10" x14ac:dyDescent="0.35">
      <c r="A2083" t="s">
        <v>5500</v>
      </c>
      <c r="B2083" t="s">
        <v>3351</v>
      </c>
      <c r="C2083" t="s">
        <v>963</v>
      </c>
      <c r="D2083" s="1">
        <f t="shared" ca="1" si="32"/>
        <v>44865</v>
      </c>
      <c r="E2083" s="3" t="str">
        <f ca="1">TEXT(Table3[[#This Row],[Date]],"mmm")</f>
        <v>Oct</v>
      </c>
      <c r="F2083" s="3">
        <f ca="1">YEAR(Table3[[#This Row],[Date]])</f>
        <v>2022</v>
      </c>
      <c r="G2083" s="2">
        <v>256</v>
      </c>
      <c r="H2083" s="2" t="str" cm="1">
        <f t="array" ref="H2083">_xlfn.IFS(Table3[[#This Row],[Original Price]]&gt;3000,"Premium",Table3[[#This Row],[Original Price]]&gt;2000,"Expensive",Table3[[#This Row],[Original Price]]&gt;1000,"Economy",Table3[[#This Row],[Original Price]]&gt;0,"Budget")</f>
        <v>Budget</v>
      </c>
      <c r="I2083" s="4">
        <v>0.3</v>
      </c>
      <c r="J2083">
        <f>Table3[[#This Row],[Original Price]]-Table3[[#This Row],[Discount%]]*Table3[[#This Row],[Original Price]]</f>
        <v>179.2</v>
      </c>
    </row>
    <row r="2084" spans="1:10" x14ac:dyDescent="0.35">
      <c r="A2084" t="s">
        <v>5501</v>
      </c>
      <c r="B2084" t="s">
        <v>3352</v>
      </c>
      <c r="C2084" t="s">
        <v>964</v>
      </c>
      <c r="D2084" s="1">
        <f t="shared" ca="1" si="32"/>
        <v>44314</v>
      </c>
      <c r="E2084" s="3" t="str">
        <f ca="1">TEXT(Table3[[#This Row],[Date]],"mmm")</f>
        <v>Apr</v>
      </c>
      <c r="F2084" s="3">
        <f ca="1">YEAR(Table3[[#This Row],[Date]])</f>
        <v>2021</v>
      </c>
      <c r="G2084" s="2">
        <v>2698</v>
      </c>
      <c r="H2084" s="2" t="str" cm="1">
        <f t="array" ref="H2084">_xlfn.IFS(Table3[[#This Row],[Original Price]]&gt;3000,"Premium",Table3[[#This Row],[Original Price]]&gt;2000,"Expensive",Table3[[#This Row],[Original Price]]&gt;1000,"Economy",Table3[[#This Row],[Original Price]]&gt;0,"Budget")</f>
        <v>Expensive</v>
      </c>
      <c r="I2084" s="4">
        <v>0.35</v>
      </c>
      <c r="J2084">
        <f>Table3[[#This Row],[Original Price]]-Table3[[#This Row],[Discount%]]*Table3[[#This Row],[Original Price]]</f>
        <v>1753.7</v>
      </c>
    </row>
    <row r="2085" spans="1:10" x14ac:dyDescent="0.35">
      <c r="A2085" t="s">
        <v>5502</v>
      </c>
      <c r="B2085" t="s">
        <v>3353</v>
      </c>
      <c r="C2085" t="s">
        <v>965</v>
      </c>
      <c r="D2085" s="1">
        <f t="shared" ca="1" si="32"/>
        <v>44785</v>
      </c>
      <c r="E2085" s="3" t="str">
        <f ca="1">TEXT(Table3[[#This Row],[Date]],"mmm")</f>
        <v>Aug</v>
      </c>
      <c r="F2085" s="3">
        <f ca="1">YEAR(Table3[[#This Row],[Date]])</f>
        <v>2022</v>
      </c>
      <c r="G2085" s="2">
        <v>2364</v>
      </c>
      <c r="H2085" s="2" t="str" cm="1">
        <f t="array" ref="H2085">_xlfn.IFS(Table3[[#This Row],[Original Price]]&gt;3000,"Premium",Table3[[#This Row],[Original Price]]&gt;2000,"Expensive",Table3[[#This Row],[Original Price]]&gt;1000,"Economy",Table3[[#This Row],[Original Price]]&gt;0,"Budget")</f>
        <v>Expensive</v>
      </c>
      <c r="I2085" s="4">
        <v>0.35</v>
      </c>
      <c r="J2085">
        <f>Table3[[#This Row],[Original Price]]-Table3[[#This Row],[Discount%]]*Table3[[#This Row],[Original Price]]</f>
        <v>1536.6</v>
      </c>
    </row>
    <row r="2086" spans="1:10" x14ac:dyDescent="0.35">
      <c r="A2086" t="s">
        <v>5503</v>
      </c>
      <c r="B2086" t="s">
        <v>3354</v>
      </c>
      <c r="C2086" t="s">
        <v>965</v>
      </c>
      <c r="D2086" s="1">
        <f t="shared" ca="1" si="32"/>
        <v>44203</v>
      </c>
      <c r="E2086" s="3" t="str">
        <f ca="1">TEXT(Table3[[#This Row],[Date]],"mmm")</f>
        <v>Jan</v>
      </c>
      <c r="F2086" s="3">
        <f ca="1">YEAR(Table3[[#This Row],[Date]])</f>
        <v>2021</v>
      </c>
      <c r="G2086" s="2">
        <v>1236</v>
      </c>
      <c r="H2086" s="2" t="str" cm="1">
        <f t="array" ref="H2086">_xlfn.IFS(Table3[[#This Row],[Original Price]]&gt;3000,"Premium",Table3[[#This Row],[Original Price]]&gt;2000,"Expensive",Table3[[#This Row],[Original Price]]&gt;1000,"Economy",Table3[[#This Row],[Original Price]]&gt;0,"Budget")</f>
        <v>Economy</v>
      </c>
      <c r="I2086" s="4">
        <v>0.35</v>
      </c>
      <c r="J2086">
        <f>Table3[[#This Row],[Original Price]]-Table3[[#This Row],[Discount%]]*Table3[[#This Row],[Original Price]]</f>
        <v>803.40000000000009</v>
      </c>
    </row>
    <row r="2087" spans="1:10" x14ac:dyDescent="0.35">
      <c r="A2087" t="s">
        <v>5504</v>
      </c>
      <c r="B2087" t="s">
        <v>3355</v>
      </c>
      <c r="C2087" t="s">
        <v>965</v>
      </c>
      <c r="D2087" s="1">
        <f t="shared" ca="1" si="32"/>
        <v>44521</v>
      </c>
      <c r="E2087" s="3" t="str">
        <f ca="1">TEXT(Table3[[#This Row],[Date]],"mmm")</f>
        <v>Nov</v>
      </c>
      <c r="F2087" s="3">
        <f ca="1">YEAR(Table3[[#This Row],[Date]])</f>
        <v>2021</v>
      </c>
      <c r="G2087" s="2">
        <v>756</v>
      </c>
      <c r="H2087" s="2" t="str" cm="1">
        <f t="array" ref="H2087">_xlfn.IFS(Table3[[#This Row],[Original Price]]&gt;3000,"Premium",Table3[[#This Row],[Original Price]]&gt;2000,"Expensive",Table3[[#This Row],[Original Price]]&gt;1000,"Economy",Table3[[#This Row],[Original Price]]&gt;0,"Budget")</f>
        <v>Budget</v>
      </c>
      <c r="I2087" s="4">
        <v>0.35</v>
      </c>
      <c r="J2087">
        <f>Table3[[#This Row],[Original Price]]-Table3[[#This Row],[Discount%]]*Table3[[#This Row],[Original Price]]</f>
        <v>491.40000000000003</v>
      </c>
    </row>
    <row r="2088" spans="1:10" x14ac:dyDescent="0.35">
      <c r="A2088" t="s">
        <v>5505</v>
      </c>
      <c r="B2088" t="s">
        <v>3356</v>
      </c>
      <c r="C2088" t="s">
        <v>965</v>
      </c>
      <c r="D2088" s="1">
        <f t="shared" ca="1" si="32"/>
        <v>44218</v>
      </c>
      <c r="E2088" s="3" t="str">
        <f ca="1">TEXT(Table3[[#This Row],[Date]],"mmm")</f>
        <v>Jan</v>
      </c>
      <c r="F2088" s="3">
        <f ca="1">YEAR(Table3[[#This Row],[Date]])</f>
        <v>2021</v>
      </c>
      <c r="G2088" s="2">
        <v>326</v>
      </c>
      <c r="H2088" s="2" t="str" cm="1">
        <f t="array" ref="H2088">_xlfn.IFS(Table3[[#This Row],[Original Price]]&gt;3000,"Premium",Table3[[#This Row],[Original Price]]&gt;2000,"Expensive",Table3[[#This Row],[Original Price]]&gt;1000,"Economy",Table3[[#This Row],[Original Price]]&gt;0,"Budget")</f>
        <v>Budget</v>
      </c>
      <c r="I2088" s="4">
        <v>0.35</v>
      </c>
      <c r="J2088">
        <f>Table3[[#This Row],[Original Price]]-Table3[[#This Row],[Discount%]]*Table3[[#This Row],[Original Price]]</f>
        <v>211.9</v>
      </c>
    </row>
    <row r="2089" spans="1:10" x14ac:dyDescent="0.35">
      <c r="A2089" t="s">
        <v>5506</v>
      </c>
      <c r="B2089" t="s">
        <v>3357</v>
      </c>
      <c r="C2089" t="s">
        <v>965</v>
      </c>
      <c r="D2089" s="1">
        <f t="shared" ca="1" si="32"/>
        <v>44446</v>
      </c>
      <c r="E2089" s="3" t="str">
        <f ca="1">TEXT(Table3[[#This Row],[Date]],"mmm")</f>
        <v>Sep</v>
      </c>
      <c r="F2089" s="3">
        <f ca="1">YEAR(Table3[[#This Row],[Date]])</f>
        <v>2021</v>
      </c>
      <c r="G2089" s="2">
        <v>453</v>
      </c>
      <c r="H2089" s="2" t="str" cm="1">
        <f t="array" ref="H2089">_xlfn.IFS(Table3[[#This Row],[Original Price]]&gt;3000,"Premium",Table3[[#This Row],[Original Price]]&gt;2000,"Expensive",Table3[[#This Row],[Original Price]]&gt;1000,"Economy",Table3[[#This Row],[Original Price]]&gt;0,"Budget")</f>
        <v>Budget</v>
      </c>
      <c r="I2089" s="4">
        <v>0.35</v>
      </c>
      <c r="J2089">
        <f>Table3[[#This Row],[Original Price]]-Table3[[#This Row],[Discount%]]*Table3[[#This Row],[Original Price]]</f>
        <v>294.45000000000005</v>
      </c>
    </row>
    <row r="2090" spans="1:10" x14ac:dyDescent="0.35">
      <c r="A2090" t="s">
        <v>5507</v>
      </c>
      <c r="B2090" t="s">
        <v>3358</v>
      </c>
      <c r="C2090" t="s">
        <v>966</v>
      </c>
      <c r="D2090" s="1">
        <f t="shared" ca="1" si="32"/>
        <v>44713</v>
      </c>
      <c r="E2090" s="3" t="str">
        <f ca="1">TEXT(Table3[[#This Row],[Date]],"mmm")</f>
        <v>Jun</v>
      </c>
      <c r="F2090" s="3">
        <f ca="1">YEAR(Table3[[#This Row],[Date]])</f>
        <v>2022</v>
      </c>
      <c r="G2090" s="2">
        <v>326</v>
      </c>
      <c r="H2090" s="2" t="str" cm="1">
        <f t="array" ref="H2090">_xlfn.IFS(Table3[[#This Row],[Original Price]]&gt;3000,"Premium",Table3[[#This Row],[Original Price]]&gt;2000,"Expensive",Table3[[#This Row],[Original Price]]&gt;1000,"Economy",Table3[[#This Row],[Original Price]]&gt;0,"Budget")</f>
        <v>Budget</v>
      </c>
      <c r="I2090" s="4">
        <v>0.4</v>
      </c>
      <c r="J2090">
        <f>Table3[[#This Row],[Original Price]]-Table3[[#This Row],[Discount%]]*Table3[[#This Row],[Original Price]]</f>
        <v>195.6</v>
      </c>
    </row>
    <row r="2091" spans="1:10" x14ac:dyDescent="0.35">
      <c r="A2091" t="s">
        <v>5508</v>
      </c>
      <c r="B2091" t="s">
        <v>3359</v>
      </c>
      <c r="C2091" t="s">
        <v>967</v>
      </c>
      <c r="D2091" s="1">
        <f t="shared" ca="1" si="32"/>
        <v>44666</v>
      </c>
      <c r="E2091" s="3" t="str">
        <f ca="1">TEXT(Table3[[#This Row],[Date]],"mmm")</f>
        <v>Apr</v>
      </c>
      <c r="F2091" s="3">
        <f ca="1">YEAR(Table3[[#This Row],[Date]])</f>
        <v>2022</v>
      </c>
      <c r="G2091" s="2">
        <v>456</v>
      </c>
      <c r="H2091" s="2" t="str" cm="1">
        <f t="array" ref="H2091">_xlfn.IFS(Table3[[#This Row],[Original Price]]&gt;3000,"Premium",Table3[[#This Row],[Original Price]]&gt;2000,"Expensive",Table3[[#This Row],[Original Price]]&gt;1000,"Economy",Table3[[#This Row],[Original Price]]&gt;0,"Budget")</f>
        <v>Budget</v>
      </c>
      <c r="I2091" s="4">
        <v>0.4</v>
      </c>
      <c r="J2091">
        <f>Table3[[#This Row],[Original Price]]-Table3[[#This Row],[Discount%]]*Table3[[#This Row],[Original Price]]</f>
        <v>273.60000000000002</v>
      </c>
    </row>
    <row r="2092" spans="1:10" x14ac:dyDescent="0.35">
      <c r="A2092" t="s">
        <v>5509</v>
      </c>
      <c r="B2092" t="s">
        <v>3360</v>
      </c>
      <c r="C2092" t="s">
        <v>968</v>
      </c>
      <c r="D2092" s="1">
        <f t="shared" ca="1" si="32"/>
        <v>44838</v>
      </c>
      <c r="E2092" s="3" t="str">
        <f ca="1">TEXT(Table3[[#This Row],[Date]],"mmm")</f>
        <v>Oct</v>
      </c>
      <c r="F2092" s="3">
        <f ca="1">YEAR(Table3[[#This Row],[Date]])</f>
        <v>2022</v>
      </c>
      <c r="G2092" s="2">
        <v>675</v>
      </c>
      <c r="H2092" s="2" t="str" cm="1">
        <f t="array" ref="H2092">_xlfn.IFS(Table3[[#This Row],[Original Price]]&gt;3000,"Premium",Table3[[#This Row],[Original Price]]&gt;2000,"Expensive",Table3[[#This Row],[Original Price]]&gt;1000,"Economy",Table3[[#This Row],[Original Price]]&gt;0,"Budget")</f>
        <v>Budget</v>
      </c>
      <c r="I2092" s="4">
        <v>0.15</v>
      </c>
      <c r="J2092">
        <f>Table3[[#This Row],[Original Price]]-Table3[[#This Row],[Discount%]]*Table3[[#This Row],[Original Price]]</f>
        <v>573.75</v>
      </c>
    </row>
    <row r="2093" spans="1:10" x14ac:dyDescent="0.35">
      <c r="A2093" t="s">
        <v>5510</v>
      </c>
      <c r="B2093" t="s">
        <v>3361</v>
      </c>
      <c r="C2093" t="s">
        <v>969</v>
      </c>
      <c r="D2093" s="1">
        <f t="shared" ca="1" si="32"/>
        <v>44579</v>
      </c>
      <c r="E2093" s="3" t="str">
        <f ca="1">TEXT(Table3[[#This Row],[Date]],"mmm")</f>
        <v>Jan</v>
      </c>
      <c r="F2093" s="3">
        <f ca="1">YEAR(Table3[[#This Row],[Date]])</f>
        <v>2022</v>
      </c>
      <c r="G2093" s="2">
        <v>654</v>
      </c>
      <c r="H2093" s="2" t="str" cm="1">
        <f t="array" ref="H2093">_xlfn.IFS(Table3[[#This Row],[Original Price]]&gt;3000,"Premium",Table3[[#This Row],[Original Price]]&gt;2000,"Expensive",Table3[[#This Row],[Original Price]]&gt;1000,"Economy",Table3[[#This Row],[Original Price]]&gt;0,"Budget")</f>
        <v>Budget</v>
      </c>
      <c r="I2093" s="4">
        <v>0.15</v>
      </c>
      <c r="J2093">
        <f>Table3[[#This Row],[Original Price]]-Table3[[#This Row],[Discount%]]*Table3[[#This Row],[Original Price]]</f>
        <v>555.9</v>
      </c>
    </row>
    <row r="2094" spans="1:10" x14ac:dyDescent="0.35">
      <c r="A2094" t="s">
        <v>5511</v>
      </c>
      <c r="B2094" t="s">
        <v>3362</v>
      </c>
      <c r="C2094" t="s">
        <v>970</v>
      </c>
      <c r="D2094" s="1">
        <f t="shared" ca="1" si="32"/>
        <v>44214</v>
      </c>
      <c r="E2094" s="3" t="str">
        <f ca="1">TEXT(Table3[[#This Row],[Date]],"mmm")</f>
        <v>Jan</v>
      </c>
      <c r="F2094" s="3">
        <f ca="1">YEAR(Table3[[#This Row],[Date]])</f>
        <v>2021</v>
      </c>
      <c r="G2094" s="2">
        <v>654</v>
      </c>
      <c r="H2094" s="2" t="str" cm="1">
        <f t="array" ref="H2094">_xlfn.IFS(Table3[[#This Row],[Original Price]]&gt;3000,"Premium",Table3[[#This Row],[Original Price]]&gt;2000,"Expensive",Table3[[#This Row],[Original Price]]&gt;1000,"Economy",Table3[[#This Row],[Original Price]]&gt;0,"Budget")</f>
        <v>Budget</v>
      </c>
      <c r="I2094" s="4">
        <v>0.15</v>
      </c>
      <c r="J2094">
        <f>Table3[[#This Row],[Original Price]]-Table3[[#This Row],[Discount%]]*Table3[[#This Row],[Original Price]]</f>
        <v>555.9</v>
      </c>
    </row>
    <row r="2095" spans="1:10" x14ac:dyDescent="0.35">
      <c r="A2095" t="s">
        <v>5512</v>
      </c>
      <c r="B2095" t="s">
        <v>3363</v>
      </c>
      <c r="C2095" t="s">
        <v>971</v>
      </c>
      <c r="D2095" s="1">
        <f t="shared" ca="1" si="32"/>
        <v>44858</v>
      </c>
      <c r="E2095" s="3" t="str">
        <f ca="1">TEXT(Table3[[#This Row],[Date]],"mmm")</f>
        <v>Oct</v>
      </c>
      <c r="F2095" s="3">
        <f ca="1">YEAR(Table3[[#This Row],[Date]])</f>
        <v>2022</v>
      </c>
      <c r="G2095" s="2">
        <v>654</v>
      </c>
      <c r="H2095" s="2" t="str" cm="1">
        <f t="array" ref="H2095">_xlfn.IFS(Table3[[#This Row],[Original Price]]&gt;3000,"Premium",Table3[[#This Row],[Original Price]]&gt;2000,"Expensive",Table3[[#This Row],[Original Price]]&gt;1000,"Economy",Table3[[#This Row],[Original Price]]&gt;0,"Budget")</f>
        <v>Budget</v>
      </c>
      <c r="I2095" s="4">
        <v>0.35</v>
      </c>
      <c r="J2095">
        <f>Table3[[#This Row],[Original Price]]-Table3[[#This Row],[Discount%]]*Table3[[#This Row],[Original Price]]</f>
        <v>425.1</v>
      </c>
    </row>
    <row r="2096" spans="1:10" x14ac:dyDescent="0.35">
      <c r="A2096" t="s">
        <v>5513</v>
      </c>
      <c r="B2096" t="s">
        <v>3364</v>
      </c>
      <c r="C2096" t="s">
        <v>972</v>
      </c>
      <c r="D2096" s="1">
        <f t="shared" ca="1" si="32"/>
        <v>45015</v>
      </c>
      <c r="E2096" s="3" t="str">
        <f ca="1">TEXT(Table3[[#This Row],[Date]],"mmm")</f>
        <v>Mar</v>
      </c>
      <c r="F2096" s="3">
        <f ca="1">YEAR(Table3[[#This Row],[Date]])</f>
        <v>2023</v>
      </c>
      <c r="G2096" s="2">
        <v>654</v>
      </c>
      <c r="H2096" s="2" t="str" cm="1">
        <f t="array" ref="H2096">_xlfn.IFS(Table3[[#This Row],[Original Price]]&gt;3000,"Premium",Table3[[#This Row],[Original Price]]&gt;2000,"Expensive",Table3[[#This Row],[Original Price]]&gt;1000,"Economy",Table3[[#This Row],[Original Price]]&gt;0,"Budget")</f>
        <v>Budget</v>
      </c>
      <c r="I2096" s="4">
        <v>0.35</v>
      </c>
      <c r="J2096">
        <f>Table3[[#This Row],[Original Price]]-Table3[[#This Row],[Discount%]]*Table3[[#This Row],[Original Price]]</f>
        <v>425.1</v>
      </c>
    </row>
    <row r="2097" spans="1:10" x14ac:dyDescent="0.35">
      <c r="A2097" t="s">
        <v>5514</v>
      </c>
      <c r="B2097" t="s">
        <v>3365</v>
      </c>
      <c r="C2097" t="s">
        <v>973</v>
      </c>
      <c r="D2097" s="1">
        <f t="shared" ca="1" si="32"/>
        <v>44956</v>
      </c>
      <c r="E2097" s="3" t="str">
        <f ca="1">TEXT(Table3[[#This Row],[Date]],"mmm")</f>
        <v>Jan</v>
      </c>
      <c r="F2097" s="3">
        <f ca="1">YEAR(Table3[[#This Row],[Date]])</f>
        <v>2023</v>
      </c>
      <c r="G2097" s="2">
        <v>356</v>
      </c>
      <c r="H2097" s="2" t="str" cm="1">
        <f t="array" ref="H2097">_xlfn.IFS(Table3[[#This Row],[Original Price]]&gt;3000,"Premium",Table3[[#This Row],[Original Price]]&gt;2000,"Expensive",Table3[[#This Row],[Original Price]]&gt;1000,"Economy",Table3[[#This Row],[Original Price]]&gt;0,"Budget")</f>
        <v>Budget</v>
      </c>
      <c r="I2097" s="4">
        <v>0.35</v>
      </c>
      <c r="J2097">
        <f>Table3[[#This Row],[Original Price]]-Table3[[#This Row],[Discount%]]*Table3[[#This Row],[Original Price]]</f>
        <v>231.4</v>
      </c>
    </row>
    <row r="2098" spans="1:10" x14ac:dyDescent="0.35">
      <c r="A2098" t="s">
        <v>5515</v>
      </c>
      <c r="B2098" t="s">
        <v>3366</v>
      </c>
      <c r="C2098" t="s">
        <v>974</v>
      </c>
      <c r="D2098" s="1">
        <f t="shared" ca="1" si="32"/>
        <v>44481</v>
      </c>
      <c r="E2098" s="3" t="str">
        <f ca="1">TEXT(Table3[[#This Row],[Date]],"mmm")</f>
        <v>Oct</v>
      </c>
      <c r="F2098" s="3">
        <f ca="1">YEAR(Table3[[#This Row],[Date]])</f>
        <v>2021</v>
      </c>
      <c r="G2098" s="2">
        <v>686</v>
      </c>
      <c r="H2098" s="2" t="str" cm="1">
        <f t="array" ref="H2098">_xlfn.IFS(Table3[[#This Row],[Original Price]]&gt;3000,"Premium",Table3[[#This Row],[Original Price]]&gt;2000,"Expensive",Table3[[#This Row],[Original Price]]&gt;1000,"Economy",Table3[[#This Row],[Original Price]]&gt;0,"Budget")</f>
        <v>Budget</v>
      </c>
      <c r="I2098" s="4">
        <v>0.35</v>
      </c>
      <c r="J2098">
        <f>Table3[[#This Row],[Original Price]]-Table3[[#This Row],[Discount%]]*Table3[[#This Row],[Original Price]]</f>
        <v>445.9</v>
      </c>
    </row>
    <row r="2099" spans="1:10" x14ac:dyDescent="0.35">
      <c r="A2099" t="s">
        <v>5516</v>
      </c>
      <c r="B2099" t="s">
        <v>3367</v>
      </c>
      <c r="C2099" t="s">
        <v>975</v>
      </c>
      <c r="D2099" s="1">
        <f t="shared" ca="1" si="32"/>
        <v>44732</v>
      </c>
      <c r="E2099" s="3" t="str">
        <f ca="1">TEXT(Table3[[#This Row],[Date]],"mmm")</f>
        <v>Jun</v>
      </c>
      <c r="F2099" s="3">
        <f ca="1">YEAR(Table3[[#This Row],[Date]])</f>
        <v>2022</v>
      </c>
      <c r="G2099" s="2">
        <v>456</v>
      </c>
      <c r="H2099" s="2" t="str" cm="1">
        <f t="array" ref="H2099">_xlfn.IFS(Table3[[#This Row],[Original Price]]&gt;3000,"Premium",Table3[[#This Row],[Original Price]]&gt;2000,"Expensive",Table3[[#This Row],[Original Price]]&gt;1000,"Economy",Table3[[#This Row],[Original Price]]&gt;0,"Budget")</f>
        <v>Budget</v>
      </c>
      <c r="I2099" s="4">
        <v>0.55000000000000004</v>
      </c>
      <c r="J2099">
        <f>Table3[[#This Row],[Original Price]]-Table3[[#This Row],[Discount%]]*Table3[[#This Row],[Original Price]]</f>
        <v>205.2</v>
      </c>
    </row>
    <row r="2100" spans="1:10" x14ac:dyDescent="0.35">
      <c r="A2100" t="s">
        <v>5517</v>
      </c>
      <c r="B2100" t="s">
        <v>3368</v>
      </c>
      <c r="C2100" t="s">
        <v>976</v>
      </c>
      <c r="D2100" s="1">
        <f t="shared" ca="1" si="32"/>
        <v>44745</v>
      </c>
      <c r="E2100" s="3" t="str">
        <f ca="1">TEXT(Table3[[#This Row],[Date]],"mmm")</f>
        <v>Jul</v>
      </c>
      <c r="F2100" s="3">
        <f ca="1">YEAR(Table3[[#This Row],[Date]])</f>
        <v>2022</v>
      </c>
      <c r="G2100" s="2">
        <v>516</v>
      </c>
      <c r="H2100" s="2" t="str" cm="1">
        <f t="array" ref="H2100">_xlfn.IFS(Table3[[#This Row],[Original Price]]&gt;3000,"Premium",Table3[[#This Row],[Original Price]]&gt;2000,"Expensive",Table3[[#This Row],[Original Price]]&gt;1000,"Economy",Table3[[#This Row],[Original Price]]&gt;0,"Budget")</f>
        <v>Budget</v>
      </c>
      <c r="I2100" s="4">
        <v>0.55000000000000004</v>
      </c>
      <c r="J2100">
        <f>Table3[[#This Row],[Original Price]]-Table3[[#This Row],[Discount%]]*Table3[[#This Row],[Original Price]]</f>
        <v>232.2</v>
      </c>
    </row>
    <row r="2101" spans="1:10" x14ac:dyDescent="0.35">
      <c r="A2101" t="s">
        <v>5518</v>
      </c>
      <c r="B2101" t="s">
        <v>3369</v>
      </c>
      <c r="C2101" t="s">
        <v>977</v>
      </c>
      <c r="D2101" s="1">
        <f t="shared" ca="1" si="32"/>
        <v>44703</v>
      </c>
      <c r="E2101" s="3" t="str">
        <f ca="1">TEXT(Table3[[#This Row],[Date]],"mmm")</f>
        <v>May</v>
      </c>
      <c r="F2101" s="3">
        <f ca="1">YEAR(Table3[[#This Row],[Date]])</f>
        <v>2022</v>
      </c>
      <c r="G2101" s="2">
        <v>355</v>
      </c>
      <c r="H2101" s="2" t="str" cm="1">
        <f t="array" ref="H2101">_xlfn.IFS(Table3[[#This Row],[Original Price]]&gt;3000,"Premium",Table3[[#This Row],[Original Price]]&gt;2000,"Expensive",Table3[[#This Row],[Original Price]]&gt;1000,"Economy",Table3[[#This Row],[Original Price]]&gt;0,"Budget")</f>
        <v>Budget</v>
      </c>
      <c r="I2101" s="4">
        <v>0.55000000000000004</v>
      </c>
      <c r="J2101">
        <f>Table3[[#This Row],[Original Price]]-Table3[[#This Row],[Discount%]]*Table3[[#This Row],[Original Price]]</f>
        <v>159.74999999999997</v>
      </c>
    </row>
    <row r="2102" spans="1:10" x14ac:dyDescent="0.35">
      <c r="A2102" t="s">
        <v>5519</v>
      </c>
      <c r="B2102" t="s">
        <v>3370</v>
      </c>
      <c r="C2102" t="s">
        <v>978</v>
      </c>
      <c r="D2102" s="1">
        <f t="shared" ca="1" si="32"/>
        <v>44550</v>
      </c>
      <c r="E2102" s="3" t="str">
        <f ca="1">TEXT(Table3[[#This Row],[Date]],"mmm")</f>
        <v>Dec</v>
      </c>
      <c r="F2102" s="3">
        <f ca="1">YEAR(Table3[[#This Row],[Date]])</f>
        <v>2021</v>
      </c>
      <c r="G2102" s="2">
        <v>465</v>
      </c>
      <c r="H2102" s="2" t="str" cm="1">
        <f t="array" ref="H2102">_xlfn.IFS(Table3[[#This Row],[Original Price]]&gt;3000,"Premium",Table3[[#This Row],[Original Price]]&gt;2000,"Expensive",Table3[[#This Row],[Original Price]]&gt;1000,"Economy",Table3[[#This Row],[Original Price]]&gt;0,"Budget")</f>
        <v>Budget</v>
      </c>
      <c r="I2102" s="4">
        <v>0.55000000000000004</v>
      </c>
      <c r="J2102">
        <f>Table3[[#This Row],[Original Price]]-Table3[[#This Row],[Discount%]]*Table3[[#This Row],[Original Price]]</f>
        <v>209.24999999999997</v>
      </c>
    </row>
    <row r="2103" spans="1:10" x14ac:dyDescent="0.35">
      <c r="A2103" t="s">
        <v>5520</v>
      </c>
      <c r="B2103" t="s">
        <v>3371</v>
      </c>
      <c r="C2103" t="s">
        <v>979</v>
      </c>
      <c r="D2103" s="1">
        <f t="shared" ca="1" si="32"/>
        <v>44704</v>
      </c>
      <c r="E2103" s="3" t="str">
        <f ca="1">TEXT(Table3[[#This Row],[Date]],"mmm")</f>
        <v>May</v>
      </c>
      <c r="F2103" s="3">
        <f ca="1">YEAR(Table3[[#This Row],[Date]])</f>
        <v>2022</v>
      </c>
      <c r="G2103" s="2">
        <v>965</v>
      </c>
      <c r="H2103" s="2" t="str" cm="1">
        <f t="array" ref="H2103">_xlfn.IFS(Table3[[#This Row],[Original Price]]&gt;3000,"Premium",Table3[[#This Row],[Original Price]]&gt;2000,"Expensive",Table3[[#This Row],[Original Price]]&gt;1000,"Economy",Table3[[#This Row],[Original Price]]&gt;0,"Budget")</f>
        <v>Budget</v>
      </c>
      <c r="I2103" s="4">
        <v>0.5</v>
      </c>
      <c r="J2103">
        <f>Table3[[#This Row],[Original Price]]-Table3[[#This Row],[Discount%]]*Table3[[#This Row],[Original Price]]</f>
        <v>482.5</v>
      </c>
    </row>
    <row r="2104" spans="1:10" x14ac:dyDescent="0.35">
      <c r="A2104" t="s">
        <v>5521</v>
      </c>
      <c r="B2104" t="s">
        <v>3372</v>
      </c>
      <c r="C2104" t="s">
        <v>980</v>
      </c>
      <c r="D2104" s="1">
        <f t="shared" ca="1" si="32"/>
        <v>44760</v>
      </c>
      <c r="E2104" s="3" t="str">
        <f ca="1">TEXT(Table3[[#This Row],[Date]],"mmm")</f>
        <v>Jul</v>
      </c>
      <c r="F2104" s="3">
        <f ca="1">YEAR(Table3[[#This Row],[Date]])</f>
        <v>2022</v>
      </c>
      <c r="G2104" s="2">
        <v>1158</v>
      </c>
      <c r="H2104" s="2" t="str" cm="1">
        <f t="array" ref="H2104">_xlfn.IFS(Table3[[#This Row],[Original Price]]&gt;3000,"Premium",Table3[[#This Row],[Original Price]]&gt;2000,"Expensive",Table3[[#This Row],[Original Price]]&gt;1000,"Economy",Table3[[#This Row],[Original Price]]&gt;0,"Budget")</f>
        <v>Economy</v>
      </c>
      <c r="I2104" s="4">
        <v>0.5</v>
      </c>
      <c r="J2104">
        <f>Table3[[#This Row],[Original Price]]-Table3[[#This Row],[Discount%]]*Table3[[#This Row],[Original Price]]</f>
        <v>579</v>
      </c>
    </row>
    <row r="2105" spans="1:10" x14ac:dyDescent="0.35">
      <c r="A2105" t="s">
        <v>5522</v>
      </c>
      <c r="B2105" t="s">
        <v>3373</v>
      </c>
      <c r="C2105" t="s">
        <v>981</v>
      </c>
      <c r="D2105" s="1">
        <f t="shared" ca="1" si="32"/>
        <v>44631</v>
      </c>
      <c r="E2105" s="3" t="str">
        <f ca="1">TEXT(Table3[[#This Row],[Date]],"mmm")</f>
        <v>Mar</v>
      </c>
      <c r="F2105" s="3">
        <f ca="1">YEAR(Table3[[#This Row],[Date]])</f>
        <v>2022</v>
      </c>
      <c r="G2105" s="2">
        <v>264</v>
      </c>
      <c r="H2105" s="2" t="str" cm="1">
        <f t="array" ref="H2105">_xlfn.IFS(Table3[[#This Row],[Original Price]]&gt;3000,"Premium",Table3[[#This Row],[Original Price]]&gt;2000,"Expensive",Table3[[#This Row],[Original Price]]&gt;1000,"Economy",Table3[[#This Row],[Original Price]]&gt;0,"Budget")</f>
        <v>Budget</v>
      </c>
      <c r="I2105" s="4">
        <v>0.5</v>
      </c>
      <c r="J2105">
        <f>Table3[[#This Row],[Original Price]]-Table3[[#This Row],[Discount%]]*Table3[[#This Row],[Original Price]]</f>
        <v>132</v>
      </c>
    </row>
    <row r="2106" spans="1:10" x14ac:dyDescent="0.35">
      <c r="A2106" t="s">
        <v>5523</v>
      </c>
      <c r="B2106" t="s">
        <v>3374</v>
      </c>
      <c r="C2106" t="s">
        <v>982</v>
      </c>
      <c r="D2106" s="1">
        <f t="shared" ca="1" si="32"/>
        <v>44438</v>
      </c>
      <c r="E2106" s="3" t="str">
        <f ca="1">TEXT(Table3[[#This Row],[Date]],"mmm")</f>
        <v>Aug</v>
      </c>
      <c r="F2106" s="3">
        <f ca="1">YEAR(Table3[[#This Row],[Date]])</f>
        <v>2021</v>
      </c>
      <c r="G2106" s="2">
        <v>433</v>
      </c>
      <c r="H2106" s="2" t="str" cm="1">
        <f t="array" ref="H2106">_xlfn.IFS(Table3[[#This Row],[Original Price]]&gt;3000,"Premium",Table3[[#This Row],[Original Price]]&gt;2000,"Expensive",Table3[[#This Row],[Original Price]]&gt;1000,"Economy",Table3[[#This Row],[Original Price]]&gt;0,"Budget")</f>
        <v>Budget</v>
      </c>
      <c r="I2106" s="4">
        <v>0.5</v>
      </c>
      <c r="J2106">
        <f>Table3[[#This Row],[Original Price]]-Table3[[#This Row],[Discount%]]*Table3[[#This Row],[Original Price]]</f>
        <v>216.5</v>
      </c>
    </row>
    <row r="2107" spans="1:10" x14ac:dyDescent="0.35">
      <c r="A2107" t="s">
        <v>5524</v>
      </c>
      <c r="B2107" t="s">
        <v>3375</v>
      </c>
      <c r="C2107" t="s">
        <v>983</v>
      </c>
      <c r="D2107" s="1">
        <f t="shared" ca="1" si="32"/>
        <v>44849</v>
      </c>
      <c r="E2107" s="3" t="str">
        <f ca="1">TEXT(Table3[[#This Row],[Date]],"mmm")</f>
        <v>Oct</v>
      </c>
      <c r="F2107" s="3">
        <f ca="1">YEAR(Table3[[#This Row],[Date]])</f>
        <v>2022</v>
      </c>
      <c r="G2107" s="2">
        <v>562</v>
      </c>
      <c r="H2107" s="2" t="str" cm="1">
        <f t="array" ref="H2107">_xlfn.IFS(Table3[[#This Row],[Original Price]]&gt;3000,"Premium",Table3[[#This Row],[Original Price]]&gt;2000,"Expensive",Table3[[#This Row],[Original Price]]&gt;1000,"Economy",Table3[[#This Row],[Original Price]]&gt;0,"Budget")</f>
        <v>Budget</v>
      </c>
      <c r="I2107" s="4">
        <v>0.5</v>
      </c>
      <c r="J2107">
        <f>Table3[[#This Row],[Original Price]]-Table3[[#This Row],[Discount%]]*Table3[[#This Row],[Original Price]]</f>
        <v>281</v>
      </c>
    </row>
    <row r="2108" spans="1:10" x14ac:dyDescent="0.35">
      <c r="A2108" t="s">
        <v>5525</v>
      </c>
      <c r="B2108" t="s">
        <v>3376</v>
      </c>
      <c r="C2108" t="s">
        <v>984</v>
      </c>
      <c r="D2108" s="1">
        <f t="shared" ca="1" si="32"/>
        <v>44913</v>
      </c>
      <c r="E2108" s="3" t="str">
        <f ca="1">TEXT(Table3[[#This Row],[Date]],"mmm")</f>
        <v>Dec</v>
      </c>
      <c r="F2108" s="3">
        <f ca="1">YEAR(Table3[[#This Row],[Date]])</f>
        <v>2022</v>
      </c>
      <c r="G2108" s="2">
        <v>423</v>
      </c>
      <c r="H2108" s="2" t="str" cm="1">
        <f t="array" ref="H2108">_xlfn.IFS(Table3[[#This Row],[Original Price]]&gt;3000,"Premium",Table3[[#This Row],[Original Price]]&gt;2000,"Expensive",Table3[[#This Row],[Original Price]]&gt;1000,"Economy",Table3[[#This Row],[Original Price]]&gt;0,"Budget")</f>
        <v>Budget</v>
      </c>
      <c r="I2108" s="4">
        <v>0.3</v>
      </c>
      <c r="J2108">
        <f>Table3[[#This Row],[Original Price]]-Table3[[#This Row],[Discount%]]*Table3[[#This Row],[Original Price]]</f>
        <v>296.10000000000002</v>
      </c>
    </row>
    <row r="2109" spans="1:10" x14ac:dyDescent="0.35">
      <c r="A2109" t="s">
        <v>5526</v>
      </c>
      <c r="B2109" t="s">
        <v>3377</v>
      </c>
      <c r="C2109" t="s">
        <v>985</v>
      </c>
      <c r="D2109" s="1">
        <f t="shared" ca="1" si="32"/>
        <v>44249</v>
      </c>
      <c r="E2109" s="3" t="str">
        <f ca="1">TEXT(Table3[[#This Row],[Date]],"mmm")</f>
        <v>Feb</v>
      </c>
      <c r="F2109" s="3">
        <f ca="1">YEAR(Table3[[#This Row],[Date]])</f>
        <v>2021</v>
      </c>
      <c r="G2109" s="2">
        <v>621</v>
      </c>
      <c r="H2109" s="2" t="str" cm="1">
        <f t="array" ref="H2109">_xlfn.IFS(Table3[[#This Row],[Original Price]]&gt;3000,"Premium",Table3[[#This Row],[Original Price]]&gt;2000,"Expensive",Table3[[#This Row],[Original Price]]&gt;1000,"Economy",Table3[[#This Row],[Original Price]]&gt;0,"Budget")</f>
        <v>Budget</v>
      </c>
      <c r="I2109" s="4">
        <v>0.32</v>
      </c>
      <c r="J2109">
        <f>Table3[[#This Row],[Original Price]]-Table3[[#This Row],[Discount%]]*Table3[[#This Row],[Original Price]]</f>
        <v>422.28</v>
      </c>
    </row>
    <row r="2110" spans="1:10" x14ac:dyDescent="0.35">
      <c r="A2110" t="s">
        <v>5527</v>
      </c>
      <c r="B2110" t="s">
        <v>3378</v>
      </c>
      <c r="C2110" t="s">
        <v>986</v>
      </c>
      <c r="D2110" s="1">
        <f t="shared" ca="1" si="32"/>
        <v>44930</v>
      </c>
      <c r="E2110" s="3" t="str">
        <f ca="1">TEXT(Table3[[#This Row],[Date]],"mmm")</f>
        <v>Jan</v>
      </c>
      <c r="F2110" s="3">
        <f ca="1">YEAR(Table3[[#This Row],[Date]])</f>
        <v>2023</v>
      </c>
      <c r="G2110" s="2">
        <v>333</v>
      </c>
      <c r="H2110" s="2" t="str" cm="1">
        <f t="array" ref="H2110">_xlfn.IFS(Table3[[#This Row],[Original Price]]&gt;3000,"Premium",Table3[[#This Row],[Original Price]]&gt;2000,"Expensive",Table3[[#This Row],[Original Price]]&gt;1000,"Economy",Table3[[#This Row],[Original Price]]&gt;0,"Budget")</f>
        <v>Budget</v>
      </c>
      <c r="I2110" s="4">
        <v>0.25</v>
      </c>
      <c r="J2110">
        <f>Table3[[#This Row],[Original Price]]-Table3[[#This Row],[Discount%]]*Table3[[#This Row],[Original Price]]</f>
        <v>249.75</v>
      </c>
    </row>
    <row r="2111" spans="1:10" x14ac:dyDescent="0.35">
      <c r="A2111" t="s">
        <v>5528</v>
      </c>
      <c r="B2111" t="s">
        <v>3379</v>
      </c>
      <c r="C2111" t="s">
        <v>987</v>
      </c>
      <c r="D2111" s="1">
        <f t="shared" ca="1" si="32"/>
        <v>44596</v>
      </c>
      <c r="E2111" s="3" t="str">
        <f ca="1">TEXT(Table3[[#This Row],[Date]],"mmm")</f>
        <v>Feb</v>
      </c>
      <c r="F2111" s="3">
        <f ca="1">YEAR(Table3[[#This Row],[Date]])</f>
        <v>2022</v>
      </c>
      <c r="G2111" s="2">
        <v>236</v>
      </c>
      <c r="H2111" s="2" t="str" cm="1">
        <f t="array" ref="H2111">_xlfn.IFS(Table3[[#This Row],[Original Price]]&gt;3000,"Premium",Table3[[#This Row],[Original Price]]&gt;2000,"Expensive",Table3[[#This Row],[Original Price]]&gt;1000,"Economy",Table3[[#This Row],[Original Price]]&gt;0,"Budget")</f>
        <v>Budget</v>
      </c>
      <c r="I2111" s="4">
        <v>0.45</v>
      </c>
      <c r="J2111">
        <f>Table3[[#This Row],[Original Price]]-Table3[[#This Row],[Discount%]]*Table3[[#This Row],[Original Price]]</f>
        <v>129.80000000000001</v>
      </c>
    </row>
    <row r="2112" spans="1:10" x14ac:dyDescent="0.35">
      <c r="A2112" t="s">
        <v>5529</v>
      </c>
      <c r="B2112" t="s">
        <v>3380</v>
      </c>
      <c r="C2112" t="s">
        <v>988</v>
      </c>
      <c r="D2112" s="1">
        <f t="shared" ca="1" si="32"/>
        <v>44425</v>
      </c>
      <c r="E2112" s="3" t="str">
        <f ca="1">TEXT(Table3[[#This Row],[Date]],"mmm")</f>
        <v>Aug</v>
      </c>
      <c r="F2112" s="3">
        <f ca="1">YEAR(Table3[[#This Row],[Date]])</f>
        <v>2021</v>
      </c>
      <c r="G2112" s="2">
        <v>456</v>
      </c>
      <c r="H2112" s="2" t="str" cm="1">
        <f t="array" ref="H2112">_xlfn.IFS(Table3[[#This Row],[Original Price]]&gt;3000,"Premium",Table3[[#This Row],[Original Price]]&gt;2000,"Expensive",Table3[[#This Row],[Original Price]]&gt;1000,"Economy",Table3[[#This Row],[Original Price]]&gt;0,"Budget")</f>
        <v>Budget</v>
      </c>
      <c r="I2112" s="4">
        <v>0.15</v>
      </c>
      <c r="J2112">
        <f>Table3[[#This Row],[Original Price]]-Table3[[#This Row],[Discount%]]*Table3[[#This Row],[Original Price]]</f>
        <v>387.6</v>
      </c>
    </row>
    <row r="2113" spans="1:10" x14ac:dyDescent="0.35">
      <c r="A2113" t="s">
        <v>5530</v>
      </c>
      <c r="B2113" t="s">
        <v>3381</v>
      </c>
      <c r="C2113" t="s">
        <v>989</v>
      </c>
      <c r="D2113" s="1">
        <f t="shared" ca="1" si="32"/>
        <v>44288</v>
      </c>
      <c r="E2113" s="3" t="str">
        <f ca="1">TEXT(Table3[[#This Row],[Date]],"mmm")</f>
        <v>Apr</v>
      </c>
      <c r="F2113" s="3">
        <f ca="1">YEAR(Table3[[#This Row],[Date]])</f>
        <v>2021</v>
      </c>
      <c r="G2113" s="2">
        <v>963</v>
      </c>
      <c r="H2113" s="2" t="str" cm="1">
        <f t="array" ref="H2113">_xlfn.IFS(Table3[[#This Row],[Original Price]]&gt;3000,"Premium",Table3[[#This Row],[Original Price]]&gt;2000,"Expensive",Table3[[#This Row],[Original Price]]&gt;1000,"Economy",Table3[[#This Row],[Original Price]]&gt;0,"Budget")</f>
        <v>Budget</v>
      </c>
      <c r="I2113" s="4">
        <v>0.33</v>
      </c>
      <c r="J2113">
        <f>Table3[[#This Row],[Original Price]]-Table3[[#This Row],[Discount%]]*Table3[[#This Row],[Original Price]]</f>
        <v>645.21</v>
      </c>
    </row>
    <row r="2114" spans="1:10" x14ac:dyDescent="0.35">
      <c r="A2114" t="s">
        <v>5531</v>
      </c>
      <c r="B2114" t="s">
        <v>3382</v>
      </c>
      <c r="C2114" t="s">
        <v>990</v>
      </c>
      <c r="D2114" s="1">
        <f t="shared" ca="1" si="32"/>
        <v>44270</v>
      </c>
      <c r="E2114" s="3" t="str">
        <f ca="1">TEXT(Table3[[#This Row],[Date]],"mmm")</f>
        <v>Mar</v>
      </c>
      <c r="F2114" s="3">
        <f ca="1">YEAR(Table3[[#This Row],[Date]])</f>
        <v>2021</v>
      </c>
      <c r="G2114" s="2">
        <v>234</v>
      </c>
      <c r="H2114" s="2" t="str" cm="1">
        <f t="array" ref="H2114">_xlfn.IFS(Table3[[#This Row],[Original Price]]&gt;3000,"Premium",Table3[[#This Row],[Original Price]]&gt;2000,"Expensive",Table3[[#This Row],[Original Price]]&gt;1000,"Economy",Table3[[#This Row],[Original Price]]&gt;0,"Budget")</f>
        <v>Budget</v>
      </c>
      <c r="I2114" s="4">
        <v>0.42</v>
      </c>
      <c r="J2114">
        <f>Table3[[#This Row],[Original Price]]-Table3[[#This Row],[Discount%]]*Table3[[#This Row],[Original Price]]</f>
        <v>135.72</v>
      </c>
    </row>
    <row r="2115" spans="1:10" x14ac:dyDescent="0.35">
      <c r="A2115" t="s">
        <v>5532</v>
      </c>
      <c r="B2115" t="s">
        <v>3383</v>
      </c>
      <c r="C2115" t="s">
        <v>991</v>
      </c>
      <c r="D2115" s="1">
        <f t="shared" ref="D2115:D2178" ca="1" si="33">RANDBETWEEN(DATE(2021,1,1),DATE(2023,3,31))</f>
        <v>44712</v>
      </c>
      <c r="E2115" s="3" t="str">
        <f ca="1">TEXT(Table3[[#This Row],[Date]],"mmm")</f>
        <v>May</v>
      </c>
      <c r="F2115" s="3">
        <f ca="1">YEAR(Table3[[#This Row],[Date]])</f>
        <v>2022</v>
      </c>
      <c r="G2115" s="2">
        <v>456</v>
      </c>
      <c r="H2115" s="2" t="str" cm="1">
        <f t="array" ref="H2115">_xlfn.IFS(Table3[[#This Row],[Original Price]]&gt;3000,"Premium",Table3[[#This Row],[Original Price]]&gt;2000,"Expensive",Table3[[#This Row],[Original Price]]&gt;1000,"Economy",Table3[[#This Row],[Original Price]]&gt;0,"Budget")</f>
        <v>Budget</v>
      </c>
      <c r="I2115" s="4">
        <v>0.42</v>
      </c>
      <c r="J2115">
        <f>Table3[[#This Row],[Original Price]]-Table3[[#This Row],[Discount%]]*Table3[[#This Row],[Original Price]]</f>
        <v>264.48</v>
      </c>
    </row>
    <row r="2116" spans="1:10" x14ac:dyDescent="0.35">
      <c r="A2116" t="s">
        <v>5533</v>
      </c>
      <c r="B2116" t="s">
        <v>3384</v>
      </c>
      <c r="C2116" t="s">
        <v>992</v>
      </c>
      <c r="D2116" s="1">
        <f t="shared" ca="1" si="33"/>
        <v>44206</v>
      </c>
      <c r="E2116" s="3" t="str">
        <f ca="1">TEXT(Table3[[#This Row],[Date]],"mmm")</f>
        <v>Jan</v>
      </c>
      <c r="F2116" s="3">
        <f ca="1">YEAR(Table3[[#This Row],[Date]])</f>
        <v>2021</v>
      </c>
      <c r="G2116" s="2">
        <v>564</v>
      </c>
      <c r="H2116" s="2" t="str" cm="1">
        <f t="array" ref="H2116">_xlfn.IFS(Table3[[#This Row],[Original Price]]&gt;3000,"Premium",Table3[[#This Row],[Original Price]]&gt;2000,"Expensive",Table3[[#This Row],[Original Price]]&gt;1000,"Economy",Table3[[#This Row],[Original Price]]&gt;0,"Budget")</f>
        <v>Budget</v>
      </c>
      <c r="I2116" s="4">
        <v>0.39</v>
      </c>
      <c r="J2116">
        <f>Table3[[#This Row],[Original Price]]-Table3[[#This Row],[Discount%]]*Table3[[#This Row],[Original Price]]</f>
        <v>344.03999999999996</v>
      </c>
    </row>
    <row r="2117" spans="1:10" x14ac:dyDescent="0.35">
      <c r="A2117" t="s">
        <v>5534</v>
      </c>
      <c r="B2117" t="s">
        <v>3285</v>
      </c>
      <c r="C2117" t="s">
        <v>993</v>
      </c>
      <c r="D2117" s="1">
        <f t="shared" ca="1" si="33"/>
        <v>44991</v>
      </c>
      <c r="E2117" s="3" t="str">
        <f ca="1">TEXT(Table3[[#This Row],[Date]],"mmm")</f>
        <v>Mar</v>
      </c>
      <c r="F2117" s="3">
        <f ca="1">YEAR(Table3[[#This Row],[Date]])</f>
        <v>2023</v>
      </c>
      <c r="G2117" s="2">
        <v>634</v>
      </c>
      <c r="H2117" s="2" t="str" cm="1">
        <f t="array" ref="H2117">_xlfn.IFS(Table3[[#This Row],[Original Price]]&gt;3000,"Premium",Table3[[#This Row],[Original Price]]&gt;2000,"Expensive",Table3[[#This Row],[Original Price]]&gt;1000,"Economy",Table3[[#This Row],[Original Price]]&gt;0,"Budget")</f>
        <v>Budget</v>
      </c>
      <c r="I2117" s="4">
        <v>0.39</v>
      </c>
      <c r="J2117">
        <f>Table3[[#This Row],[Original Price]]-Table3[[#This Row],[Discount%]]*Table3[[#This Row],[Original Price]]</f>
        <v>386.74</v>
      </c>
    </row>
    <row r="2118" spans="1:10" x14ac:dyDescent="0.35">
      <c r="A2118" t="s">
        <v>5535</v>
      </c>
      <c r="B2118" t="s">
        <v>3286</v>
      </c>
      <c r="C2118" t="s">
        <v>994</v>
      </c>
      <c r="D2118" s="1">
        <f t="shared" ca="1" si="33"/>
        <v>44499</v>
      </c>
      <c r="E2118" s="3" t="str">
        <f ca="1">TEXT(Table3[[#This Row],[Date]],"mmm")</f>
        <v>Oct</v>
      </c>
      <c r="F2118" s="3">
        <f ca="1">YEAR(Table3[[#This Row],[Date]])</f>
        <v>2021</v>
      </c>
      <c r="G2118" s="2">
        <v>236</v>
      </c>
      <c r="H2118" s="2" t="str" cm="1">
        <f t="array" ref="H2118">_xlfn.IFS(Table3[[#This Row],[Original Price]]&gt;3000,"Premium",Table3[[#This Row],[Original Price]]&gt;2000,"Expensive",Table3[[#This Row],[Original Price]]&gt;1000,"Economy",Table3[[#This Row],[Original Price]]&gt;0,"Budget")</f>
        <v>Budget</v>
      </c>
      <c r="I2118" s="4">
        <v>0.39</v>
      </c>
      <c r="J2118">
        <f>Table3[[#This Row],[Original Price]]-Table3[[#This Row],[Discount%]]*Table3[[#This Row],[Original Price]]</f>
        <v>143.95999999999998</v>
      </c>
    </row>
    <row r="2119" spans="1:10" x14ac:dyDescent="0.35">
      <c r="A2119" t="s">
        <v>5536</v>
      </c>
      <c r="B2119" t="s">
        <v>3287</v>
      </c>
      <c r="C2119" t="s">
        <v>995</v>
      </c>
      <c r="D2119" s="1">
        <f t="shared" ca="1" si="33"/>
        <v>44700</v>
      </c>
      <c r="E2119" s="3" t="str">
        <f ca="1">TEXT(Table3[[#This Row],[Date]],"mmm")</f>
        <v>May</v>
      </c>
      <c r="F2119" s="3">
        <f ca="1">YEAR(Table3[[#This Row],[Date]])</f>
        <v>2022</v>
      </c>
      <c r="G2119" s="2">
        <v>444</v>
      </c>
      <c r="H2119" s="2" t="str" cm="1">
        <f t="array" ref="H2119">_xlfn.IFS(Table3[[#This Row],[Original Price]]&gt;3000,"Premium",Table3[[#This Row],[Original Price]]&gt;2000,"Expensive",Table3[[#This Row],[Original Price]]&gt;1000,"Economy",Table3[[#This Row],[Original Price]]&gt;0,"Budget")</f>
        <v>Budget</v>
      </c>
      <c r="I2119" s="4">
        <v>0.39</v>
      </c>
      <c r="J2119">
        <f>Table3[[#This Row],[Original Price]]-Table3[[#This Row],[Discount%]]*Table3[[#This Row],[Original Price]]</f>
        <v>270.84000000000003</v>
      </c>
    </row>
    <row r="2120" spans="1:10" x14ac:dyDescent="0.35">
      <c r="A2120" t="s">
        <v>5537</v>
      </c>
      <c r="B2120" t="s">
        <v>3288</v>
      </c>
      <c r="C2120" t="s">
        <v>996</v>
      </c>
      <c r="D2120" s="1">
        <f t="shared" ca="1" si="33"/>
        <v>44771</v>
      </c>
      <c r="E2120" s="3" t="str">
        <f ca="1">TEXT(Table3[[#This Row],[Date]],"mmm")</f>
        <v>Jul</v>
      </c>
      <c r="F2120" s="3">
        <f ca="1">YEAR(Table3[[#This Row],[Date]])</f>
        <v>2022</v>
      </c>
      <c r="G2120" s="2">
        <v>456</v>
      </c>
      <c r="H2120" s="2" t="str" cm="1">
        <f t="array" ref="H2120">_xlfn.IFS(Table3[[#This Row],[Original Price]]&gt;3000,"Premium",Table3[[#This Row],[Original Price]]&gt;2000,"Expensive",Table3[[#This Row],[Original Price]]&gt;1000,"Economy",Table3[[#This Row],[Original Price]]&gt;0,"Budget")</f>
        <v>Budget</v>
      </c>
      <c r="I2120" s="4">
        <v>0.3</v>
      </c>
      <c r="J2120">
        <f>Table3[[#This Row],[Original Price]]-Table3[[#This Row],[Discount%]]*Table3[[#This Row],[Original Price]]</f>
        <v>319.20000000000005</v>
      </c>
    </row>
    <row r="2121" spans="1:10" x14ac:dyDescent="0.35">
      <c r="A2121" t="s">
        <v>5538</v>
      </c>
      <c r="B2121" t="s">
        <v>3289</v>
      </c>
      <c r="C2121" t="s">
        <v>997</v>
      </c>
      <c r="D2121" s="1">
        <f t="shared" ca="1" si="33"/>
        <v>44712</v>
      </c>
      <c r="E2121" s="3" t="str">
        <f ca="1">TEXT(Table3[[#This Row],[Date]],"mmm")</f>
        <v>May</v>
      </c>
      <c r="F2121" s="3">
        <f ca="1">YEAR(Table3[[#This Row],[Date]])</f>
        <v>2022</v>
      </c>
      <c r="G2121" s="2">
        <v>963</v>
      </c>
      <c r="H2121" s="2" t="str" cm="1">
        <f t="array" ref="H2121">_xlfn.IFS(Table3[[#This Row],[Original Price]]&gt;3000,"Premium",Table3[[#This Row],[Original Price]]&gt;2000,"Expensive",Table3[[#This Row],[Original Price]]&gt;1000,"Economy",Table3[[#This Row],[Original Price]]&gt;0,"Budget")</f>
        <v>Budget</v>
      </c>
      <c r="I2121" s="4">
        <v>0.3</v>
      </c>
      <c r="J2121">
        <f>Table3[[#This Row],[Original Price]]-Table3[[#This Row],[Discount%]]*Table3[[#This Row],[Original Price]]</f>
        <v>674.1</v>
      </c>
    </row>
    <row r="2122" spans="1:10" x14ac:dyDescent="0.35">
      <c r="A2122" t="s">
        <v>5539</v>
      </c>
      <c r="B2122" t="s">
        <v>3290</v>
      </c>
      <c r="C2122" t="s">
        <v>998</v>
      </c>
      <c r="D2122" s="1">
        <f t="shared" ca="1" si="33"/>
        <v>44983</v>
      </c>
      <c r="E2122" s="3" t="str">
        <f ca="1">TEXT(Table3[[#This Row],[Date]],"mmm")</f>
        <v>Feb</v>
      </c>
      <c r="F2122" s="3">
        <f ca="1">YEAR(Table3[[#This Row],[Date]])</f>
        <v>2023</v>
      </c>
      <c r="G2122" s="2">
        <v>456</v>
      </c>
      <c r="H2122" s="2" t="str" cm="1">
        <f t="array" ref="H2122">_xlfn.IFS(Table3[[#This Row],[Original Price]]&gt;3000,"Premium",Table3[[#This Row],[Original Price]]&gt;2000,"Expensive",Table3[[#This Row],[Original Price]]&gt;1000,"Economy",Table3[[#This Row],[Original Price]]&gt;0,"Budget")</f>
        <v>Budget</v>
      </c>
      <c r="I2122" s="4">
        <v>0.3</v>
      </c>
      <c r="J2122">
        <f>Table3[[#This Row],[Original Price]]-Table3[[#This Row],[Discount%]]*Table3[[#This Row],[Original Price]]</f>
        <v>319.20000000000005</v>
      </c>
    </row>
    <row r="2123" spans="1:10" x14ac:dyDescent="0.35">
      <c r="A2123" t="s">
        <v>5540</v>
      </c>
      <c r="B2123" t="s">
        <v>3291</v>
      </c>
      <c r="C2123" t="s">
        <v>999</v>
      </c>
      <c r="D2123" s="1">
        <f t="shared" ca="1" si="33"/>
        <v>44876</v>
      </c>
      <c r="E2123" s="3" t="str">
        <f ca="1">TEXT(Table3[[#This Row],[Date]],"mmm")</f>
        <v>Nov</v>
      </c>
      <c r="F2123" s="3">
        <f ca="1">YEAR(Table3[[#This Row],[Date]])</f>
        <v>2022</v>
      </c>
      <c r="G2123" s="2">
        <v>1189</v>
      </c>
      <c r="H2123" s="2" t="str" cm="1">
        <f t="array" ref="H2123">_xlfn.IFS(Table3[[#This Row],[Original Price]]&gt;3000,"Premium",Table3[[#This Row],[Original Price]]&gt;2000,"Expensive",Table3[[#This Row],[Original Price]]&gt;1000,"Economy",Table3[[#This Row],[Original Price]]&gt;0,"Budget")</f>
        <v>Economy</v>
      </c>
      <c r="I2123" s="4">
        <v>0.25</v>
      </c>
      <c r="J2123">
        <f>Table3[[#This Row],[Original Price]]-Table3[[#This Row],[Discount%]]*Table3[[#This Row],[Original Price]]</f>
        <v>891.75</v>
      </c>
    </row>
    <row r="2124" spans="1:10" x14ac:dyDescent="0.35">
      <c r="A2124" t="s">
        <v>5541</v>
      </c>
      <c r="B2124" t="s">
        <v>3292</v>
      </c>
      <c r="C2124" t="s">
        <v>1000</v>
      </c>
      <c r="D2124" s="1">
        <f t="shared" ca="1" si="33"/>
        <v>45011</v>
      </c>
      <c r="E2124" s="3" t="str">
        <f ca="1">TEXT(Table3[[#This Row],[Date]],"mmm")</f>
        <v>Mar</v>
      </c>
      <c r="F2124" s="3">
        <f ca="1">YEAR(Table3[[#This Row],[Date]])</f>
        <v>2023</v>
      </c>
      <c r="G2124" s="2">
        <v>1298</v>
      </c>
      <c r="H2124" s="2" t="str" cm="1">
        <f t="array" ref="H2124">_xlfn.IFS(Table3[[#This Row],[Original Price]]&gt;3000,"Premium",Table3[[#This Row],[Original Price]]&gt;2000,"Expensive",Table3[[#This Row],[Original Price]]&gt;1000,"Economy",Table3[[#This Row],[Original Price]]&gt;0,"Budget")</f>
        <v>Economy</v>
      </c>
      <c r="I2124" s="4">
        <v>0.25</v>
      </c>
      <c r="J2124">
        <f>Table3[[#This Row],[Original Price]]-Table3[[#This Row],[Discount%]]*Table3[[#This Row],[Original Price]]</f>
        <v>973.5</v>
      </c>
    </row>
    <row r="2125" spans="1:10" x14ac:dyDescent="0.35">
      <c r="A2125" t="s">
        <v>5542</v>
      </c>
      <c r="B2125" t="s">
        <v>3293</v>
      </c>
      <c r="C2125" t="s">
        <v>1001</v>
      </c>
      <c r="D2125" s="1">
        <f t="shared" ca="1" si="33"/>
        <v>44469</v>
      </c>
      <c r="E2125" s="3" t="str">
        <f ca="1">TEXT(Table3[[#This Row],[Date]],"mmm")</f>
        <v>Sep</v>
      </c>
      <c r="F2125" s="3">
        <f ca="1">YEAR(Table3[[#This Row],[Date]])</f>
        <v>2021</v>
      </c>
      <c r="G2125" s="2">
        <v>1456</v>
      </c>
      <c r="H2125" s="2" t="str" cm="1">
        <f t="array" ref="H2125">_xlfn.IFS(Table3[[#This Row],[Original Price]]&gt;3000,"Premium",Table3[[#This Row],[Original Price]]&gt;2000,"Expensive",Table3[[#This Row],[Original Price]]&gt;1000,"Economy",Table3[[#This Row],[Original Price]]&gt;0,"Budget")</f>
        <v>Economy</v>
      </c>
      <c r="I2125" s="4">
        <v>0.3</v>
      </c>
      <c r="J2125">
        <f>Table3[[#This Row],[Original Price]]-Table3[[#This Row],[Discount%]]*Table3[[#This Row],[Original Price]]</f>
        <v>1019.2</v>
      </c>
    </row>
    <row r="2126" spans="1:10" x14ac:dyDescent="0.35">
      <c r="A2126" t="s">
        <v>5543</v>
      </c>
      <c r="B2126" t="s">
        <v>3294</v>
      </c>
      <c r="C2126" t="s">
        <v>1002</v>
      </c>
      <c r="D2126" s="1">
        <f t="shared" ca="1" si="33"/>
        <v>44387</v>
      </c>
      <c r="E2126" s="3" t="str">
        <f ca="1">TEXT(Table3[[#This Row],[Date]],"mmm")</f>
        <v>Jul</v>
      </c>
      <c r="F2126" s="3">
        <f ca="1">YEAR(Table3[[#This Row],[Date]])</f>
        <v>2021</v>
      </c>
      <c r="G2126" s="2">
        <v>1478</v>
      </c>
      <c r="H2126" s="2" t="str" cm="1">
        <f t="array" ref="H2126">_xlfn.IFS(Table3[[#This Row],[Original Price]]&gt;3000,"Premium",Table3[[#This Row],[Original Price]]&gt;2000,"Expensive",Table3[[#This Row],[Original Price]]&gt;1000,"Economy",Table3[[#This Row],[Original Price]]&gt;0,"Budget")</f>
        <v>Economy</v>
      </c>
      <c r="I2126" s="4">
        <v>0.3</v>
      </c>
      <c r="J2126">
        <f>Table3[[#This Row],[Original Price]]-Table3[[#This Row],[Discount%]]*Table3[[#This Row],[Original Price]]</f>
        <v>1034.5999999999999</v>
      </c>
    </row>
    <row r="2127" spans="1:10" x14ac:dyDescent="0.35">
      <c r="A2127" t="s">
        <v>5544</v>
      </c>
      <c r="B2127" t="s">
        <v>3295</v>
      </c>
      <c r="C2127" t="s">
        <v>1003</v>
      </c>
      <c r="D2127" s="1">
        <f t="shared" ca="1" si="33"/>
        <v>44905</v>
      </c>
      <c r="E2127" s="3" t="str">
        <f ca="1">TEXT(Table3[[#This Row],[Date]],"mmm")</f>
        <v>Dec</v>
      </c>
      <c r="F2127" s="3">
        <f ca="1">YEAR(Table3[[#This Row],[Date]])</f>
        <v>2022</v>
      </c>
      <c r="G2127" s="2">
        <v>256</v>
      </c>
      <c r="H2127" s="2" t="str" cm="1">
        <f t="array" ref="H2127">_xlfn.IFS(Table3[[#This Row],[Original Price]]&gt;3000,"Premium",Table3[[#This Row],[Original Price]]&gt;2000,"Expensive",Table3[[#This Row],[Original Price]]&gt;1000,"Economy",Table3[[#This Row],[Original Price]]&gt;0,"Budget")</f>
        <v>Budget</v>
      </c>
      <c r="I2127" s="4">
        <v>0.3</v>
      </c>
      <c r="J2127">
        <f>Table3[[#This Row],[Original Price]]-Table3[[#This Row],[Discount%]]*Table3[[#This Row],[Original Price]]</f>
        <v>179.2</v>
      </c>
    </row>
    <row r="2128" spans="1:10" x14ac:dyDescent="0.35">
      <c r="A2128" t="s">
        <v>5545</v>
      </c>
      <c r="B2128" t="s">
        <v>3296</v>
      </c>
      <c r="C2128" t="s">
        <v>1004</v>
      </c>
      <c r="D2128" s="1">
        <f t="shared" ca="1" si="33"/>
        <v>44542</v>
      </c>
      <c r="E2128" s="3" t="str">
        <f ca="1">TEXT(Table3[[#This Row],[Date]],"mmm")</f>
        <v>Dec</v>
      </c>
      <c r="F2128" s="3">
        <f ca="1">YEAR(Table3[[#This Row],[Date]])</f>
        <v>2021</v>
      </c>
      <c r="G2128" s="2">
        <v>2698</v>
      </c>
      <c r="H2128" s="2" t="str" cm="1">
        <f t="array" ref="H2128">_xlfn.IFS(Table3[[#This Row],[Original Price]]&gt;3000,"Premium",Table3[[#This Row],[Original Price]]&gt;2000,"Expensive",Table3[[#This Row],[Original Price]]&gt;1000,"Economy",Table3[[#This Row],[Original Price]]&gt;0,"Budget")</f>
        <v>Expensive</v>
      </c>
      <c r="I2128" s="4">
        <v>0.4</v>
      </c>
      <c r="J2128">
        <f>Table3[[#This Row],[Original Price]]-Table3[[#This Row],[Discount%]]*Table3[[#This Row],[Original Price]]</f>
        <v>1618.8</v>
      </c>
    </row>
    <row r="2129" spans="1:10" x14ac:dyDescent="0.35">
      <c r="A2129" t="s">
        <v>5546</v>
      </c>
      <c r="B2129" t="s">
        <v>3297</v>
      </c>
      <c r="C2129" t="s">
        <v>1005</v>
      </c>
      <c r="D2129" s="1">
        <f t="shared" ca="1" si="33"/>
        <v>44960</v>
      </c>
      <c r="E2129" s="3" t="str">
        <f ca="1">TEXT(Table3[[#This Row],[Date]],"mmm")</f>
        <v>Feb</v>
      </c>
      <c r="F2129" s="3">
        <f ca="1">YEAR(Table3[[#This Row],[Date]])</f>
        <v>2023</v>
      </c>
      <c r="G2129" s="2">
        <v>2364</v>
      </c>
      <c r="H2129" s="2" t="str" cm="1">
        <f t="array" ref="H2129">_xlfn.IFS(Table3[[#This Row],[Original Price]]&gt;3000,"Premium",Table3[[#This Row],[Original Price]]&gt;2000,"Expensive",Table3[[#This Row],[Original Price]]&gt;1000,"Economy",Table3[[#This Row],[Original Price]]&gt;0,"Budget")</f>
        <v>Expensive</v>
      </c>
      <c r="I2129" s="4">
        <v>0.4</v>
      </c>
      <c r="J2129">
        <f>Table3[[#This Row],[Original Price]]-Table3[[#This Row],[Discount%]]*Table3[[#This Row],[Original Price]]</f>
        <v>1418.4</v>
      </c>
    </row>
    <row r="2130" spans="1:10" x14ac:dyDescent="0.35">
      <c r="A2130" t="s">
        <v>5547</v>
      </c>
      <c r="B2130" t="s">
        <v>3298</v>
      </c>
      <c r="C2130" t="s">
        <v>1006</v>
      </c>
      <c r="D2130" s="1">
        <f t="shared" ca="1" si="33"/>
        <v>44497</v>
      </c>
      <c r="E2130" s="3" t="str">
        <f ca="1">TEXT(Table3[[#This Row],[Date]],"mmm")</f>
        <v>Oct</v>
      </c>
      <c r="F2130" s="3">
        <f ca="1">YEAR(Table3[[#This Row],[Date]])</f>
        <v>2021</v>
      </c>
      <c r="G2130" s="2">
        <v>1236</v>
      </c>
      <c r="H2130" s="2" t="str" cm="1">
        <f t="array" ref="H2130">_xlfn.IFS(Table3[[#This Row],[Original Price]]&gt;3000,"Premium",Table3[[#This Row],[Original Price]]&gt;2000,"Expensive",Table3[[#This Row],[Original Price]]&gt;1000,"Economy",Table3[[#This Row],[Original Price]]&gt;0,"Budget")</f>
        <v>Economy</v>
      </c>
      <c r="I2130" s="4">
        <v>0.4</v>
      </c>
      <c r="J2130">
        <f>Table3[[#This Row],[Original Price]]-Table3[[#This Row],[Discount%]]*Table3[[#This Row],[Original Price]]</f>
        <v>741.59999999999991</v>
      </c>
    </row>
    <row r="2131" spans="1:10" x14ac:dyDescent="0.35">
      <c r="A2131" t="s">
        <v>5548</v>
      </c>
      <c r="B2131" t="s">
        <v>3299</v>
      </c>
      <c r="C2131" t="s">
        <v>1006</v>
      </c>
      <c r="D2131" s="1">
        <f t="shared" ca="1" si="33"/>
        <v>44310</v>
      </c>
      <c r="E2131" s="3" t="str">
        <f ca="1">TEXT(Table3[[#This Row],[Date]],"mmm")</f>
        <v>Apr</v>
      </c>
      <c r="F2131" s="3">
        <f ca="1">YEAR(Table3[[#This Row],[Date]])</f>
        <v>2021</v>
      </c>
      <c r="G2131" s="2">
        <v>756</v>
      </c>
      <c r="H2131" s="2" t="str" cm="1">
        <f t="array" ref="H2131">_xlfn.IFS(Table3[[#This Row],[Original Price]]&gt;3000,"Premium",Table3[[#This Row],[Original Price]]&gt;2000,"Expensive",Table3[[#This Row],[Original Price]]&gt;1000,"Economy",Table3[[#This Row],[Original Price]]&gt;0,"Budget")</f>
        <v>Budget</v>
      </c>
      <c r="I2131" s="4">
        <v>0.4</v>
      </c>
      <c r="J2131">
        <f>Table3[[#This Row],[Original Price]]-Table3[[#This Row],[Discount%]]*Table3[[#This Row],[Original Price]]</f>
        <v>453.59999999999997</v>
      </c>
    </row>
    <row r="2132" spans="1:10" x14ac:dyDescent="0.35">
      <c r="A2132" t="s">
        <v>5549</v>
      </c>
      <c r="B2132" t="s">
        <v>3300</v>
      </c>
      <c r="C2132" t="s">
        <v>1006</v>
      </c>
      <c r="D2132" s="1">
        <f t="shared" ca="1" si="33"/>
        <v>44332</v>
      </c>
      <c r="E2132" s="3" t="str">
        <f ca="1">TEXT(Table3[[#This Row],[Date]],"mmm")</f>
        <v>May</v>
      </c>
      <c r="F2132" s="3">
        <f ca="1">YEAR(Table3[[#This Row],[Date]])</f>
        <v>2021</v>
      </c>
      <c r="G2132" s="2">
        <v>326</v>
      </c>
      <c r="H2132" s="2" t="str" cm="1">
        <f t="array" ref="H2132">_xlfn.IFS(Table3[[#This Row],[Original Price]]&gt;3000,"Premium",Table3[[#This Row],[Original Price]]&gt;2000,"Expensive",Table3[[#This Row],[Original Price]]&gt;1000,"Economy",Table3[[#This Row],[Original Price]]&gt;0,"Budget")</f>
        <v>Budget</v>
      </c>
      <c r="I2132" s="4">
        <v>0.4</v>
      </c>
      <c r="J2132">
        <f>Table3[[#This Row],[Original Price]]-Table3[[#This Row],[Discount%]]*Table3[[#This Row],[Original Price]]</f>
        <v>195.6</v>
      </c>
    </row>
    <row r="2133" spans="1:10" x14ac:dyDescent="0.35">
      <c r="A2133" t="s">
        <v>5550</v>
      </c>
      <c r="B2133" t="s">
        <v>3301</v>
      </c>
      <c r="C2133" t="s">
        <v>1006</v>
      </c>
      <c r="D2133" s="1">
        <f t="shared" ca="1" si="33"/>
        <v>44661</v>
      </c>
      <c r="E2133" s="3" t="str">
        <f ca="1">TEXT(Table3[[#This Row],[Date]],"mmm")</f>
        <v>Apr</v>
      </c>
      <c r="F2133" s="3">
        <f ca="1">YEAR(Table3[[#This Row],[Date]])</f>
        <v>2022</v>
      </c>
      <c r="G2133" s="2">
        <v>453</v>
      </c>
      <c r="H2133" s="2" t="str" cm="1">
        <f t="array" ref="H2133">_xlfn.IFS(Table3[[#This Row],[Original Price]]&gt;3000,"Premium",Table3[[#This Row],[Original Price]]&gt;2000,"Expensive",Table3[[#This Row],[Original Price]]&gt;1000,"Economy",Table3[[#This Row],[Original Price]]&gt;0,"Budget")</f>
        <v>Budget</v>
      </c>
      <c r="I2133" s="4">
        <v>0.4</v>
      </c>
      <c r="J2133">
        <f>Table3[[#This Row],[Original Price]]-Table3[[#This Row],[Discount%]]*Table3[[#This Row],[Original Price]]</f>
        <v>271.79999999999995</v>
      </c>
    </row>
    <row r="2134" spans="1:10" x14ac:dyDescent="0.35">
      <c r="A2134" t="s">
        <v>5551</v>
      </c>
      <c r="B2134" t="s">
        <v>3302</v>
      </c>
      <c r="C2134" t="s">
        <v>1006</v>
      </c>
      <c r="D2134" s="1">
        <f t="shared" ca="1" si="33"/>
        <v>45001</v>
      </c>
      <c r="E2134" s="3" t="str">
        <f ca="1">TEXT(Table3[[#This Row],[Date]],"mmm")</f>
        <v>Mar</v>
      </c>
      <c r="F2134" s="3">
        <f ca="1">YEAR(Table3[[#This Row],[Date]])</f>
        <v>2023</v>
      </c>
      <c r="G2134" s="2">
        <v>326</v>
      </c>
      <c r="H2134" s="2" t="str" cm="1">
        <f t="array" ref="H2134">_xlfn.IFS(Table3[[#This Row],[Original Price]]&gt;3000,"Premium",Table3[[#This Row],[Original Price]]&gt;2000,"Expensive",Table3[[#This Row],[Original Price]]&gt;1000,"Economy",Table3[[#This Row],[Original Price]]&gt;0,"Budget")</f>
        <v>Budget</v>
      </c>
      <c r="I2134" s="4">
        <v>0.45</v>
      </c>
      <c r="J2134">
        <f>Table3[[#This Row],[Original Price]]-Table3[[#This Row],[Discount%]]*Table3[[#This Row],[Original Price]]</f>
        <v>179.29999999999998</v>
      </c>
    </row>
    <row r="2135" spans="1:10" x14ac:dyDescent="0.35">
      <c r="A2135" t="s">
        <v>5552</v>
      </c>
      <c r="B2135" t="s">
        <v>3303</v>
      </c>
      <c r="C2135" t="s">
        <v>1006</v>
      </c>
      <c r="D2135" s="1">
        <f t="shared" ca="1" si="33"/>
        <v>44646</v>
      </c>
      <c r="E2135" s="3" t="str">
        <f ca="1">TEXT(Table3[[#This Row],[Date]],"mmm")</f>
        <v>Mar</v>
      </c>
      <c r="F2135" s="3">
        <f ca="1">YEAR(Table3[[#This Row],[Date]])</f>
        <v>2022</v>
      </c>
      <c r="G2135" s="2">
        <v>456</v>
      </c>
      <c r="H2135" s="2" t="str" cm="1">
        <f t="array" ref="H2135">_xlfn.IFS(Table3[[#This Row],[Original Price]]&gt;3000,"Premium",Table3[[#This Row],[Original Price]]&gt;2000,"Expensive",Table3[[#This Row],[Original Price]]&gt;1000,"Economy",Table3[[#This Row],[Original Price]]&gt;0,"Budget")</f>
        <v>Budget</v>
      </c>
      <c r="I2135" s="4">
        <v>0.45</v>
      </c>
      <c r="J2135">
        <f>Table3[[#This Row],[Original Price]]-Table3[[#This Row],[Discount%]]*Table3[[#This Row],[Original Price]]</f>
        <v>250.79999999999998</v>
      </c>
    </row>
    <row r="2136" spans="1:10" x14ac:dyDescent="0.35">
      <c r="A2136" t="s">
        <v>5553</v>
      </c>
      <c r="B2136" t="s">
        <v>3304</v>
      </c>
      <c r="C2136" t="s">
        <v>1006</v>
      </c>
      <c r="D2136" s="1">
        <f t="shared" ca="1" si="33"/>
        <v>44970</v>
      </c>
      <c r="E2136" s="3" t="str">
        <f ca="1">TEXT(Table3[[#This Row],[Date]],"mmm")</f>
        <v>Feb</v>
      </c>
      <c r="F2136" s="3">
        <f ca="1">YEAR(Table3[[#This Row],[Date]])</f>
        <v>2023</v>
      </c>
      <c r="G2136" s="2">
        <v>456</v>
      </c>
      <c r="H2136" s="2" t="str" cm="1">
        <f t="array" ref="H2136">_xlfn.IFS(Table3[[#This Row],[Original Price]]&gt;3000,"Premium",Table3[[#This Row],[Original Price]]&gt;2000,"Expensive",Table3[[#This Row],[Original Price]]&gt;1000,"Economy",Table3[[#This Row],[Original Price]]&gt;0,"Budget")</f>
        <v>Budget</v>
      </c>
      <c r="I2136" s="4">
        <v>0.45</v>
      </c>
      <c r="J2136">
        <f>Table3[[#This Row],[Original Price]]-Table3[[#This Row],[Discount%]]*Table3[[#This Row],[Original Price]]</f>
        <v>250.79999999999998</v>
      </c>
    </row>
    <row r="2137" spans="1:10" x14ac:dyDescent="0.35">
      <c r="A2137" t="s">
        <v>5554</v>
      </c>
      <c r="B2137" t="s">
        <v>3305</v>
      </c>
      <c r="C2137" t="s">
        <v>1007</v>
      </c>
      <c r="D2137" s="1">
        <f t="shared" ca="1" si="33"/>
        <v>44742</v>
      </c>
      <c r="E2137" s="3" t="str">
        <f ca="1">TEXT(Table3[[#This Row],[Date]],"mmm")</f>
        <v>Jun</v>
      </c>
      <c r="F2137" s="3">
        <f ca="1">YEAR(Table3[[#This Row],[Date]])</f>
        <v>2022</v>
      </c>
      <c r="G2137" s="2">
        <v>456</v>
      </c>
      <c r="H2137" s="2" t="str" cm="1">
        <f t="array" ref="H2137">_xlfn.IFS(Table3[[#This Row],[Original Price]]&gt;3000,"Premium",Table3[[#This Row],[Original Price]]&gt;2000,"Expensive",Table3[[#This Row],[Original Price]]&gt;1000,"Economy",Table3[[#This Row],[Original Price]]&gt;0,"Budget")</f>
        <v>Budget</v>
      </c>
      <c r="I2137" s="4">
        <v>0.47</v>
      </c>
      <c r="J2137">
        <f>Table3[[#This Row],[Original Price]]-Table3[[#This Row],[Discount%]]*Table3[[#This Row],[Original Price]]</f>
        <v>241.68</v>
      </c>
    </row>
    <row r="2138" spans="1:10" x14ac:dyDescent="0.35">
      <c r="A2138" t="s">
        <v>5555</v>
      </c>
      <c r="B2138" t="s">
        <v>3306</v>
      </c>
      <c r="C2138" t="s">
        <v>1008</v>
      </c>
      <c r="D2138" s="1">
        <f t="shared" ca="1" si="33"/>
        <v>44804</v>
      </c>
      <c r="E2138" s="3" t="str">
        <f ca="1">TEXT(Table3[[#This Row],[Date]],"mmm")</f>
        <v>Aug</v>
      </c>
      <c r="F2138" s="3">
        <f ca="1">YEAR(Table3[[#This Row],[Date]])</f>
        <v>2022</v>
      </c>
      <c r="G2138" s="2">
        <v>456</v>
      </c>
      <c r="H2138" s="2" t="str" cm="1">
        <f t="array" ref="H2138">_xlfn.IFS(Table3[[#This Row],[Original Price]]&gt;3000,"Premium",Table3[[#This Row],[Original Price]]&gt;2000,"Expensive",Table3[[#This Row],[Original Price]]&gt;1000,"Economy",Table3[[#This Row],[Original Price]]&gt;0,"Budget")</f>
        <v>Budget</v>
      </c>
      <c r="I2138" s="4">
        <v>0.47</v>
      </c>
      <c r="J2138">
        <f>Table3[[#This Row],[Original Price]]-Table3[[#This Row],[Discount%]]*Table3[[#This Row],[Original Price]]</f>
        <v>241.68</v>
      </c>
    </row>
    <row r="2139" spans="1:10" x14ac:dyDescent="0.35">
      <c r="A2139" t="s">
        <v>5556</v>
      </c>
      <c r="B2139" t="s">
        <v>3307</v>
      </c>
      <c r="C2139" t="s">
        <v>1009</v>
      </c>
      <c r="D2139" s="1">
        <f t="shared" ca="1" si="33"/>
        <v>44592</v>
      </c>
      <c r="E2139" s="3" t="str">
        <f ca="1">TEXT(Table3[[#This Row],[Date]],"mmm")</f>
        <v>Jan</v>
      </c>
      <c r="F2139" s="3">
        <f ca="1">YEAR(Table3[[#This Row],[Date]])</f>
        <v>2022</v>
      </c>
      <c r="G2139" s="2">
        <v>236</v>
      </c>
      <c r="H2139" s="2" t="str" cm="1">
        <f t="array" ref="H2139">_xlfn.IFS(Table3[[#This Row],[Original Price]]&gt;3000,"Premium",Table3[[#This Row],[Original Price]]&gt;2000,"Expensive",Table3[[#This Row],[Original Price]]&gt;1000,"Economy",Table3[[#This Row],[Original Price]]&gt;0,"Budget")</f>
        <v>Budget</v>
      </c>
      <c r="I2139" s="4">
        <v>0.46</v>
      </c>
      <c r="J2139">
        <f>Table3[[#This Row],[Original Price]]-Table3[[#This Row],[Discount%]]*Table3[[#This Row],[Original Price]]</f>
        <v>127.44</v>
      </c>
    </row>
    <row r="2140" spans="1:10" x14ac:dyDescent="0.35">
      <c r="A2140" t="s">
        <v>5557</v>
      </c>
      <c r="B2140" t="s">
        <v>3308</v>
      </c>
      <c r="C2140" t="s">
        <v>1010</v>
      </c>
      <c r="D2140" s="1">
        <f t="shared" ca="1" si="33"/>
        <v>45008</v>
      </c>
      <c r="E2140" s="3" t="str">
        <f ca="1">TEXT(Table3[[#This Row],[Date]],"mmm")</f>
        <v>Mar</v>
      </c>
      <c r="F2140" s="3">
        <f ca="1">YEAR(Table3[[#This Row],[Date]])</f>
        <v>2023</v>
      </c>
      <c r="G2140" s="2">
        <v>996</v>
      </c>
      <c r="H2140" s="2" t="str" cm="1">
        <f t="array" ref="H2140">_xlfn.IFS(Table3[[#This Row],[Original Price]]&gt;3000,"Premium",Table3[[#This Row],[Original Price]]&gt;2000,"Expensive",Table3[[#This Row],[Original Price]]&gt;1000,"Economy",Table3[[#This Row],[Original Price]]&gt;0,"Budget")</f>
        <v>Budget</v>
      </c>
      <c r="I2140" s="4">
        <v>0.46</v>
      </c>
      <c r="J2140">
        <f>Table3[[#This Row],[Original Price]]-Table3[[#This Row],[Discount%]]*Table3[[#This Row],[Original Price]]</f>
        <v>537.83999999999992</v>
      </c>
    </row>
    <row r="2141" spans="1:10" x14ac:dyDescent="0.35">
      <c r="A2141" t="s">
        <v>5558</v>
      </c>
      <c r="B2141" t="s">
        <v>3309</v>
      </c>
      <c r="C2141" t="s">
        <v>1011</v>
      </c>
      <c r="D2141" s="1">
        <f t="shared" ca="1" si="33"/>
        <v>44253</v>
      </c>
      <c r="E2141" s="3" t="str">
        <f ca="1">TEXT(Table3[[#This Row],[Date]],"mmm")</f>
        <v>Feb</v>
      </c>
      <c r="F2141" s="3">
        <f ca="1">YEAR(Table3[[#This Row],[Date]])</f>
        <v>2021</v>
      </c>
      <c r="G2141" s="2">
        <v>654</v>
      </c>
      <c r="H2141" s="2" t="str" cm="1">
        <f t="array" ref="H2141">_xlfn.IFS(Table3[[#This Row],[Original Price]]&gt;3000,"Premium",Table3[[#This Row],[Original Price]]&gt;2000,"Expensive",Table3[[#This Row],[Original Price]]&gt;1000,"Economy",Table3[[#This Row],[Original Price]]&gt;0,"Budget")</f>
        <v>Budget</v>
      </c>
      <c r="I2141" s="4">
        <v>0.46</v>
      </c>
      <c r="J2141">
        <f>Table3[[#This Row],[Original Price]]-Table3[[#This Row],[Discount%]]*Table3[[#This Row],[Original Price]]</f>
        <v>353.15999999999997</v>
      </c>
    </row>
    <row r="2142" spans="1:10" x14ac:dyDescent="0.35">
      <c r="A2142" t="s">
        <v>5559</v>
      </c>
      <c r="B2142" t="s">
        <v>3310</v>
      </c>
      <c r="C2142" t="s">
        <v>1012</v>
      </c>
      <c r="D2142" s="1">
        <f t="shared" ca="1" si="33"/>
        <v>44824</v>
      </c>
      <c r="E2142" s="3" t="str">
        <f ca="1">TEXT(Table3[[#This Row],[Date]],"mmm")</f>
        <v>Sep</v>
      </c>
      <c r="F2142" s="3">
        <f ca="1">YEAR(Table3[[#This Row],[Date]])</f>
        <v>2022</v>
      </c>
      <c r="G2142" s="2">
        <v>456</v>
      </c>
      <c r="H2142" s="2" t="str" cm="1">
        <f t="array" ref="H2142">_xlfn.IFS(Table3[[#This Row],[Original Price]]&gt;3000,"Premium",Table3[[#This Row],[Original Price]]&gt;2000,"Expensive",Table3[[#This Row],[Original Price]]&gt;1000,"Economy",Table3[[#This Row],[Original Price]]&gt;0,"Budget")</f>
        <v>Budget</v>
      </c>
      <c r="I2142" s="4">
        <v>0.3</v>
      </c>
      <c r="J2142">
        <f>Table3[[#This Row],[Original Price]]-Table3[[#This Row],[Discount%]]*Table3[[#This Row],[Original Price]]</f>
        <v>319.20000000000005</v>
      </c>
    </row>
    <row r="2143" spans="1:10" x14ac:dyDescent="0.35">
      <c r="A2143" t="s">
        <v>5560</v>
      </c>
      <c r="B2143" t="s">
        <v>3311</v>
      </c>
      <c r="C2143" t="s">
        <v>1013</v>
      </c>
      <c r="D2143" s="1">
        <f t="shared" ca="1" si="33"/>
        <v>44539</v>
      </c>
      <c r="E2143" s="3" t="str">
        <f ca="1">TEXT(Table3[[#This Row],[Date]],"mmm")</f>
        <v>Dec</v>
      </c>
      <c r="F2143" s="3">
        <f ca="1">YEAR(Table3[[#This Row],[Date]])</f>
        <v>2021</v>
      </c>
      <c r="G2143" s="2">
        <v>785</v>
      </c>
      <c r="H2143" s="2" t="str" cm="1">
        <f t="array" ref="H2143">_xlfn.IFS(Table3[[#This Row],[Original Price]]&gt;3000,"Premium",Table3[[#This Row],[Original Price]]&gt;2000,"Expensive",Table3[[#This Row],[Original Price]]&gt;1000,"Economy",Table3[[#This Row],[Original Price]]&gt;0,"Budget")</f>
        <v>Budget</v>
      </c>
      <c r="I2143" s="4">
        <v>0.3</v>
      </c>
      <c r="J2143">
        <f>Table3[[#This Row],[Original Price]]-Table3[[#This Row],[Discount%]]*Table3[[#This Row],[Original Price]]</f>
        <v>549.5</v>
      </c>
    </row>
    <row r="2144" spans="1:10" x14ac:dyDescent="0.35">
      <c r="A2144" t="s">
        <v>5561</v>
      </c>
      <c r="B2144" t="s">
        <v>3312</v>
      </c>
      <c r="C2144" t="s">
        <v>1014</v>
      </c>
      <c r="D2144" s="1">
        <f t="shared" ca="1" si="33"/>
        <v>44521</v>
      </c>
      <c r="E2144" s="3" t="str">
        <f ca="1">TEXT(Table3[[#This Row],[Date]],"mmm")</f>
        <v>Nov</v>
      </c>
      <c r="F2144" s="3">
        <f ca="1">YEAR(Table3[[#This Row],[Date]])</f>
        <v>2021</v>
      </c>
      <c r="G2144" s="2">
        <v>365</v>
      </c>
      <c r="H2144" s="2" t="str" cm="1">
        <f t="array" ref="H2144">_xlfn.IFS(Table3[[#This Row],[Original Price]]&gt;3000,"Premium",Table3[[#This Row],[Original Price]]&gt;2000,"Expensive",Table3[[#This Row],[Original Price]]&gt;1000,"Economy",Table3[[#This Row],[Original Price]]&gt;0,"Budget")</f>
        <v>Budget</v>
      </c>
      <c r="I2144" s="4">
        <v>0.3</v>
      </c>
      <c r="J2144">
        <f>Table3[[#This Row],[Original Price]]-Table3[[#This Row],[Discount%]]*Table3[[#This Row],[Original Price]]</f>
        <v>255.5</v>
      </c>
    </row>
    <row r="2145" spans="1:10" x14ac:dyDescent="0.35">
      <c r="A2145" t="s">
        <v>5562</v>
      </c>
      <c r="B2145" t="s">
        <v>3313</v>
      </c>
      <c r="C2145" t="s">
        <v>1015</v>
      </c>
      <c r="D2145" s="1">
        <f t="shared" ca="1" si="33"/>
        <v>44260</v>
      </c>
      <c r="E2145" s="3" t="str">
        <f ca="1">TEXT(Table3[[#This Row],[Date]],"mmm")</f>
        <v>Mar</v>
      </c>
      <c r="F2145" s="3">
        <f ca="1">YEAR(Table3[[#This Row],[Date]])</f>
        <v>2021</v>
      </c>
      <c r="G2145" s="2">
        <v>965</v>
      </c>
      <c r="H2145" s="2" t="str" cm="1">
        <f t="array" ref="H2145">_xlfn.IFS(Table3[[#This Row],[Original Price]]&gt;3000,"Premium",Table3[[#This Row],[Original Price]]&gt;2000,"Expensive",Table3[[#This Row],[Original Price]]&gt;1000,"Economy",Table3[[#This Row],[Original Price]]&gt;0,"Budget")</f>
        <v>Budget</v>
      </c>
      <c r="I2145" s="4">
        <v>0.3</v>
      </c>
      <c r="J2145">
        <f>Table3[[#This Row],[Original Price]]-Table3[[#This Row],[Discount%]]*Table3[[#This Row],[Original Price]]</f>
        <v>675.5</v>
      </c>
    </row>
    <row r="2146" spans="1:10" x14ac:dyDescent="0.35">
      <c r="A2146" t="s">
        <v>5563</v>
      </c>
      <c r="B2146" t="s">
        <v>3314</v>
      </c>
      <c r="C2146" t="s">
        <v>1016</v>
      </c>
      <c r="D2146" s="1">
        <f t="shared" ca="1" si="33"/>
        <v>44255</v>
      </c>
      <c r="E2146" s="3" t="str">
        <f ca="1">TEXT(Table3[[#This Row],[Date]],"mmm")</f>
        <v>Feb</v>
      </c>
      <c r="F2146" s="3">
        <f ca="1">YEAR(Table3[[#This Row],[Date]])</f>
        <v>2021</v>
      </c>
      <c r="G2146" s="2">
        <v>444</v>
      </c>
      <c r="H2146" s="2" t="str" cm="1">
        <f t="array" ref="H2146">_xlfn.IFS(Table3[[#This Row],[Original Price]]&gt;3000,"Premium",Table3[[#This Row],[Original Price]]&gt;2000,"Expensive",Table3[[#This Row],[Original Price]]&gt;1000,"Economy",Table3[[#This Row],[Original Price]]&gt;0,"Budget")</f>
        <v>Budget</v>
      </c>
      <c r="I2146" s="4">
        <v>0.3</v>
      </c>
      <c r="J2146">
        <f>Table3[[#This Row],[Original Price]]-Table3[[#This Row],[Discount%]]*Table3[[#This Row],[Original Price]]</f>
        <v>310.8</v>
      </c>
    </row>
    <row r="2147" spans="1:10" x14ac:dyDescent="0.35">
      <c r="A2147" t="s">
        <v>5564</v>
      </c>
      <c r="B2147" t="s">
        <v>3315</v>
      </c>
      <c r="C2147" t="s">
        <v>1017</v>
      </c>
      <c r="D2147" s="1">
        <f t="shared" ca="1" si="33"/>
        <v>44990</v>
      </c>
      <c r="E2147" s="3" t="str">
        <f ca="1">TEXT(Table3[[#This Row],[Date]],"mmm")</f>
        <v>Mar</v>
      </c>
      <c r="F2147" s="3">
        <f ca="1">YEAR(Table3[[#This Row],[Date]])</f>
        <v>2023</v>
      </c>
      <c r="G2147" s="2">
        <v>569</v>
      </c>
      <c r="H2147" s="2" t="str" cm="1">
        <f t="array" ref="H2147">_xlfn.IFS(Table3[[#This Row],[Original Price]]&gt;3000,"Premium",Table3[[#This Row],[Original Price]]&gt;2000,"Expensive",Table3[[#This Row],[Original Price]]&gt;1000,"Economy",Table3[[#This Row],[Original Price]]&gt;0,"Budget")</f>
        <v>Budget</v>
      </c>
      <c r="I2147" s="4">
        <v>0.35</v>
      </c>
      <c r="J2147">
        <f>Table3[[#This Row],[Original Price]]-Table3[[#This Row],[Discount%]]*Table3[[#This Row],[Original Price]]</f>
        <v>369.85</v>
      </c>
    </row>
    <row r="2148" spans="1:10" x14ac:dyDescent="0.35">
      <c r="A2148" t="s">
        <v>5565</v>
      </c>
      <c r="B2148" t="s">
        <v>3316</v>
      </c>
      <c r="C2148" t="s">
        <v>1018</v>
      </c>
      <c r="D2148" s="1">
        <f t="shared" ca="1" si="33"/>
        <v>44863</v>
      </c>
      <c r="E2148" s="3" t="str">
        <f ca="1">TEXT(Table3[[#This Row],[Date]],"mmm")</f>
        <v>Oct</v>
      </c>
      <c r="F2148" s="3">
        <f ca="1">YEAR(Table3[[#This Row],[Date]])</f>
        <v>2022</v>
      </c>
      <c r="G2148" s="2">
        <v>475</v>
      </c>
      <c r="H2148" s="2" t="str" cm="1">
        <f t="array" ref="H2148">_xlfn.IFS(Table3[[#This Row],[Original Price]]&gt;3000,"Premium",Table3[[#This Row],[Original Price]]&gt;2000,"Expensive",Table3[[#This Row],[Original Price]]&gt;1000,"Economy",Table3[[#This Row],[Original Price]]&gt;0,"Budget")</f>
        <v>Budget</v>
      </c>
      <c r="I2148" s="4">
        <v>0.35</v>
      </c>
      <c r="J2148">
        <f>Table3[[#This Row],[Original Price]]-Table3[[#This Row],[Discount%]]*Table3[[#This Row],[Original Price]]</f>
        <v>308.75</v>
      </c>
    </row>
    <row r="2149" spans="1:10" x14ac:dyDescent="0.35">
      <c r="A2149" t="s">
        <v>5566</v>
      </c>
      <c r="B2149" t="s">
        <v>3317</v>
      </c>
      <c r="C2149" t="s">
        <v>1019</v>
      </c>
      <c r="D2149" s="1">
        <f t="shared" ca="1" si="33"/>
        <v>44394</v>
      </c>
      <c r="E2149" s="3" t="str">
        <f ca="1">TEXT(Table3[[#This Row],[Date]],"mmm")</f>
        <v>Jul</v>
      </c>
      <c r="F2149" s="3">
        <f ca="1">YEAR(Table3[[#This Row],[Date]])</f>
        <v>2021</v>
      </c>
      <c r="G2149" s="2">
        <v>598</v>
      </c>
      <c r="H2149" s="2" t="str" cm="1">
        <f t="array" ref="H2149">_xlfn.IFS(Table3[[#This Row],[Original Price]]&gt;3000,"Premium",Table3[[#This Row],[Original Price]]&gt;2000,"Expensive",Table3[[#This Row],[Original Price]]&gt;1000,"Economy",Table3[[#This Row],[Original Price]]&gt;0,"Budget")</f>
        <v>Budget</v>
      </c>
      <c r="I2149" s="4">
        <v>0.35</v>
      </c>
      <c r="J2149">
        <f>Table3[[#This Row],[Original Price]]-Table3[[#This Row],[Discount%]]*Table3[[#This Row],[Original Price]]</f>
        <v>388.70000000000005</v>
      </c>
    </row>
    <row r="2150" spans="1:10" x14ac:dyDescent="0.35">
      <c r="A2150" t="s">
        <v>5567</v>
      </c>
      <c r="B2150" t="s">
        <v>3318</v>
      </c>
      <c r="C2150" t="s">
        <v>1020</v>
      </c>
      <c r="D2150" s="1">
        <f t="shared" ca="1" si="33"/>
        <v>44502</v>
      </c>
      <c r="E2150" s="3" t="str">
        <f ca="1">TEXT(Table3[[#This Row],[Date]],"mmm")</f>
        <v>Nov</v>
      </c>
      <c r="F2150" s="3">
        <f ca="1">YEAR(Table3[[#This Row],[Date]])</f>
        <v>2021</v>
      </c>
      <c r="G2150" s="2">
        <v>536</v>
      </c>
      <c r="H2150" s="2" t="str" cm="1">
        <f t="array" ref="H2150">_xlfn.IFS(Table3[[#This Row],[Original Price]]&gt;3000,"Premium",Table3[[#This Row],[Original Price]]&gt;2000,"Expensive",Table3[[#This Row],[Original Price]]&gt;1000,"Economy",Table3[[#This Row],[Original Price]]&gt;0,"Budget")</f>
        <v>Budget</v>
      </c>
      <c r="I2150" s="4">
        <v>0.35</v>
      </c>
      <c r="J2150">
        <f>Table3[[#This Row],[Original Price]]-Table3[[#This Row],[Discount%]]*Table3[[#This Row],[Original Price]]</f>
        <v>348.4</v>
      </c>
    </row>
    <row r="2151" spans="1:10" x14ac:dyDescent="0.35">
      <c r="A2151" t="s">
        <v>5568</v>
      </c>
      <c r="B2151" t="s">
        <v>3319</v>
      </c>
      <c r="C2151" t="s">
        <v>1021</v>
      </c>
      <c r="D2151" s="1">
        <f t="shared" ca="1" si="33"/>
        <v>44575</v>
      </c>
      <c r="E2151" s="3" t="str">
        <f ca="1">TEXT(Table3[[#This Row],[Date]],"mmm")</f>
        <v>Jan</v>
      </c>
      <c r="F2151" s="3">
        <f ca="1">YEAR(Table3[[#This Row],[Date]])</f>
        <v>2022</v>
      </c>
      <c r="G2151" s="2">
        <v>256</v>
      </c>
      <c r="H2151" s="2" t="str" cm="1">
        <f t="array" ref="H2151">_xlfn.IFS(Table3[[#This Row],[Original Price]]&gt;3000,"Premium",Table3[[#This Row],[Original Price]]&gt;2000,"Expensive",Table3[[#This Row],[Original Price]]&gt;1000,"Economy",Table3[[#This Row],[Original Price]]&gt;0,"Budget")</f>
        <v>Budget</v>
      </c>
      <c r="I2151" s="4">
        <v>0.35</v>
      </c>
      <c r="J2151">
        <f>Table3[[#This Row],[Original Price]]-Table3[[#This Row],[Discount%]]*Table3[[#This Row],[Original Price]]</f>
        <v>166.4</v>
      </c>
    </row>
    <row r="2152" spans="1:10" x14ac:dyDescent="0.35">
      <c r="A2152" t="s">
        <v>5569</v>
      </c>
      <c r="B2152" t="s">
        <v>3320</v>
      </c>
      <c r="C2152" t="s">
        <v>1022</v>
      </c>
      <c r="D2152" s="1">
        <f t="shared" ca="1" si="33"/>
        <v>44559</v>
      </c>
      <c r="E2152" s="3" t="str">
        <f ca="1">TEXT(Table3[[#This Row],[Date]],"mmm")</f>
        <v>Dec</v>
      </c>
      <c r="F2152" s="3">
        <f ca="1">YEAR(Table3[[#This Row],[Date]])</f>
        <v>2021</v>
      </c>
      <c r="G2152" s="2">
        <v>456</v>
      </c>
      <c r="H2152" s="2" t="str" cm="1">
        <f t="array" ref="H2152">_xlfn.IFS(Table3[[#This Row],[Original Price]]&gt;3000,"Premium",Table3[[#This Row],[Original Price]]&gt;2000,"Expensive",Table3[[#This Row],[Original Price]]&gt;1000,"Economy",Table3[[#This Row],[Original Price]]&gt;0,"Budget")</f>
        <v>Budget</v>
      </c>
      <c r="I2152" s="4">
        <v>0.35</v>
      </c>
      <c r="J2152">
        <f>Table3[[#This Row],[Original Price]]-Table3[[#This Row],[Discount%]]*Table3[[#This Row],[Original Price]]</f>
        <v>296.39999999999998</v>
      </c>
    </row>
    <row r="2153" spans="1:10" x14ac:dyDescent="0.35">
      <c r="A2153" t="s">
        <v>5570</v>
      </c>
      <c r="B2153" t="s">
        <v>3321</v>
      </c>
      <c r="C2153" t="s">
        <v>1023</v>
      </c>
      <c r="D2153" s="1">
        <f t="shared" ca="1" si="33"/>
        <v>44515</v>
      </c>
      <c r="E2153" s="3" t="str">
        <f ca="1">TEXT(Table3[[#This Row],[Date]],"mmm")</f>
        <v>Nov</v>
      </c>
      <c r="F2153" s="3">
        <f ca="1">YEAR(Table3[[#This Row],[Date]])</f>
        <v>2021</v>
      </c>
      <c r="G2153" s="2">
        <v>456</v>
      </c>
      <c r="H2153" s="2" t="str" cm="1">
        <f t="array" ref="H2153">_xlfn.IFS(Table3[[#This Row],[Original Price]]&gt;3000,"Premium",Table3[[#This Row],[Original Price]]&gt;2000,"Expensive",Table3[[#This Row],[Original Price]]&gt;1000,"Economy",Table3[[#This Row],[Original Price]]&gt;0,"Budget")</f>
        <v>Budget</v>
      </c>
      <c r="I2153" s="4">
        <v>0.4</v>
      </c>
      <c r="J2153">
        <f>Table3[[#This Row],[Original Price]]-Table3[[#This Row],[Discount%]]*Table3[[#This Row],[Original Price]]</f>
        <v>273.60000000000002</v>
      </c>
    </row>
    <row r="2154" spans="1:10" x14ac:dyDescent="0.35">
      <c r="A2154" t="s">
        <v>5571</v>
      </c>
      <c r="B2154" t="s">
        <v>3322</v>
      </c>
      <c r="C2154" t="s">
        <v>1024</v>
      </c>
      <c r="D2154" s="1">
        <f t="shared" ca="1" si="33"/>
        <v>45007</v>
      </c>
      <c r="E2154" s="3" t="str">
        <f ca="1">TEXT(Table3[[#This Row],[Date]],"mmm")</f>
        <v>Mar</v>
      </c>
      <c r="F2154" s="3">
        <f ca="1">YEAR(Table3[[#This Row],[Date]])</f>
        <v>2023</v>
      </c>
      <c r="G2154" s="2">
        <v>745</v>
      </c>
      <c r="H2154" s="2" t="str" cm="1">
        <f t="array" ref="H2154">_xlfn.IFS(Table3[[#This Row],[Original Price]]&gt;3000,"Premium",Table3[[#This Row],[Original Price]]&gt;2000,"Expensive",Table3[[#This Row],[Original Price]]&gt;1000,"Economy",Table3[[#This Row],[Original Price]]&gt;0,"Budget")</f>
        <v>Budget</v>
      </c>
      <c r="I2154" s="4">
        <v>0.4</v>
      </c>
      <c r="J2154">
        <f>Table3[[#This Row],[Original Price]]-Table3[[#This Row],[Discount%]]*Table3[[#This Row],[Original Price]]</f>
        <v>447</v>
      </c>
    </row>
    <row r="2155" spans="1:10" x14ac:dyDescent="0.35">
      <c r="A2155" t="s">
        <v>5572</v>
      </c>
      <c r="B2155" t="s">
        <v>3323</v>
      </c>
      <c r="C2155" t="s">
        <v>1025</v>
      </c>
      <c r="D2155" s="1">
        <f t="shared" ca="1" si="33"/>
        <v>44362</v>
      </c>
      <c r="E2155" s="3" t="str">
        <f ca="1">TEXT(Table3[[#This Row],[Date]],"mmm")</f>
        <v>Jun</v>
      </c>
      <c r="F2155" s="3">
        <f ca="1">YEAR(Table3[[#This Row],[Date]])</f>
        <v>2021</v>
      </c>
      <c r="G2155" s="2">
        <v>356</v>
      </c>
      <c r="H2155" s="2" t="str" cm="1">
        <f t="array" ref="H2155">_xlfn.IFS(Table3[[#This Row],[Original Price]]&gt;3000,"Premium",Table3[[#This Row],[Original Price]]&gt;2000,"Expensive",Table3[[#This Row],[Original Price]]&gt;1000,"Economy",Table3[[#This Row],[Original Price]]&gt;0,"Budget")</f>
        <v>Budget</v>
      </c>
      <c r="I2155" s="4">
        <v>0.15</v>
      </c>
      <c r="J2155">
        <f>Table3[[#This Row],[Original Price]]-Table3[[#This Row],[Discount%]]*Table3[[#This Row],[Original Price]]</f>
        <v>302.60000000000002</v>
      </c>
    </row>
    <row r="2156" spans="1:10" x14ac:dyDescent="0.35">
      <c r="A2156" t="s">
        <v>5573</v>
      </c>
      <c r="B2156" t="s">
        <v>3324</v>
      </c>
      <c r="C2156" t="s">
        <v>1026</v>
      </c>
      <c r="D2156" s="1">
        <f t="shared" ca="1" si="33"/>
        <v>45004</v>
      </c>
      <c r="E2156" s="3" t="str">
        <f ca="1">TEXT(Table3[[#This Row],[Date]],"mmm")</f>
        <v>Mar</v>
      </c>
      <c r="F2156" s="3">
        <f ca="1">YEAR(Table3[[#This Row],[Date]])</f>
        <v>2023</v>
      </c>
      <c r="G2156" s="2">
        <v>1189</v>
      </c>
      <c r="H2156" s="2" t="str" cm="1">
        <f t="array" ref="H2156">_xlfn.IFS(Table3[[#This Row],[Original Price]]&gt;3000,"Premium",Table3[[#This Row],[Original Price]]&gt;2000,"Expensive",Table3[[#This Row],[Original Price]]&gt;1000,"Economy",Table3[[#This Row],[Original Price]]&gt;0,"Budget")</f>
        <v>Economy</v>
      </c>
      <c r="I2156" s="4">
        <v>0.15</v>
      </c>
      <c r="J2156">
        <f>Table3[[#This Row],[Original Price]]-Table3[[#This Row],[Discount%]]*Table3[[#This Row],[Original Price]]</f>
        <v>1010.65</v>
      </c>
    </row>
    <row r="2157" spans="1:10" x14ac:dyDescent="0.35">
      <c r="A2157" t="s">
        <v>5574</v>
      </c>
      <c r="B2157" t="s">
        <v>3325</v>
      </c>
      <c r="C2157" t="s">
        <v>1027</v>
      </c>
      <c r="D2157" s="1">
        <f t="shared" ca="1" si="33"/>
        <v>44710</v>
      </c>
      <c r="E2157" s="3" t="str">
        <f ca="1">TEXT(Table3[[#This Row],[Date]],"mmm")</f>
        <v>May</v>
      </c>
      <c r="F2157" s="3">
        <f ca="1">YEAR(Table3[[#This Row],[Date]])</f>
        <v>2022</v>
      </c>
      <c r="G2157" s="2">
        <v>426</v>
      </c>
      <c r="H2157" s="2" t="str" cm="1">
        <f t="array" ref="H2157">_xlfn.IFS(Table3[[#This Row],[Original Price]]&gt;3000,"Premium",Table3[[#This Row],[Original Price]]&gt;2000,"Expensive",Table3[[#This Row],[Original Price]]&gt;1000,"Economy",Table3[[#This Row],[Original Price]]&gt;0,"Budget")</f>
        <v>Budget</v>
      </c>
      <c r="I2157" s="4">
        <v>0.15</v>
      </c>
      <c r="J2157">
        <f>Table3[[#This Row],[Original Price]]-Table3[[#This Row],[Discount%]]*Table3[[#This Row],[Original Price]]</f>
        <v>362.1</v>
      </c>
    </row>
    <row r="2158" spans="1:10" x14ac:dyDescent="0.35">
      <c r="A2158" t="s">
        <v>5575</v>
      </c>
      <c r="B2158" t="s">
        <v>3326</v>
      </c>
      <c r="C2158" t="s">
        <v>1028</v>
      </c>
      <c r="D2158" s="1">
        <f t="shared" ca="1" si="33"/>
        <v>44781</v>
      </c>
      <c r="E2158" s="3" t="str">
        <f ca="1">TEXT(Table3[[#This Row],[Date]],"mmm")</f>
        <v>Aug</v>
      </c>
      <c r="F2158" s="3">
        <f ca="1">YEAR(Table3[[#This Row],[Date]])</f>
        <v>2022</v>
      </c>
      <c r="G2158" s="2">
        <v>1126</v>
      </c>
      <c r="H2158" s="2" t="str" cm="1">
        <f t="array" ref="H2158">_xlfn.IFS(Table3[[#This Row],[Original Price]]&gt;3000,"Premium",Table3[[#This Row],[Original Price]]&gt;2000,"Expensive",Table3[[#This Row],[Original Price]]&gt;1000,"Economy",Table3[[#This Row],[Original Price]]&gt;0,"Budget")</f>
        <v>Economy</v>
      </c>
      <c r="I2158" s="4">
        <v>0.12</v>
      </c>
      <c r="J2158">
        <f>Table3[[#This Row],[Original Price]]-Table3[[#This Row],[Discount%]]*Table3[[#This Row],[Original Price]]</f>
        <v>990.88</v>
      </c>
    </row>
    <row r="2159" spans="1:10" x14ac:dyDescent="0.35">
      <c r="A2159" t="s">
        <v>5576</v>
      </c>
      <c r="B2159" t="s">
        <v>3327</v>
      </c>
      <c r="C2159" t="s">
        <v>1029</v>
      </c>
      <c r="D2159" s="1">
        <f t="shared" ca="1" si="33"/>
        <v>44486</v>
      </c>
      <c r="E2159" s="3" t="str">
        <f ca="1">TEXT(Table3[[#This Row],[Date]],"mmm")</f>
        <v>Oct</v>
      </c>
      <c r="F2159" s="3">
        <f ca="1">YEAR(Table3[[#This Row],[Date]])</f>
        <v>2021</v>
      </c>
      <c r="G2159" s="2">
        <v>1145</v>
      </c>
      <c r="H2159" s="2" t="str" cm="1">
        <f t="array" ref="H2159">_xlfn.IFS(Table3[[#This Row],[Original Price]]&gt;3000,"Premium",Table3[[#This Row],[Original Price]]&gt;2000,"Expensive",Table3[[#This Row],[Original Price]]&gt;1000,"Economy",Table3[[#This Row],[Original Price]]&gt;0,"Budget")</f>
        <v>Economy</v>
      </c>
      <c r="I2159" s="4">
        <v>0.12</v>
      </c>
      <c r="J2159">
        <f>Table3[[#This Row],[Original Price]]-Table3[[#This Row],[Discount%]]*Table3[[#This Row],[Original Price]]</f>
        <v>1007.6</v>
      </c>
    </row>
    <row r="2160" spans="1:10" x14ac:dyDescent="0.35">
      <c r="A2160" t="s">
        <v>5577</v>
      </c>
      <c r="B2160" t="s">
        <v>3328</v>
      </c>
      <c r="C2160" t="s">
        <v>1030</v>
      </c>
      <c r="D2160" s="1">
        <f t="shared" ca="1" si="33"/>
        <v>44563</v>
      </c>
      <c r="E2160" s="3" t="str">
        <f ca="1">TEXT(Table3[[#This Row],[Date]],"mmm")</f>
        <v>Jan</v>
      </c>
      <c r="F2160" s="3">
        <f ca="1">YEAR(Table3[[#This Row],[Date]])</f>
        <v>2022</v>
      </c>
      <c r="G2160" s="2">
        <v>1235</v>
      </c>
      <c r="H2160" s="2" t="str" cm="1">
        <f t="array" ref="H2160">_xlfn.IFS(Table3[[#This Row],[Original Price]]&gt;3000,"Premium",Table3[[#This Row],[Original Price]]&gt;2000,"Expensive",Table3[[#This Row],[Original Price]]&gt;1000,"Economy",Table3[[#This Row],[Original Price]]&gt;0,"Budget")</f>
        <v>Economy</v>
      </c>
      <c r="I2160" s="4">
        <v>0.12</v>
      </c>
      <c r="J2160">
        <f>Table3[[#This Row],[Original Price]]-Table3[[#This Row],[Discount%]]*Table3[[#This Row],[Original Price]]</f>
        <v>1086.8</v>
      </c>
    </row>
    <row r="2161" spans="1:10" x14ac:dyDescent="0.35">
      <c r="A2161" t="s">
        <v>5578</v>
      </c>
      <c r="B2161" t="s">
        <v>3329</v>
      </c>
      <c r="C2161" t="s">
        <v>1031</v>
      </c>
      <c r="D2161" s="1">
        <f t="shared" ca="1" si="33"/>
        <v>44736</v>
      </c>
      <c r="E2161" s="3" t="str">
        <f ca="1">TEXT(Table3[[#This Row],[Date]],"mmm")</f>
        <v>Jun</v>
      </c>
      <c r="F2161" s="3">
        <f ca="1">YEAR(Table3[[#This Row],[Date]])</f>
        <v>2022</v>
      </c>
      <c r="G2161" s="2">
        <v>1564</v>
      </c>
      <c r="H2161" s="2" t="str" cm="1">
        <f t="array" ref="H2161">_xlfn.IFS(Table3[[#This Row],[Original Price]]&gt;3000,"Premium",Table3[[#This Row],[Original Price]]&gt;2000,"Expensive",Table3[[#This Row],[Original Price]]&gt;1000,"Economy",Table3[[#This Row],[Original Price]]&gt;0,"Budget")</f>
        <v>Economy</v>
      </c>
      <c r="I2161" s="4">
        <v>0.34</v>
      </c>
      <c r="J2161">
        <f>Table3[[#This Row],[Original Price]]-Table3[[#This Row],[Discount%]]*Table3[[#This Row],[Original Price]]</f>
        <v>1032.24</v>
      </c>
    </row>
    <row r="2162" spans="1:10" x14ac:dyDescent="0.35">
      <c r="A2162" t="s">
        <v>5579</v>
      </c>
      <c r="B2162" t="s">
        <v>3330</v>
      </c>
      <c r="C2162" t="s">
        <v>1032</v>
      </c>
      <c r="D2162" s="1">
        <f t="shared" ca="1" si="33"/>
        <v>44355</v>
      </c>
      <c r="E2162" s="3" t="str">
        <f ca="1">TEXT(Table3[[#This Row],[Date]],"mmm")</f>
        <v>Jun</v>
      </c>
      <c r="F2162" s="3">
        <f ca="1">YEAR(Table3[[#This Row],[Date]])</f>
        <v>2021</v>
      </c>
      <c r="G2162" s="2">
        <v>654</v>
      </c>
      <c r="H2162" s="2" t="str" cm="1">
        <f t="array" ref="H2162">_xlfn.IFS(Table3[[#This Row],[Original Price]]&gt;3000,"Premium",Table3[[#This Row],[Original Price]]&gt;2000,"Expensive",Table3[[#This Row],[Original Price]]&gt;1000,"Economy",Table3[[#This Row],[Original Price]]&gt;0,"Budget")</f>
        <v>Budget</v>
      </c>
      <c r="I2162" s="4">
        <v>0.34</v>
      </c>
      <c r="J2162">
        <f>Table3[[#This Row],[Original Price]]-Table3[[#This Row],[Discount%]]*Table3[[#This Row],[Original Price]]</f>
        <v>431.64</v>
      </c>
    </row>
    <row r="2163" spans="1:10" x14ac:dyDescent="0.35">
      <c r="A2163" t="s">
        <v>5580</v>
      </c>
      <c r="B2163" t="s">
        <v>3331</v>
      </c>
      <c r="C2163" t="s">
        <v>1033</v>
      </c>
      <c r="D2163" s="1">
        <f t="shared" ca="1" si="33"/>
        <v>44698</v>
      </c>
      <c r="E2163" s="3" t="str">
        <f ca="1">TEXT(Table3[[#This Row],[Date]],"mmm")</f>
        <v>May</v>
      </c>
      <c r="F2163" s="3">
        <f ca="1">YEAR(Table3[[#This Row],[Date]])</f>
        <v>2022</v>
      </c>
      <c r="G2163" s="2">
        <v>854</v>
      </c>
      <c r="H2163" s="2" t="str" cm="1">
        <f t="array" ref="H2163">_xlfn.IFS(Table3[[#This Row],[Original Price]]&gt;3000,"Premium",Table3[[#This Row],[Original Price]]&gt;2000,"Expensive",Table3[[#This Row],[Original Price]]&gt;1000,"Economy",Table3[[#This Row],[Original Price]]&gt;0,"Budget")</f>
        <v>Budget</v>
      </c>
      <c r="I2163" s="4">
        <v>0.34</v>
      </c>
      <c r="J2163">
        <f>Table3[[#This Row],[Original Price]]-Table3[[#This Row],[Discount%]]*Table3[[#This Row],[Original Price]]</f>
        <v>563.64</v>
      </c>
    </row>
    <row r="2164" spans="1:10" x14ac:dyDescent="0.35">
      <c r="A2164" t="s">
        <v>5581</v>
      </c>
      <c r="B2164" t="s">
        <v>3332</v>
      </c>
      <c r="C2164" t="s">
        <v>1034</v>
      </c>
      <c r="D2164" s="1">
        <f t="shared" ca="1" si="33"/>
        <v>44424</v>
      </c>
      <c r="E2164" s="3" t="str">
        <f ca="1">TEXT(Table3[[#This Row],[Date]],"mmm")</f>
        <v>Aug</v>
      </c>
      <c r="F2164" s="3">
        <f ca="1">YEAR(Table3[[#This Row],[Date]])</f>
        <v>2021</v>
      </c>
      <c r="G2164" s="2">
        <v>475</v>
      </c>
      <c r="H2164" s="2" t="str" cm="1">
        <f t="array" ref="H2164">_xlfn.IFS(Table3[[#This Row],[Original Price]]&gt;3000,"Premium",Table3[[#This Row],[Original Price]]&gt;2000,"Expensive",Table3[[#This Row],[Original Price]]&gt;1000,"Economy",Table3[[#This Row],[Original Price]]&gt;0,"Budget")</f>
        <v>Budget</v>
      </c>
      <c r="I2164" s="4">
        <v>0.34</v>
      </c>
      <c r="J2164">
        <f>Table3[[#This Row],[Original Price]]-Table3[[#This Row],[Discount%]]*Table3[[#This Row],[Original Price]]</f>
        <v>313.5</v>
      </c>
    </row>
    <row r="2165" spans="1:10" x14ac:dyDescent="0.35">
      <c r="A2165" t="s">
        <v>5582</v>
      </c>
      <c r="B2165" t="s">
        <v>3333</v>
      </c>
      <c r="C2165" t="s">
        <v>1034</v>
      </c>
      <c r="D2165" s="1">
        <f t="shared" ca="1" si="33"/>
        <v>44435</v>
      </c>
      <c r="E2165" s="3" t="str">
        <f ca="1">TEXT(Table3[[#This Row],[Date]],"mmm")</f>
        <v>Aug</v>
      </c>
      <c r="F2165" s="3">
        <f ca="1">YEAR(Table3[[#This Row],[Date]])</f>
        <v>2021</v>
      </c>
      <c r="G2165" s="2">
        <v>349</v>
      </c>
      <c r="H2165" s="2" t="str" cm="1">
        <f t="array" ref="H2165">_xlfn.IFS(Table3[[#This Row],[Original Price]]&gt;3000,"Premium",Table3[[#This Row],[Original Price]]&gt;2000,"Expensive",Table3[[#This Row],[Original Price]]&gt;1000,"Economy",Table3[[#This Row],[Original Price]]&gt;0,"Budget")</f>
        <v>Budget</v>
      </c>
      <c r="I2165" s="4">
        <v>0.34</v>
      </c>
      <c r="J2165">
        <f>Table3[[#This Row],[Original Price]]-Table3[[#This Row],[Discount%]]*Table3[[#This Row],[Original Price]]</f>
        <v>230.33999999999997</v>
      </c>
    </row>
    <row r="2166" spans="1:10" x14ac:dyDescent="0.35">
      <c r="A2166" t="s">
        <v>5583</v>
      </c>
      <c r="B2166" t="s">
        <v>3334</v>
      </c>
      <c r="C2166" t="s">
        <v>1034</v>
      </c>
      <c r="D2166" s="1">
        <f t="shared" ca="1" si="33"/>
        <v>44447</v>
      </c>
      <c r="E2166" s="3" t="str">
        <f ca="1">TEXT(Table3[[#This Row],[Date]],"mmm")</f>
        <v>Sep</v>
      </c>
      <c r="F2166" s="3">
        <f ca="1">YEAR(Table3[[#This Row],[Date]])</f>
        <v>2021</v>
      </c>
      <c r="G2166" s="2">
        <v>350</v>
      </c>
      <c r="H2166" s="2" t="str" cm="1">
        <f t="array" ref="H2166">_xlfn.IFS(Table3[[#This Row],[Original Price]]&gt;3000,"Premium",Table3[[#This Row],[Original Price]]&gt;2000,"Expensive",Table3[[#This Row],[Original Price]]&gt;1000,"Economy",Table3[[#This Row],[Original Price]]&gt;0,"Budget")</f>
        <v>Budget</v>
      </c>
      <c r="I2166" s="4">
        <v>0.34</v>
      </c>
      <c r="J2166">
        <f>Table3[[#This Row],[Original Price]]-Table3[[#This Row],[Discount%]]*Table3[[#This Row],[Original Price]]</f>
        <v>231</v>
      </c>
    </row>
    <row r="2167" spans="1:10" x14ac:dyDescent="0.35">
      <c r="A2167" t="s">
        <v>5584</v>
      </c>
      <c r="B2167" t="s">
        <v>3335</v>
      </c>
      <c r="C2167" t="s">
        <v>1034</v>
      </c>
      <c r="D2167" s="1">
        <f t="shared" ca="1" si="33"/>
        <v>44634</v>
      </c>
      <c r="E2167" s="3" t="str">
        <f ca="1">TEXT(Table3[[#This Row],[Date]],"mmm")</f>
        <v>Mar</v>
      </c>
      <c r="F2167" s="3">
        <f ca="1">YEAR(Table3[[#This Row],[Date]])</f>
        <v>2022</v>
      </c>
      <c r="G2167" s="2">
        <v>351</v>
      </c>
      <c r="H2167" s="2" t="str" cm="1">
        <f t="array" ref="H2167">_xlfn.IFS(Table3[[#This Row],[Original Price]]&gt;3000,"Premium",Table3[[#This Row],[Original Price]]&gt;2000,"Expensive",Table3[[#This Row],[Original Price]]&gt;1000,"Economy",Table3[[#This Row],[Original Price]]&gt;0,"Budget")</f>
        <v>Budget</v>
      </c>
      <c r="I2167" s="4">
        <v>0.44</v>
      </c>
      <c r="J2167">
        <f>Table3[[#This Row],[Original Price]]-Table3[[#This Row],[Discount%]]*Table3[[#This Row],[Original Price]]</f>
        <v>196.56</v>
      </c>
    </row>
    <row r="2168" spans="1:10" x14ac:dyDescent="0.35">
      <c r="A2168" t="s">
        <v>5585</v>
      </c>
      <c r="B2168" t="s">
        <v>3336</v>
      </c>
      <c r="C2168" t="s">
        <v>1034</v>
      </c>
      <c r="D2168" s="1">
        <f t="shared" ca="1" si="33"/>
        <v>44669</v>
      </c>
      <c r="E2168" s="3" t="str">
        <f ca="1">TEXT(Table3[[#This Row],[Date]],"mmm")</f>
        <v>Apr</v>
      </c>
      <c r="F2168" s="3">
        <f ca="1">YEAR(Table3[[#This Row],[Date]])</f>
        <v>2022</v>
      </c>
      <c r="G2168" s="2">
        <v>352</v>
      </c>
      <c r="H2168" s="2" t="str" cm="1">
        <f t="array" ref="H2168">_xlfn.IFS(Table3[[#This Row],[Original Price]]&gt;3000,"Premium",Table3[[#This Row],[Original Price]]&gt;2000,"Expensive",Table3[[#This Row],[Original Price]]&gt;1000,"Economy",Table3[[#This Row],[Original Price]]&gt;0,"Budget")</f>
        <v>Budget</v>
      </c>
      <c r="I2168" s="4">
        <v>0.44</v>
      </c>
      <c r="J2168">
        <f>Table3[[#This Row],[Original Price]]-Table3[[#This Row],[Discount%]]*Table3[[#This Row],[Original Price]]</f>
        <v>197.12</v>
      </c>
    </row>
    <row r="2169" spans="1:10" x14ac:dyDescent="0.35">
      <c r="A2169" t="s">
        <v>5586</v>
      </c>
      <c r="B2169" t="s">
        <v>3337</v>
      </c>
      <c r="C2169" t="s">
        <v>1034</v>
      </c>
      <c r="D2169" s="1">
        <f t="shared" ca="1" si="33"/>
        <v>45013</v>
      </c>
      <c r="E2169" s="3" t="str">
        <f ca="1">TEXT(Table3[[#This Row],[Date]],"mmm")</f>
        <v>Mar</v>
      </c>
      <c r="F2169" s="3">
        <f ca="1">YEAR(Table3[[#This Row],[Date]])</f>
        <v>2023</v>
      </c>
      <c r="G2169" s="2">
        <v>353</v>
      </c>
      <c r="H2169" s="2" t="str" cm="1">
        <f t="array" ref="H2169">_xlfn.IFS(Table3[[#This Row],[Original Price]]&gt;3000,"Premium",Table3[[#This Row],[Original Price]]&gt;2000,"Expensive",Table3[[#This Row],[Original Price]]&gt;1000,"Economy",Table3[[#This Row],[Original Price]]&gt;0,"Budget")</f>
        <v>Budget</v>
      </c>
      <c r="I2169" s="4">
        <v>0.44</v>
      </c>
      <c r="J2169">
        <f>Table3[[#This Row],[Original Price]]-Table3[[#This Row],[Discount%]]*Table3[[#This Row],[Original Price]]</f>
        <v>197.68</v>
      </c>
    </row>
    <row r="2170" spans="1:10" x14ac:dyDescent="0.35">
      <c r="A2170" t="s">
        <v>5587</v>
      </c>
      <c r="B2170" t="s">
        <v>3338</v>
      </c>
      <c r="C2170" t="s">
        <v>1035</v>
      </c>
      <c r="D2170" s="1">
        <f t="shared" ca="1" si="33"/>
        <v>44854</v>
      </c>
      <c r="E2170" s="3" t="str">
        <f ca="1">TEXT(Table3[[#This Row],[Date]],"mmm")</f>
        <v>Oct</v>
      </c>
      <c r="F2170" s="3">
        <f ca="1">YEAR(Table3[[#This Row],[Date]])</f>
        <v>2022</v>
      </c>
      <c r="G2170" s="2">
        <v>354</v>
      </c>
      <c r="H2170" s="2" t="str" cm="1">
        <f t="array" ref="H2170">_xlfn.IFS(Table3[[#This Row],[Original Price]]&gt;3000,"Premium",Table3[[#This Row],[Original Price]]&gt;2000,"Expensive",Table3[[#This Row],[Original Price]]&gt;1000,"Economy",Table3[[#This Row],[Original Price]]&gt;0,"Budget")</f>
        <v>Budget</v>
      </c>
      <c r="I2170" s="4">
        <v>0.44</v>
      </c>
      <c r="J2170">
        <f>Table3[[#This Row],[Original Price]]-Table3[[#This Row],[Discount%]]*Table3[[#This Row],[Original Price]]</f>
        <v>198.24</v>
      </c>
    </row>
    <row r="2171" spans="1:10" x14ac:dyDescent="0.35">
      <c r="A2171" t="s">
        <v>5588</v>
      </c>
      <c r="B2171" t="s">
        <v>3339</v>
      </c>
      <c r="C2171" t="s">
        <v>1036</v>
      </c>
      <c r="D2171" s="1">
        <f t="shared" ca="1" si="33"/>
        <v>44558</v>
      </c>
      <c r="E2171" s="3" t="str">
        <f ca="1">TEXT(Table3[[#This Row],[Date]],"mmm")</f>
        <v>Dec</v>
      </c>
      <c r="F2171" s="3">
        <f ca="1">YEAR(Table3[[#This Row],[Date]])</f>
        <v>2021</v>
      </c>
      <c r="G2171" s="2">
        <v>355</v>
      </c>
      <c r="H2171" s="2" t="str" cm="1">
        <f t="array" ref="H2171">_xlfn.IFS(Table3[[#This Row],[Original Price]]&gt;3000,"Premium",Table3[[#This Row],[Original Price]]&gt;2000,"Expensive",Table3[[#This Row],[Original Price]]&gt;1000,"Economy",Table3[[#This Row],[Original Price]]&gt;0,"Budget")</f>
        <v>Budget</v>
      </c>
      <c r="I2171" s="4">
        <v>0.44</v>
      </c>
      <c r="J2171">
        <f>Table3[[#This Row],[Original Price]]-Table3[[#This Row],[Discount%]]*Table3[[#This Row],[Original Price]]</f>
        <v>198.8</v>
      </c>
    </row>
    <row r="2172" spans="1:10" x14ac:dyDescent="0.35">
      <c r="A2172" t="s">
        <v>5589</v>
      </c>
      <c r="B2172" t="s">
        <v>3340</v>
      </c>
      <c r="C2172" t="s">
        <v>1037</v>
      </c>
      <c r="D2172" s="1">
        <f t="shared" ca="1" si="33"/>
        <v>44669</v>
      </c>
      <c r="E2172" s="3" t="str">
        <f ca="1">TEXT(Table3[[#This Row],[Date]],"mmm")</f>
        <v>Apr</v>
      </c>
      <c r="F2172" s="3">
        <f ca="1">YEAR(Table3[[#This Row],[Date]])</f>
        <v>2022</v>
      </c>
      <c r="G2172" s="2">
        <v>356</v>
      </c>
      <c r="H2172" s="2" t="str" cm="1">
        <f t="array" ref="H2172">_xlfn.IFS(Table3[[#This Row],[Original Price]]&gt;3000,"Premium",Table3[[#This Row],[Original Price]]&gt;2000,"Expensive",Table3[[#This Row],[Original Price]]&gt;1000,"Economy",Table3[[#This Row],[Original Price]]&gt;0,"Budget")</f>
        <v>Budget</v>
      </c>
      <c r="I2172" s="4">
        <v>0.1</v>
      </c>
      <c r="J2172">
        <f>Table3[[#This Row],[Original Price]]-Table3[[#This Row],[Discount%]]*Table3[[#This Row],[Original Price]]</f>
        <v>320.39999999999998</v>
      </c>
    </row>
    <row r="2173" spans="1:10" x14ac:dyDescent="0.35">
      <c r="A2173" t="s">
        <v>5590</v>
      </c>
      <c r="B2173" t="s">
        <v>3341</v>
      </c>
      <c r="C2173" t="s">
        <v>1038</v>
      </c>
      <c r="D2173" s="1">
        <f t="shared" ca="1" si="33"/>
        <v>44730</v>
      </c>
      <c r="E2173" s="3" t="str">
        <f ca="1">TEXT(Table3[[#This Row],[Date]],"mmm")</f>
        <v>Jun</v>
      </c>
      <c r="F2173" s="3">
        <f ca="1">YEAR(Table3[[#This Row],[Date]])</f>
        <v>2022</v>
      </c>
      <c r="G2173" s="2">
        <v>999</v>
      </c>
      <c r="H2173" s="2" t="str" cm="1">
        <f t="array" ref="H2173">_xlfn.IFS(Table3[[#This Row],[Original Price]]&gt;3000,"Premium",Table3[[#This Row],[Original Price]]&gt;2000,"Expensive",Table3[[#This Row],[Original Price]]&gt;1000,"Economy",Table3[[#This Row],[Original Price]]&gt;0,"Budget")</f>
        <v>Budget</v>
      </c>
      <c r="I2173" s="4">
        <v>0.1</v>
      </c>
      <c r="J2173">
        <f>Table3[[#This Row],[Original Price]]-Table3[[#This Row],[Discount%]]*Table3[[#This Row],[Original Price]]</f>
        <v>899.1</v>
      </c>
    </row>
    <row r="2174" spans="1:10" x14ac:dyDescent="0.35">
      <c r="A2174" t="s">
        <v>5591</v>
      </c>
      <c r="B2174" t="s">
        <v>3342</v>
      </c>
      <c r="C2174" t="s">
        <v>1039</v>
      </c>
      <c r="D2174" s="1">
        <f t="shared" ca="1" si="33"/>
        <v>44369</v>
      </c>
      <c r="E2174" s="3" t="str">
        <f ca="1">TEXT(Table3[[#This Row],[Date]],"mmm")</f>
        <v>Jun</v>
      </c>
      <c r="F2174" s="3">
        <f ca="1">YEAR(Table3[[#This Row],[Date]])</f>
        <v>2021</v>
      </c>
      <c r="G2174" s="2">
        <v>555</v>
      </c>
      <c r="H2174" s="2" t="str" cm="1">
        <f t="array" ref="H2174">_xlfn.IFS(Table3[[#This Row],[Original Price]]&gt;3000,"Premium",Table3[[#This Row],[Original Price]]&gt;2000,"Expensive",Table3[[#This Row],[Original Price]]&gt;1000,"Economy",Table3[[#This Row],[Original Price]]&gt;0,"Budget")</f>
        <v>Budget</v>
      </c>
      <c r="I2174" s="4">
        <v>0.1</v>
      </c>
      <c r="J2174">
        <f>Table3[[#This Row],[Original Price]]-Table3[[#This Row],[Discount%]]*Table3[[#This Row],[Original Price]]</f>
        <v>499.5</v>
      </c>
    </row>
    <row r="2175" spans="1:10" x14ac:dyDescent="0.35">
      <c r="A2175" t="s">
        <v>5592</v>
      </c>
      <c r="B2175" t="s">
        <v>3343</v>
      </c>
      <c r="C2175" t="s">
        <v>1040</v>
      </c>
      <c r="D2175" s="1">
        <f t="shared" ca="1" si="33"/>
        <v>45002</v>
      </c>
      <c r="E2175" s="3" t="str">
        <f ca="1">TEXT(Table3[[#This Row],[Date]],"mmm")</f>
        <v>Mar</v>
      </c>
      <c r="F2175" s="3">
        <f ca="1">YEAR(Table3[[#This Row],[Date]])</f>
        <v>2023</v>
      </c>
      <c r="G2175" s="2">
        <v>555</v>
      </c>
      <c r="H2175" s="2" t="str" cm="1">
        <f t="array" ref="H2175">_xlfn.IFS(Table3[[#This Row],[Original Price]]&gt;3000,"Premium",Table3[[#This Row],[Original Price]]&gt;2000,"Expensive",Table3[[#This Row],[Original Price]]&gt;1000,"Economy",Table3[[#This Row],[Original Price]]&gt;0,"Budget")</f>
        <v>Budget</v>
      </c>
      <c r="I2175" s="4">
        <v>0.3</v>
      </c>
      <c r="J2175">
        <f>Table3[[#This Row],[Original Price]]-Table3[[#This Row],[Discount%]]*Table3[[#This Row],[Original Price]]</f>
        <v>388.5</v>
      </c>
    </row>
    <row r="2176" spans="1:10" x14ac:dyDescent="0.35">
      <c r="A2176" t="s">
        <v>5593</v>
      </c>
      <c r="B2176" t="s">
        <v>3344</v>
      </c>
      <c r="C2176" t="s">
        <v>1041</v>
      </c>
      <c r="D2176" s="1">
        <f t="shared" ca="1" si="33"/>
        <v>44305</v>
      </c>
      <c r="E2176" s="3" t="str">
        <f ca="1">TEXT(Table3[[#This Row],[Date]],"mmm")</f>
        <v>Apr</v>
      </c>
      <c r="F2176" s="3">
        <f ca="1">YEAR(Table3[[#This Row],[Date]])</f>
        <v>2021</v>
      </c>
      <c r="G2176" s="2">
        <v>555</v>
      </c>
      <c r="H2176" s="2" t="str" cm="1">
        <f t="array" ref="H2176">_xlfn.IFS(Table3[[#This Row],[Original Price]]&gt;3000,"Premium",Table3[[#This Row],[Original Price]]&gt;2000,"Expensive",Table3[[#This Row],[Original Price]]&gt;1000,"Economy",Table3[[#This Row],[Original Price]]&gt;0,"Budget")</f>
        <v>Budget</v>
      </c>
      <c r="I2176" s="4">
        <v>0.3</v>
      </c>
      <c r="J2176">
        <f>Table3[[#This Row],[Original Price]]-Table3[[#This Row],[Discount%]]*Table3[[#This Row],[Original Price]]</f>
        <v>388.5</v>
      </c>
    </row>
    <row r="2177" spans="1:10" x14ac:dyDescent="0.35">
      <c r="A2177" t="s">
        <v>5594</v>
      </c>
      <c r="B2177" t="s">
        <v>3345</v>
      </c>
      <c r="C2177" t="s">
        <v>1042</v>
      </c>
      <c r="D2177" s="1">
        <f t="shared" ca="1" si="33"/>
        <v>44416</v>
      </c>
      <c r="E2177" s="3" t="str">
        <f ca="1">TEXT(Table3[[#This Row],[Date]],"mmm")</f>
        <v>Aug</v>
      </c>
      <c r="F2177" s="3">
        <f ca="1">YEAR(Table3[[#This Row],[Date]])</f>
        <v>2021</v>
      </c>
      <c r="G2177" s="2">
        <v>555</v>
      </c>
      <c r="H2177" s="2" t="str" cm="1">
        <f t="array" ref="H2177">_xlfn.IFS(Table3[[#This Row],[Original Price]]&gt;3000,"Premium",Table3[[#This Row],[Original Price]]&gt;2000,"Expensive",Table3[[#This Row],[Original Price]]&gt;1000,"Economy",Table3[[#This Row],[Original Price]]&gt;0,"Budget")</f>
        <v>Budget</v>
      </c>
      <c r="I2177" s="4">
        <v>0.3</v>
      </c>
      <c r="J2177">
        <f>Table3[[#This Row],[Original Price]]-Table3[[#This Row],[Discount%]]*Table3[[#This Row],[Original Price]]</f>
        <v>388.5</v>
      </c>
    </row>
    <row r="2178" spans="1:10" x14ac:dyDescent="0.35">
      <c r="A2178" t="s">
        <v>5595</v>
      </c>
      <c r="B2178" t="s">
        <v>3346</v>
      </c>
      <c r="C2178" t="s">
        <v>1043</v>
      </c>
      <c r="D2178" s="1">
        <f t="shared" ca="1" si="33"/>
        <v>44687</v>
      </c>
      <c r="E2178" s="3" t="str">
        <f ca="1">TEXT(Table3[[#This Row],[Date]],"mmm")</f>
        <v>May</v>
      </c>
      <c r="F2178" s="3">
        <f ca="1">YEAR(Table3[[#This Row],[Date]])</f>
        <v>2022</v>
      </c>
      <c r="G2178" s="2">
        <v>1025</v>
      </c>
      <c r="H2178" s="2" t="str" cm="1">
        <f t="array" ref="H2178">_xlfn.IFS(Table3[[#This Row],[Original Price]]&gt;3000,"Premium",Table3[[#This Row],[Original Price]]&gt;2000,"Expensive",Table3[[#This Row],[Original Price]]&gt;1000,"Economy",Table3[[#This Row],[Original Price]]&gt;0,"Budget")</f>
        <v>Economy</v>
      </c>
      <c r="I2178" s="4">
        <v>0.25</v>
      </c>
      <c r="J2178">
        <f>Table3[[#This Row],[Original Price]]-Table3[[#This Row],[Discount%]]*Table3[[#This Row],[Original Price]]</f>
        <v>768.75</v>
      </c>
    </row>
    <row r="2179" spans="1:10" x14ac:dyDescent="0.35">
      <c r="A2179" t="s">
        <v>5596</v>
      </c>
      <c r="B2179" t="s">
        <v>3347</v>
      </c>
      <c r="C2179" t="s">
        <v>1044</v>
      </c>
      <c r="D2179" s="1">
        <f t="shared" ref="D2179:D2242" ca="1" si="34">RANDBETWEEN(DATE(2021,1,1),DATE(2023,3,31))</f>
        <v>44327</v>
      </c>
      <c r="E2179" s="3" t="str">
        <f ca="1">TEXT(Table3[[#This Row],[Date]],"mmm")</f>
        <v>May</v>
      </c>
      <c r="F2179" s="3">
        <f ca="1">YEAR(Table3[[#This Row],[Date]])</f>
        <v>2021</v>
      </c>
      <c r="G2179" s="2">
        <v>1025</v>
      </c>
      <c r="H2179" s="2" t="str" cm="1">
        <f t="array" ref="H2179">_xlfn.IFS(Table3[[#This Row],[Original Price]]&gt;3000,"Premium",Table3[[#This Row],[Original Price]]&gt;2000,"Expensive",Table3[[#This Row],[Original Price]]&gt;1000,"Economy",Table3[[#This Row],[Original Price]]&gt;0,"Budget")</f>
        <v>Economy</v>
      </c>
      <c r="I2179" s="4">
        <v>0.25</v>
      </c>
      <c r="J2179">
        <f>Table3[[#This Row],[Original Price]]-Table3[[#This Row],[Discount%]]*Table3[[#This Row],[Original Price]]</f>
        <v>768.75</v>
      </c>
    </row>
    <row r="2180" spans="1:10" x14ac:dyDescent="0.35">
      <c r="A2180" t="s">
        <v>5597</v>
      </c>
      <c r="B2180" t="s">
        <v>3348</v>
      </c>
      <c r="C2180" t="s">
        <v>1045</v>
      </c>
      <c r="D2180" s="1">
        <f t="shared" ca="1" si="34"/>
        <v>44260</v>
      </c>
      <c r="E2180" s="3" t="str">
        <f ca="1">TEXT(Table3[[#This Row],[Date]],"mmm")</f>
        <v>Mar</v>
      </c>
      <c r="F2180" s="3">
        <f ca="1">YEAR(Table3[[#This Row],[Date]])</f>
        <v>2021</v>
      </c>
      <c r="G2180" s="2">
        <v>1025</v>
      </c>
      <c r="H2180" s="2" t="str" cm="1">
        <f t="array" ref="H2180">_xlfn.IFS(Table3[[#This Row],[Original Price]]&gt;3000,"Premium",Table3[[#This Row],[Original Price]]&gt;2000,"Expensive",Table3[[#This Row],[Original Price]]&gt;1000,"Economy",Table3[[#This Row],[Original Price]]&gt;0,"Budget")</f>
        <v>Economy</v>
      </c>
      <c r="I2180" s="4">
        <v>0.3</v>
      </c>
      <c r="J2180">
        <f>Table3[[#This Row],[Original Price]]-Table3[[#This Row],[Discount%]]*Table3[[#This Row],[Original Price]]</f>
        <v>717.5</v>
      </c>
    </row>
    <row r="2181" spans="1:10" x14ac:dyDescent="0.35">
      <c r="A2181" t="s">
        <v>5598</v>
      </c>
      <c r="B2181" t="s">
        <v>3349</v>
      </c>
      <c r="C2181" t="s">
        <v>1046</v>
      </c>
      <c r="D2181" s="1">
        <f t="shared" ca="1" si="34"/>
        <v>44422</v>
      </c>
      <c r="E2181" s="3" t="str">
        <f ca="1">TEXT(Table3[[#This Row],[Date]],"mmm")</f>
        <v>Aug</v>
      </c>
      <c r="F2181" s="3">
        <f ca="1">YEAR(Table3[[#This Row],[Date]])</f>
        <v>2021</v>
      </c>
      <c r="G2181" s="2">
        <v>555</v>
      </c>
      <c r="H2181" s="2" t="str" cm="1">
        <f t="array" ref="H2181">_xlfn.IFS(Table3[[#This Row],[Original Price]]&gt;3000,"Premium",Table3[[#This Row],[Original Price]]&gt;2000,"Expensive",Table3[[#This Row],[Original Price]]&gt;1000,"Economy",Table3[[#This Row],[Original Price]]&gt;0,"Budget")</f>
        <v>Budget</v>
      </c>
      <c r="I2181" s="4">
        <v>0.3</v>
      </c>
      <c r="J2181">
        <f>Table3[[#This Row],[Original Price]]-Table3[[#This Row],[Discount%]]*Table3[[#This Row],[Original Price]]</f>
        <v>388.5</v>
      </c>
    </row>
    <row r="2182" spans="1:10" x14ac:dyDescent="0.35">
      <c r="A2182" t="s">
        <v>5599</v>
      </c>
      <c r="B2182" t="s">
        <v>3350</v>
      </c>
      <c r="C2182" t="s">
        <v>1047</v>
      </c>
      <c r="D2182" s="1">
        <f t="shared" ca="1" si="34"/>
        <v>44834</v>
      </c>
      <c r="E2182" s="3" t="str">
        <f ca="1">TEXT(Table3[[#This Row],[Date]],"mmm")</f>
        <v>Sep</v>
      </c>
      <c r="F2182" s="3">
        <f ca="1">YEAR(Table3[[#This Row],[Date]])</f>
        <v>2022</v>
      </c>
      <c r="G2182" s="2">
        <v>599</v>
      </c>
      <c r="H2182" s="2" t="str" cm="1">
        <f t="array" ref="H2182">_xlfn.IFS(Table3[[#This Row],[Original Price]]&gt;3000,"Premium",Table3[[#This Row],[Original Price]]&gt;2000,"Expensive",Table3[[#This Row],[Original Price]]&gt;1000,"Economy",Table3[[#This Row],[Original Price]]&gt;0,"Budget")</f>
        <v>Budget</v>
      </c>
      <c r="I2182" s="4">
        <v>0.3</v>
      </c>
      <c r="J2182">
        <f>Table3[[#This Row],[Original Price]]-Table3[[#This Row],[Discount%]]*Table3[[#This Row],[Original Price]]</f>
        <v>419.3</v>
      </c>
    </row>
    <row r="2183" spans="1:10" x14ac:dyDescent="0.35">
      <c r="A2183" t="s">
        <v>5600</v>
      </c>
      <c r="B2183" t="s">
        <v>3351</v>
      </c>
      <c r="C2183" t="s">
        <v>1048</v>
      </c>
      <c r="D2183" s="1">
        <f t="shared" ca="1" si="34"/>
        <v>44920</v>
      </c>
      <c r="E2183" s="3" t="str">
        <f ca="1">TEXT(Table3[[#This Row],[Date]],"mmm")</f>
        <v>Dec</v>
      </c>
      <c r="F2183" s="3">
        <f ca="1">YEAR(Table3[[#This Row],[Date]])</f>
        <v>2022</v>
      </c>
      <c r="G2183" s="2">
        <v>555</v>
      </c>
      <c r="H2183" s="2" t="str" cm="1">
        <f t="array" ref="H2183">_xlfn.IFS(Table3[[#This Row],[Original Price]]&gt;3000,"Premium",Table3[[#This Row],[Original Price]]&gt;2000,"Expensive",Table3[[#This Row],[Original Price]]&gt;1000,"Economy",Table3[[#This Row],[Original Price]]&gt;0,"Budget")</f>
        <v>Budget</v>
      </c>
      <c r="I2183" s="4">
        <v>0.4</v>
      </c>
      <c r="J2183">
        <f>Table3[[#This Row],[Original Price]]-Table3[[#This Row],[Discount%]]*Table3[[#This Row],[Original Price]]</f>
        <v>333</v>
      </c>
    </row>
    <row r="2184" spans="1:10" x14ac:dyDescent="0.35">
      <c r="A2184" t="s">
        <v>5601</v>
      </c>
      <c r="B2184" t="s">
        <v>3352</v>
      </c>
      <c r="C2184" t="s">
        <v>1049</v>
      </c>
      <c r="D2184" s="1">
        <f t="shared" ca="1" si="34"/>
        <v>44364</v>
      </c>
      <c r="E2184" s="3" t="str">
        <f ca="1">TEXT(Table3[[#This Row],[Date]],"mmm")</f>
        <v>Jun</v>
      </c>
      <c r="F2184" s="3">
        <f ca="1">YEAR(Table3[[#This Row],[Date]])</f>
        <v>2021</v>
      </c>
      <c r="G2184" s="2">
        <v>555</v>
      </c>
      <c r="H2184" s="2" t="str" cm="1">
        <f t="array" ref="H2184">_xlfn.IFS(Table3[[#This Row],[Original Price]]&gt;3000,"Premium",Table3[[#This Row],[Original Price]]&gt;2000,"Expensive",Table3[[#This Row],[Original Price]]&gt;1000,"Economy",Table3[[#This Row],[Original Price]]&gt;0,"Budget")</f>
        <v>Budget</v>
      </c>
      <c r="I2184" s="4">
        <v>0.4</v>
      </c>
      <c r="J2184">
        <f>Table3[[#This Row],[Original Price]]-Table3[[#This Row],[Discount%]]*Table3[[#This Row],[Original Price]]</f>
        <v>333</v>
      </c>
    </row>
    <row r="2185" spans="1:10" x14ac:dyDescent="0.35">
      <c r="A2185" t="s">
        <v>5602</v>
      </c>
      <c r="B2185" t="s">
        <v>3353</v>
      </c>
      <c r="C2185" t="s">
        <v>1050</v>
      </c>
      <c r="D2185" s="1">
        <f t="shared" ca="1" si="34"/>
        <v>45005</v>
      </c>
      <c r="E2185" s="3" t="str">
        <f ca="1">TEXT(Table3[[#This Row],[Date]],"mmm")</f>
        <v>Mar</v>
      </c>
      <c r="F2185" s="3">
        <f ca="1">YEAR(Table3[[#This Row],[Date]])</f>
        <v>2023</v>
      </c>
      <c r="G2185" s="2">
        <v>565</v>
      </c>
      <c r="H2185" s="2" t="str" cm="1">
        <f t="array" ref="H2185">_xlfn.IFS(Table3[[#This Row],[Original Price]]&gt;3000,"Premium",Table3[[#This Row],[Original Price]]&gt;2000,"Expensive",Table3[[#This Row],[Original Price]]&gt;1000,"Economy",Table3[[#This Row],[Original Price]]&gt;0,"Budget")</f>
        <v>Budget</v>
      </c>
      <c r="I2185" s="4">
        <v>0.4</v>
      </c>
      <c r="J2185">
        <f>Table3[[#This Row],[Original Price]]-Table3[[#This Row],[Discount%]]*Table3[[#This Row],[Original Price]]</f>
        <v>339</v>
      </c>
    </row>
    <row r="2186" spans="1:10" x14ac:dyDescent="0.35">
      <c r="A2186" t="s">
        <v>5603</v>
      </c>
      <c r="B2186" t="s">
        <v>3354</v>
      </c>
      <c r="C2186" t="s">
        <v>1051</v>
      </c>
      <c r="D2186" s="1">
        <f t="shared" ca="1" si="34"/>
        <v>44924</v>
      </c>
      <c r="E2186" s="3" t="str">
        <f ca="1">TEXT(Table3[[#This Row],[Date]],"mmm")</f>
        <v>Dec</v>
      </c>
      <c r="F2186" s="3">
        <f ca="1">YEAR(Table3[[#This Row],[Date]])</f>
        <v>2022</v>
      </c>
      <c r="G2186" s="2">
        <v>555</v>
      </c>
      <c r="H2186" s="2" t="str" cm="1">
        <f t="array" ref="H2186">_xlfn.IFS(Table3[[#This Row],[Original Price]]&gt;3000,"Premium",Table3[[#This Row],[Original Price]]&gt;2000,"Expensive",Table3[[#This Row],[Original Price]]&gt;1000,"Economy",Table3[[#This Row],[Original Price]]&gt;0,"Budget")</f>
        <v>Budget</v>
      </c>
      <c r="I2186" s="4">
        <v>0.4</v>
      </c>
      <c r="J2186">
        <f>Table3[[#This Row],[Original Price]]-Table3[[#This Row],[Discount%]]*Table3[[#This Row],[Original Price]]</f>
        <v>333</v>
      </c>
    </row>
    <row r="2187" spans="1:10" x14ac:dyDescent="0.35">
      <c r="A2187" t="s">
        <v>5604</v>
      </c>
      <c r="B2187" t="s">
        <v>3355</v>
      </c>
      <c r="C2187" t="s">
        <v>1052</v>
      </c>
      <c r="D2187" s="1">
        <f t="shared" ca="1" si="34"/>
        <v>44826</v>
      </c>
      <c r="E2187" s="3" t="str">
        <f ca="1">TEXT(Table3[[#This Row],[Date]],"mmm")</f>
        <v>Sep</v>
      </c>
      <c r="F2187" s="3">
        <f ca="1">YEAR(Table3[[#This Row],[Date]])</f>
        <v>2022</v>
      </c>
      <c r="G2187" s="2">
        <v>999</v>
      </c>
      <c r="H2187" s="2" t="str" cm="1">
        <f t="array" ref="H2187">_xlfn.IFS(Table3[[#This Row],[Original Price]]&gt;3000,"Premium",Table3[[#This Row],[Original Price]]&gt;2000,"Expensive",Table3[[#This Row],[Original Price]]&gt;1000,"Economy",Table3[[#This Row],[Original Price]]&gt;0,"Budget")</f>
        <v>Budget</v>
      </c>
      <c r="I2187" s="4">
        <v>0.4</v>
      </c>
      <c r="J2187">
        <f>Table3[[#This Row],[Original Price]]-Table3[[#This Row],[Discount%]]*Table3[[#This Row],[Original Price]]</f>
        <v>599.4</v>
      </c>
    </row>
    <row r="2188" spans="1:10" x14ac:dyDescent="0.35">
      <c r="A2188" t="s">
        <v>5605</v>
      </c>
      <c r="B2188" t="s">
        <v>3356</v>
      </c>
      <c r="C2188" t="s">
        <v>1053</v>
      </c>
      <c r="D2188" s="1">
        <f t="shared" ca="1" si="34"/>
        <v>44361</v>
      </c>
      <c r="E2188" s="3" t="str">
        <f ca="1">TEXT(Table3[[#This Row],[Date]],"mmm")</f>
        <v>Jun</v>
      </c>
      <c r="F2188" s="3">
        <f ca="1">YEAR(Table3[[#This Row],[Date]])</f>
        <v>2021</v>
      </c>
      <c r="G2188" s="2">
        <v>999</v>
      </c>
      <c r="H2188" s="2" t="str" cm="1">
        <f t="array" ref="H2188">_xlfn.IFS(Table3[[#This Row],[Original Price]]&gt;3000,"Premium",Table3[[#This Row],[Original Price]]&gt;2000,"Expensive",Table3[[#This Row],[Original Price]]&gt;1000,"Economy",Table3[[#This Row],[Original Price]]&gt;0,"Budget")</f>
        <v>Budget</v>
      </c>
      <c r="I2188" s="4">
        <v>0.4</v>
      </c>
      <c r="J2188">
        <f>Table3[[#This Row],[Original Price]]-Table3[[#This Row],[Discount%]]*Table3[[#This Row],[Original Price]]</f>
        <v>599.4</v>
      </c>
    </row>
    <row r="2189" spans="1:10" x14ac:dyDescent="0.35">
      <c r="A2189" t="s">
        <v>5606</v>
      </c>
      <c r="B2189" t="s">
        <v>3357</v>
      </c>
      <c r="C2189" t="s">
        <v>1054</v>
      </c>
      <c r="D2189" s="1">
        <f t="shared" ca="1" si="34"/>
        <v>45001</v>
      </c>
      <c r="E2189" s="3" t="str">
        <f ca="1">TEXT(Table3[[#This Row],[Date]],"mmm")</f>
        <v>Mar</v>
      </c>
      <c r="F2189" s="3">
        <f ca="1">YEAR(Table3[[#This Row],[Date]])</f>
        <v>2023</v>
      </c>
      <c r="G2189" s="2">
        <v>999</v>
      </c>
      <c r="H2189" s="2" t="str" cm="1">
        <f t="array" ref="H2189">_xlfn.IFS(Table3[[#This Row],[Original Price]]&gt;3000,"Premium",Table3[[#This Row],[Original Price]]&gt;2000,"Expensive",Table3[[#This Row],[Original Price]]&gt;1000,"Economy",Table3[[#This Row],[Original Price]]&gt;0,"Budget")</f>
        <v>Budget</v>
      </c>
      <c r="I2189" s="4">
        <v>0.45</v>
      </c>
      <c r="J2189">
        <f>Table3[[#This Row],[Original Price]]-Table3[[#This Row],[Discount%]]*Table3[[#This Row],[Original Price]]</f>
        <v>549.45000000000005</v>
      </c>
    </row>
    <row r="2190" spans="1:10" x14ac:dyDescent="0.35">
      <c r="A2190" t="s">
        <v>5607</v>
      </c>
      <c r="B2190" t="s">
        <v>3358</v>
      </c>
      <c r="C2190" t="s">
        <v>1055</v>
      </c>
      <c r="D2190" s="1">
        <f t="shared" ca="1" si="34"/>
        <v>44823</v>
      </c>
      <c r="E2190" s="3" t="str">
        <f ca="1">TEXT(Table3[[#This Row],[Date]],"mmm")</f>
        <v>Sep</v>
      </c>
      <c r="F2190" s="3">
        <f ca="1">YEAR(Table3[[#This Row],[Date]])</f>
        <v>2022</v>
      </c>
      <c r="G2190" s="2">
        <v>999</v>
      </c>
      <c r="H2190" s="2" t="str" cm="1">
        <f t="array" ref="H2190">_xlfn.IFS(Table3[[#This Row],[Original Price]]&gt;3000,"Premium",Table3[[#This Row],[Original Price]]&gt;2000,"Expensive",Table3[[#This Row],[Original Price]]&gt;1000,"Economy",Table3[[#This Row],[Original Price]]&gt;0,"Budget")</f>
        <v>Budget</v>
      </c>
      <c r="I2190" s="4">
        <v>0.45</v>
      </c>
      <c r="J2190">
        <f>Table3[[#This Row],[Original Price]]-Table3[[#This Row],[Discount%]]*Table3[[#This Row],[Original Price]]</f>
        <v>549.45000000000005</v>
      </c>
    </row>
    <row r="2191" spans="1:10" x14ac:dyDescent="0.35">
      <c r="A2191" t="s">
        <v>5608</v>
      </c>
      <c r="B2191" t="s">
        <v>3359</v>
      </c>
      <c r="C2191" t="s">
        <v>1056</v>
      </c>
      <c r="D2191" s="1">
        <f t="shared" ca="1" si="34"/>
        <v>44341</v>
      </c>
      <c r="E2191" s="3" t="str">
        <f ca="1">TEXT(Table3[[#This Row],[Date]],"mmm")</f>
        <v>May</v>
      </c>
      <c r="F2191" s="3">
        <f ca="1">YEAR(Table3[[#This Row],[Date]])</f>
        <v>2021</v>
      </c>
      <c r="G2191" s="2">
        <v>1119</v>
      </c>
      <c r="H2191" s="2" t="str" cm="1">
        <f t="array" ref="H2191">_xlfn.IFS(Table3[[#This Row],[Original Price]]&gt;3000,"Premium",Table3[[#This Row],[Original Price]]&gt;2000,"Expensive",Table3[[#This Row],[Original Price]]&gt;1000,"Economy",Table3[[#This Row],[Original Price]]&gt;0,"Budget")</f>
        <v>Economy</v>
      </c>
      <c r="I2191" s="4">
        <v>0.45</v>
      </c>
      <c r="J2191">
        <f>Table3[[#This Row],[Original Price]]-Table3[[#This Row],[Discount%]]*Table3[[#This Row],[Original Price]]</f>
        <v>615.45000000000005</v>
      </c>
    </row>
    <row r="2192" spans="1:10" x14ac:dyDescent="0.35">
      <c r="A2192" t="s">
        <v>5609</v>
      </c>
      <c r="B2192" t="s">
        <v>3360</v>
      </c>
      <c r="C2192" t="s">
        <v>1057</v>
      </c>
      <c r="D2192" s="1">
        <f t="shared" ca="1" si="34"/>
        <v>44288</v>
      </c>
      <c r="E2192" s="3" t="str">
        <f ca="1">TEXT(Table3[[#This Row],[Date]],"mmm")</f>
        <v>Apr</v>
      </c>
      <c r="F2192" s="3">
        <f ca="1">YEAR(Table3[[#This Row],[Date]])</f>
        <v>2021</v>
      </c>
      <c r="G2192" s="2">
        <v>1119</v>
      </c>
      <c r="H2192" s="2" t="str" cm="1">
        <f t="array" ref="H2192">_xlfn.IFS(Table3[[#This Row],[Original Price]]&gt;3000,"Premium",Table3[[#This Row],[Original Price]]&gt;2000,"Expensive",Table3[[#This Row],[Original Price]]&gt;1000,"Economy",Table3[[#This Row],[Original Price]]&gt;0,"Budget")</f>
        <v>Economy</v>
      </c>
      <c r="I2192" s="4">
        <v>0.47</v>
      </c>
      <c r="J2192">
        <f>Table3[[#This Row],[Original Price]]-Table3[[#This Row],[Discount%]]*Table3[[#This Row],[Original Price]]</f>
        <v>593.07000000000005</v>
      </c>
    </row>
    <row r="2193" spans="1:10" x14ac:dyDescent="0.35">
      <c r="A2193" t="s">
        <v>5610</v>
      </c>
      <c r="B2193" t="s">
        <v>3361</v>
      </c>
      <c r="C2193" t="s">
        <v>1058</v>
      </c>
      <c r="D2193" s="1">
        <f t="shared" ca="1" si="34"/>
        <v>44199</v>
      </c>
      <c r="E2193" s="3" t="str">
        <f ca="1">TEXT(Table3[[#This Row],[Date]],"mmm")</f>
        <v>Jan</v>
      </c>
      <c r="F2193" s="3">
        <f ca="1">YEAR(Table3[[#This Row],[Date]])</f>
        <v>2021</v>
      </c>
      <c r="G2193" s="2">
        <v>1119</v>
      </c>
      <c r="H2193" s="2" t="str" cm="1">
        <f t="array" ref="H2193">_xlfn.IFS(Table3[[#This Row],[Original Price]]&gt;3000,"Premium",Table3[[#This Row],[Original Price]]&gt;2000,"Expensive",Table3[[#This Row],[Original Price]]&gt;1000,"Economy",Table3[[#This Row],[Original Price]]&gt;0,"Budget")</f>
        <v>Economy</v>
      </c>
      <c r="I2193" s="4">
        <v>0.47</v>
      </c>
      <c r="J2193">
        <f>Table3[[#This Row],[Original Price]]-Table3[[#This Row],[Discount%]]*Table3[[#This Row],[Original Price]]</f>
        <v>593.07000000000005</v>
      </c>
    </row>
    <row r="2194" spans="1:10" x14ac:dyDescent="0.35">
      <c r="A2194" t="s">
        <v>5611</v>
      </c>
      <c r="B2194" t="s">
        <v>3362</v>
      </c>
      <c r="C2194" t="s">
        <v>1059</v>
      </c>
      <c r="D2194" s="1">
        <f t="shared" ca="1" si="34"/>
        <v>44561</v>
      </c>
      <c r="E2194" s="3" t="str">
        <f ca="1">TEXT(Table3[[#This Row],[Date]],"mmm")</f>
        <v>Dec</v>
      </c>
      <c r="F2194" s="3">
        <f ca="1">YEAR(Table3[[#This Row],[Date]])</f>
        <v>2021</v>
      </c>
      <c r="G2194" s="2">
        <v>1119</v>
      </c>
      <c r="H2194" s="2" t="str" cm="1">
        <f t="array" ref="H2194">_xlfn.IFS(Table3[[#This Row],[Original Price]]&gt;3000,"Premium",Table3[[#This Row],[Original Price]]&gt;2000,"Expensive",Table3[[#This Row],[Original Price]]&gt;1000,"Economy",Table3[[#This Row],[Original Price]]&gt;0,"Budget")</f>
        <v>Economy</v>
      </c>
      <c r="I2194" s="4">
        <v>0.46</v>
      </c>
      <c r="J2194">
        <f>Table3[[#This Row],[Original Price]]-Table3[[#This Row],[Discount%]]*Table3[[#This Row],[Original Price]]</f>
        <v>604.26</v>
      </c>
    </row>
    <row r="2195" spans="1:10" x14ac:dyDescent="0.35">
      <c r="A2195" t="s">
        <v>5612</v>
      </c>
      <c r="B2195" t="s">
        <v>3363</v>
      </c>
      <c r="C2195" t="s">
        <v>1060</v>
      </c>
      <c r="D2195" s="1">
        <f t="shared" ca="1" si="34"/>
        <v>44757</v>
      </c>
      <c r="E2195" s="3" t="str">
        <f ca="1">TEXT(Table3[[#This Row],[Date]],"mmm")</f>
        <v>Jul</v>
      </c>
      <c r="F2195" s="3">
        <f ca="1">YEAR(Table3[[#This Row],[Date]])</f>
        <v>2022</v>
      </c>
      <c r="G2195" s="2">
        <v>985</v>
      </c>
      <c r="H2195" s="2" t="str" cm="1">
        <f t="array" ref="H2195">_xlfn.IFS(Table3[[#This Row],[Original Price]]&gt;3000,"Premium",Table3[[#This Row],[Original Price]]&gt;2000,"Expensive",Table3[[#This Row],[Original Price]]&gt;1000,"Economy",Table3[[#This Row],[Original Price]]&gt;0,"Budget")</f>
        <v>Budget</v>
      </c>
      <c r="I2195" s="4">
        <v>0.46</v>
      </c>
      <c r="J2195">
        <f>Table3[[#This Row],[Original Price]]-Table3[[#This Row],[Discount%]]*Table3[[#This Row],[Original Price]]</f>
        <v>531.9</v>
      </c>
    </row>
    <row r="2196" spans="1:10" x14ac:dyDescent="0.35">
      <c r="A2196" t="s">
        <v>5613</v>
      </c>
      <c r="B2196" t="s">
        <v>3364</v>
      </c>
      <c r="C2196" t="s">
        <v>1061</v>
      </c>
      <c r="D2196" s="1">
        <f t="shared" ca="1" si="34"/>
        <v>44244</v>
      </c>
      <c r="E2196" s="3" t="str">
        <f ca="1">TEXT(Table3[[#This Row],[Date]],"mmm")</f>
        <v>Feb</v>
      </c>
      <c r="F2196" s="3">
        <f ca="1">YEAR(Table3[[#This Row],[Date]])</f>
        <v>2021</v>
      </c>
      <c r="G2196" s="2">
        <v>985</v>
      </c>
      <c r="H2196" s="2" t="str" cm="1">
        <f t="array" ref="H2196">_xlfn.IFS(Table3[[#This Row],[Original Price]]&gt;3000,"Premium",Table3[[#This Row],[Original Price]]&gt;2000,"Expensive",Table3[[#This Row],[Original Price]]&gt;1000,"Economy",Table3[[#This Row],[Original Price]]&gt;0,"Budget")</f>
        <v>Budget</v>
      </c>
      <c r="I2196" s="4">
        <v>0.46</v>
      </c>
      <c r="J2196">
        <f>Table3[[#This Row],[Original Price]]-Table3[[#This Row],[Discount%]]*Table3[[#This Row],[Original Price]]</f>
        <v>531.9</v>
      </c>
    </row>
    <row r="2197" spans="1:10" x14ac:dyDescent="0.35">
      <c r="A2197" t="s">
        <v>5614</v>
      </c>
      <c r="B2197" t="s">
        <v>3365</v>
      </c>
      <c r="C2197" t="s">
        <v>1062</v>
      </c>
      <c r="D2197" s="1">
        <f t="shared" ca="1" si="34"/>
        <v>44717</v>
      </c>
      <c r="E2197" s="3" t="str">
        <f ca="1">TEXT(Table3[[#This Row],[Date]],"mmm")</f>
        <v>Jun</v>
      </c>
      <c r="F2197" s="3">
        <f ca="1">YEAR(Table3[[#This Row],[Date]])</f>
        <v>2022</v>
      </c>
      <c r="G2197" s="2">
        <v>985</v>
      </c>
      <c r="H2197" s="2" t="str" cm="1">
        <f t="array" ref="H2197">_xlfn.IFS(Table3[[#This Row],[Original Price]]&gt;3000,"Premium",Table3[[#This Row],[Original Price]]&gt;2000,"Expensive",Table3[[#This Row],[Original Price]]&gt;1000,"Economy",Table3[[#This Row],[Original Price]]&gt;0,"Budget")</f>
        <v>Budget</v>
      </c>
      <c r="I2197" s="4">
        <v>0.3</v>
      </c>
      <c r="J2197">
        <f>Table3[[#This Row],[Original Price]]-Table3[[#This Row],[Discount%]]*Table3[[#This Row],[Original Price]]</f>
        <v>689.5</v>
      </c>
    </row>
    <row r="2198" spans="1:10" x14ac:dyDescent="0.35">
      <c r="A2198" t="s">
        <v>5615</v>
      </c>
      <c r="B2198" t="s">
        <v>3366</v>
      </c>
      <c r="C2198" t="s">
        <v>1063</v>
      </c>
      <c r="D2198" s="1">
        <f t="shared" ca="1" si="34"/>
        <v>44995</v>
      </c>
      <c r="E2198" s="3" t="str">
        <f ca="1">TEXT(Table3[[#This Row],[Date]],"mmm")</f>
        <v>Mar</v>
      </c>
      <c r="F2198" s="3">
        <f ca="1">YEAR(Table3[[#This Row],[Date]])</f>
        <v>2023</v>
      </c>
      <c r="G2198" s="2">
        <v>985</v>
      </c>
      <c r="H2198" s="2" t="str" cm="1">
        <f t="array" ref="H2198">_xlfn.IFS(Table3[[#This Row],[Original Price]]&gt;3000,"Premium",Table3[[#This Row],[Original Price]]&gt;2000,"Expensive",Table3[[#This Row],[Original Price]]&gt;1000,"Economy",Table3[[#This Row],[Original Price]]&gt;0,"Budget")</f>
        <v>Budget</v>
      </c>
      <c r="I2198" s="4">
        <v>0.3</v>
      </c>
      <c r="J2198">
        <f>Table3[[#This Row],[Original Price]]-Table3[[#This Row],[Discount%]]*Table3[[#This Row],[Original Price]]</f>
        <v>689.5</v>
      </c>
    </row>
    <row r="2199" spans="1:10" x14ac:dyDescent="0.35">
      <c r="A2199" t="s">
        <v>5616</v>
      </c>
      <c r="B2199" t="s">
        <v>3367</v>
      </c>
      <c r="C2199" t="s">
        <v>1064</v>
      </c>
      <c r="D2199" s="1">
        <f t="shared" ca="1" si="34"/>
        <v>44535</v>
      </c>
      <c r="E2199" s="3" t="str">
        <f ca="1">TEXT(Table3[[#This Row],[Date]],"mmm")</f>
        <v>Dec</v>
      </c>
      <c r="F2199" s="3">
        <f ca="1">YEAR(Table3[[#This Row],[Date]])</f>
        <v>2021</v>
      </c>
      <c r="G2199" s="2">
        <v>985</v>
      </c>
      <c r="H2199" s="2" t="str" cm="1">
        <f t="array" ref="H2199">_xlfn.IFS(Table3[[#This Row],[Original Price]]&gt;3000,"Premium",Table3[[#This Row],[Original Price]]&gt;2000,"Expensive",Table3[[#This Row],[Original Price]]&gt;1000,"Economy",Table3[[#This Row],[Original Price]]&gt;0,"Budget")</f>
        <v>Budget</v>
      </c>
      <c r="I2199" s="4">
        <v>0.3</v>
      </c>
      <c r="J2199">
        <f>Table3[[#This Row],[Original Price]]-Table3[[#This Row],[Discount%]]*Table3[[#This Row],[Original Price]]</f>
        <v>689.5</v>
      </c>
    </row>
    <row r="2200" spans="1:10" x14ac:dyDescent="0.35">
      <c r="A2200" t="s">
        <v>5617</v>
      </c>
      <c r="B2200" t="s">
        <v>3368</v>
      </c>
      <c r="C2200" t="s">
        <v>1065</v>
      </c>
      <c r="D2200" s="1">
        <f t="shared" ca="1" si="34"/>
        <v>44296</v>
      </c>
      <c r="E2200" s="3" t="str">
        <f ca="1">TEXT(Table3[[#This Row],[Date]],"mmm")</f>
        <v>Apr</v>
      </c>
      <c r="F2200" s="3">
        <f ca="1">YEAR(Table3[[#This Row],[Date]])</f>
        <v>2021</v>
      </c>
      <c r="G2200" s="2">
        <v>369</v>
      </c>
      <c r="H2200" s="2" t="str" cm="1">
        <f t="array" ref="H2200">_xlfn.IFS(Table3[[#This Row],[Original Price]]&gt;3000,"Premium",Table3[[#This Row],[Original Price]]&gt;2000,"Expensive",Table3[[#This Row],[Original Price]]&gt;1000,"Economy",Table3[[#This Row],[Original Price]]&gt;0,"Budget")</f>
        <v>Budget</v>
      </c>
      <c r="I2200" s="4">
        <v>0.3</v>
      </c>
      <c r="J2200">
        <f>Table3[[#This Row],[Original Price]]-Table3[[#This Row],[Discount%]]*Table3[[#This Row],[Original Price]]</f>
        <v>258.3</v>
      </c>
    </row>
    <row r="2201" spans="1:10" x14ac:dyDescent="0.35">
      <c r="A2201" t="s">
        <v>5618</v>
      </c>
      <c r="B2201" t="s">
        <v>3369</v>
      </c>
      <c r="C2201" t="s">
        <v>1066</v>
      </c>
      <c r="D2201" s="1">
        <f t="shared" ca="1" si="34"/>
        <v>44682</v>
      </c>
      <c r="E2201" s="3" t="str">
        <f ca="1">TEXT(Table3[[#This Row],[Date]],"mmm")</f>
        <v>May</v>
      </c>
      <c r="F2201" s="3">
        <f ca="1">YEAR(Table3[[#This Row],[Date]])</f>
        <v>2022</v>
      </c>
      <c r="G2201" s="2">
        <v>399</v>
      </c>
      <c r="H2201" s="2" t="str" cm="1">
        <f t="array" ref="H2201">_xlfn.IFS(Table3[[#This Row],[Original Price]]&gt;3000,"Premium",Table3[[#This Row],[Original Price]]&gt;2000,"Expensive",Table3[[#This Row],[Original Price]]&gt;1000,"Economy",Table3[[#This Row],[Original Price]]&gt;0,"Budget")</f>
        <v>Budget</v>
      </c>
      <c r="I2201" s="4">
        <v>0.3</v>
      </c>
      <c r="J2201">
        <f>Table3[[#This Row],[Original Price]]-Table3[[#This Row],[Discount%]]*Table3[[#This Row],[Original Price]]</f>
        <v>279.3</v>
      </c>
    </row>
    <row r="2202" spans="1:10" x14ac:dyDescent="0.35">
      <c r="A2202" t="s">
        <v>5619</v>
      </c>
      <c r="B2202" t="s">
        <v>3370</v>
      </c>
      <c r="C2202" t="s">
        <v>1067</v>
      </c>
      <c r="D2202" s="1">
        <f t="shared" ca="1" si="34"/>
        <v>44554</v>
      </c>
      <c r="E2202" s="3" t="str">
        <f ca="1">TEXT(Table3[[#This Row],[Date]],"mmm")</f>
        <v>Dec</v>
      </c>
      <c r="F2202" s="3">
        <f ca="1">YEAR(Table3[[#This Row],[Date]])</f>
        <v>2021</v>
      </c>
      <c r="G2202" s="2">
        <v>399</v>
      </c>
      <c r="H2202" s="2" t="str" cm="1">
        <f t="array" ref="H2202">_xlfn.IFS(Table3[[#This Row],[Original Price]]&gt;3000,"Premium",Table3[[#This Row],[Original Price]]&gt;2000,"Expensive",Table3[[#This Row],[Original Price]]&gt;1000,"Economy",Table3[[#This Row],[Original Price]]&gt;0,"Budget")</f>
        <v>Budget</v>
      </c>
      <c r="I2202" s="4">
        <v>0.35</v>
      </c>
      <c r="J2202">
        <f>Table3[[#This Row],[Original Price]]-Table3[[#This Row],[Discount%]]*Table3[[#This Row],[Original Price]]</f>
        <v>259.35000000000002</v>
      </c>
    </row>
    <row r="2203" spans="1:10" x14ac:dyDescent="0.35">
      <c r="A2203" t="s">
        <v>5620</v>
      </c>
      <c r="B2203" t="s">
        <v>3371</v>
      </c>
      <c r="C2203" t="s">
        <v>1068</v>
      </c>
      <c r="D2203" s="1">
        <f t="shared" ca="1" si="34"/>
        <v>44739</v>
      </c>
      <c r="E2203" s="3" t="str">
        <f ca="1">TEXT(Table3[[#This Row],[Date]],"mmm")</f>
        <v>Jun</v>
      </c>
      <c r="F2203" s="3">
        <f ca="1">YEAR(Table3[[#This Row],[Date]])</f>
        <v>2022</v>
      </c>
      <c r="G2203" s="2">
        <v>399</v>
      </c>
      <c r="H2203" s="2" t="str" cm="1">
        <f t="array" ref="H2203">_xlfn.IFS(Table3[[#This Row],[Original Price]]&gt;3000,"Premium",Table3[[#This Row],[Original Price]]&gt;2000,"Expensive",Table3[[#This Row],[Original Price]]&gt;1000,"Economy",Table3[[#This Row],[Original Price]]&gt;0,"Budget")</f>
        <v>Budget</v>
      </c>
      <c r="I2203" s="4">
        <v>0.35</v>
      </c>
      <c r="J2203">
        <f>Table3[[#This Row],[Original Price]]-Table3[[#This Row],[Discount%]]*Table3[[#This Row],[Original Price]]</f>
        <v>259.35000000000002</v>
      </c>
    </row>
    <row r="2204" spans="1:10" x14ac:dyDescent="0.35">
      <c r="A2204" t="s">
        <v>5621</v>
      </c>
      <c r="B2204" t="s">
        <v>3372</v>
      </c>
      <c r="C2204" t="s">
        <v>1069</v>
      </c>
      <c r="D2204" s="1">
        <f t="shared" ca="1" si="34"/>
        <v>44206</v>
      </c>
      <c r="E2204" s="3" t="str">
        <f ca="1">TEXT(Table3[[#This Row],[Date]],"mmm")</f>
        <v>Jan</v>
      </c>
      <c r="F2204" s="3">
        <f ca="1">YEAR(Table3[[#This Row],[Date]])</f>
        <v>2021</v>
      </c>
      <c r="G2204" s="2">
        <v>399</v>
      </c>
      <c r="H2204" s="2" t="str" cm="1">
        <f t="array" ref="H2204">_xlfn.IFS(Table3[[#This Row],[Original Price]]&gt;3000,"Premium",Table3[[#This Row],[Original Price]]&gt;2000,"Expensive",Table3[[#This Row],[Original Price]]&gt;1000,"Economy",Table3[[#This Row],[Original Price]]&gt;0,"Budget")</f>
        <v>Budget</v>
      </c>
      <c r="I2204" s="4">
        <v>0.35</v>
      </c>
      <c r="J2204">
        <f>Table3[[#This Row],[Original Price]]-Table3[[#This Row],[Discount%]]*Table3[[#This Row],[Original Price]]</f>
        <v>259.35000000000002</v>
      </c>
    </row>
    <row r="2205" spans="1:10" x14ac:dyDescent="0.35">
      <c r="A2205" t="s">
        <v>5622</v>
      </c>
      <c r="B2205" t="s">
        <v>3373</v>
      </c>
      <c r="C2205" t="s">
        <v>1070</v>
      </c>
      <c r="D2205" s="1">
        <f t="shared" ca="1" si="34"/>
        <v>44804</v>
      </c>
      <c r="E2205" s="3" t="str">
        <f ca="1">TEXT(Table3[[#This Row],[Date]],"mmm")</f>
        <v>Aug</v>
      </c>
      <c r="F2205" s="3">
        <f ca="1">YEAR(Table3[[#This Row],[Date]])</f>
        <v>2022</v>
      </c>
      <c r="G2205" s="2">
        <v>555</v>
      </c>
      <c r="H2205" s="2" t="str" cm="1">
        <f t="array" ref="H2205">_xlfn.IFS(Table3[[#This Row],[Original Price]]&gt;3000,"Premium",Table3[[#This Row],[Original Price]]&gt;2000,"Expensive",Table3[[#This Row],[Original Price]]&gt;1000,"Economy",Table3[[#This Row],[Original Price]]&gt;0,"Budget")</f>
        <v>Budget</v>
      </c>
      <c r="I2205" s="4">
        <v>0.35</v>
      </c>
      <c r="J2205">
        <f>Table3[[#This Row],[Original Price]]-Table3[[#This Row],[Discount%]]*Table3[[#This Row],[Original Price]]</f>
        <v>360.75</v>
      </c>
    </row>
    <row r="2206" spans="1:10" x14ac:dyDescent="0.35">
      <c r="A2206" t="s">
        <v>5623</v>
      </c>
      <c r="B2206" t="s">
        <v>3374</v>
      </c>
      <c r="C2206" t="s">
        <v>1070</v>
      </c>
      <c r="D2206" s="1">
        <f t="shared" ca="1" si="34"/>
        <v>44427</v>
      </c>
      <c r="E2206" s="3" t="str">
        <f ca="1">TEXT(Table3[[#This Row],[Date]],"mmm")</f>
        <v>Aug</v>
      </c>
      <c r="F2206" s="3">
        <f ca="1">YEAR(Table3[[#This Row],[Date]])</f>
        <v>2021</v>
      </c>
      <c r="G2206" s="2">
        <v>555</v>
      </c>
      <c r="H2206" s="2" t="str" cm="1">
        <f t="array" ref="H2206">_xlfn.IFS(Table3[[#This Row],[Original Price]]&gt;3000,"Premium",Table3[[#This Row],[Original Price]]&gt;2000,"Expensive",Table3[[#This Row],[Original Price]]&gt;1000,"Economy",Table3[[#This Row],[Original Price]]&gt;0,"Budget")</f>
        <v>Budget</v>
      </c>
      <c r="I2206" s="4">
        <v>0.35</v>
      </c>
      <c r="J2206">
        <f>Table3[[#This Row],[Original Price]]-Table3[[#This Row],[Discount%]]*Table3[[#This Row],[Original Price]]</f>
        <v>360.75</v>
      </c>
    </row>
    <row r="2207" spans="1:10" x14ac:dyDescent="0.35">
      <c r="A2207" t="s">
        <v>5624</v>
      </c>
      <c r="B2207" t="s">
        <v>3375</v>
      </c>
      <c r="C2207" t="s">
        <v>1070</v>
      </c>
      <c r="D2207" s="1">
        <f t="shared" ca="1" si="34"/>
        <v>44586</v>
      </c>
      <c r="E2207" s="3" t="str">
        <f ca="1">TEXT(Table3[[#This Row],[Date]],"mmm")</f>
        <v>Jan</v>
      </c>
      <c r="F2207" s="3">
        <f ca="1">YEAR(Table3[[#This Row],[Date]])</f>
        <v>2022</v>
      </c>
      <c r="G2207" s="2">
        <v>555</v>
      </c>
      <c r="H2207" s="2" t="str" cm="1">
        <f t="array" ref="H2207">_xlfn.IFS(Table3[[#This Row],[Original Price]]&gt;3000,"Premium",Table3[[#This Row],[Original Price]]&gt;2000,"Expensive",Table3[[#This Row],[Original Price]]&gt;1000,"Economy",Table3[[#This Row],[Original Price]]&gt;0,"Budget")</f>
        <v>Budget</v>
      </c>
      <c r="I2207" s="4">
        <v>0.35</v>
      </c>
      <c r="J2207">
        <f>Table3[[#This Row],[Original Price]]-Table3[[#This Row],[Discount%]]*Table3[[#This Row],[Original Price]]</f>
        <v>360.75</v>
      </c>
    </row>
    <row r="2208" spans="1:10" x14ac:dyDescent="0.35">
      <c r="A2208" t="s">
        <v>5625</v>
      </c>
      <c r="B2208" t="s">
        <v>3376</v>
      </c>
      <c r="C2208" t="s">
        <v>1070</v>
      </c>
      <c r="D2208" s="1">
        <f t="shared" ca="1" si="34"/>
        <v>44644</v>
      </c>
      <c r="E2208" s="3" t="str">
        <f ca="1">TEXT(Table3[[#This Row],[Date]],"mmm")</f>
        <v>Mar</v>
      </c>
      <c r="F2208" s="3">
        <f ca="1">YEAR(Table3[[#This Row],[Date]])</f>
        <v>2022</v>
      </c>
      <c r="G2208" s="2">
        <v>555</v>
      </c>
      <c r="H2208" s="2" t="str" cm="1">
        <f t="array" ref="H2208">_xlfn.IFS(Table3[[#This Row],[Original Price]]&gt;3000,"Premium",Table3[[#This Row],[Original Price]]&gt;2000,"Expensive",Table3[[#This Row],[Original Price]]&gt;1000,"Economy",Table3[[#This Row],[Original Price]]&gt;0,"Budget")</f>
        <v>Budget</v>
      </c>
      <c r="I2208" s="4">
        <v>0.4</v>
      </c>
      <c r="J2208">
        <f>Table3[[#This Row],[Original Price]]-Table3[[#This Row],[Discount%]]*Table3[[#This Row],[Original Price]]</f>
        <v>333</v>
      </c>
    </row>
    <row r="2209" spans="1:10" x14ac:dyDescent="0.35">
      <c r="A2209" t="s">
        <v>5626</v>
      </c>
      <c r="B2209" t="s">
        <v>3377</v>
      </c>
      <c r="C2209" t="s">
        <v>1070</v>
      </c>
      <c r="D2209" s="1">
        <f t="shared" ca="1" si="34"/>
        <v>44335</v>
      </c>
      <c r="E2209" s="3" t="str">
        <f ca="1">TEXT(Table3[[#This Row],[Date]],"mmm")</f>
        <v>May</v>
      </c>
      <c r="F2209" s="3">
        <f ca="1">YEAR(Table3[[#This Row],[Date]])</f>
        <v>2021</v>
      </c>
      <c r="G2209" s="2">
        <v>675</v>
      </c>
      <c r="H2209" s="2" t="str" cm="1">
        <f t="array" ref="H2209">_xlfn.IFS(Table3[[#This Row],[Original Price]]&gt;3000,"Premium",Table3[[#This Row],[Original Price]]&gt;2000,"Expensive",Table3[[#This Row],[Original Price]]&gt;1000,"Economy",Table3[[#This Row],[Original Price]]&gt;0,"Budget")</f>
        <v>Budget</v>
      </c>
      <c r="I2209" s="4">
        <v>0.4</v>
      </c>
      <c r="J2209">
        <f>Table3[[#This Row],[Original Price]]-Table3[[#This Row],[Discount%]]*Table3[[#This Row],[Original Price]]</f>
        <v>405</v>
      </c>
    </row>
    <row r="2210" spans="1:10" x14ac:dyDescent="0.35">
      <c r="A2210" t="s">
        <v>5627</v>
      </c>
      <c r="B2210" t="s">
        <v>3378</v>
      </c>
      <c r="C2210" t="s">
        <v>1070</v>
      </c>
      <c r="D2210" s="1">
        <f t="shared" ca="1" si="34"/>
        <v>44628</v>
      </c>
      <c r="E2210" s="3" t="str">
        <f ca="1">TEXT(Table3[[#This Row],[Date]],"mmm")</f>
        <v>Mar</v>
      </c>
      <c r="F2210" s="3">
        <f ca="1">YEAR(Table3[[#This Row],[Date]])</f>
        <v>2022</v>
      </c>
      <c r="G2210" s="2">
        <v>675</v>
      </c>
      <c r="H2210" s="2" t="str" cm="1">
        <f t="array" ref="H2210">_xlfn.IFS(Table3[[#This Row],[Original Price]]&gt;3000,"Premium",Table3[[#This Row],[Original Price]]&gt;2000,"Expensive",Table3[[#This Row],[Original Price]]&gt;1000,"Economy",Table3[[#This Row],[Original Price]]&gt;0,"Budget")</f>
        <v>Budget</v>
      </c>
      <c r="I2210" s="4">
        <v>0.15</v>
      </c>
      <c r="J2210">
        <f>Table3[[#This Row],[Original Price]]-Table3[[#This Row],[Discount%]]*Table3[[#This Row],[Original Price]]</f>
        <v>573.75</v>
      </c>
    </row>
    <row r="2211" spans="1:10" x14ac:dyDescent="0.35">
      <c r="A2211" t="s">
        <v>5628</v>
      </c>
      <c r="B2211" t="s">
        <v>3379</v>
      </c>
      <c r="C2211" t="s">
        <v>1071</v>
      </c>
      <c r="D2211" s="1">
        <f t="shared" ca="1" si="34"/>
        <v>44751</v>
      </c>
      <c r="E2211" s="3" t="str">
        <f ca="1">TEXT(Table3[[#This Row],[Date]],"mmm")</f>
        <v>Jul</v>
      </c>
      <c r="F2211" s="3">
        <f ca="1">YEAR(Table3[[#This Row],[Date]])</f>
        <v>2022</v>
      </c>
      <c r="G2211" s="2">
        <v>675</v>
      </c>
      <c r="H2211" s="2" t="str" cm="1">
        <f t="array" ref="H2211">_xlfn.IFS(Table3[[#This Row],[Original Price]]&gt;3000,"Premium",Table3[[#This Row],[Original Price]]&gt;2000,"Expensive",Table3[[#This Row],[Original Price]]&gt;1000,"Economy",Table3[[#This Row],[Original Price]]&gt;0,"Budget")</f>
        <v>Budget</v>
      </c>
      <c r="I2211" s="4">
        <v>0.15</v>
      </c>
      <c r="J2211">
        <f>Table3[[#This Row],[Original Price]]-Table3[[#This Row],[Discount%]]*Table3[[#This Row],[Original Price]]</f>
        <v>573.75</v>
      </c>
    </row>
    <row r="2212" spans="1:10" x14ac:dyDescent="0.35">
      <c r="A2212" t="s">
        <v>5629</v>
      </c>
      <c r="B2212" t="s">
        <v>3380</v>
      </c>
      <c r="C2212" t="s">
        <v>1072</v>
      </c>
      <c r="D2212" s="1">
        <f t="shared" ca="1" si="34"/>
        <v>44700</v>
      </c>
      <c r="E2212" s="3" t="str">
        <f ca="1">TEXT(Table3[[#This Row],[Date]],"mmm")</f>
        <v>May</v>
      </c>
      <c r="F2212" s="3">
        <f ca="1">YEAR(Table3[[#This Row],[Date]])</f>
        <v>2022</v>
      </c>
      <c r="G2212" s="2">
        <v>654</v>
      </c>
      <c r="H2212" s="2" t="str" cm="1">
        <f t="array" ref="H2212">_xlfn.IFS(Table3[[#This Row],[Original Price]]&gt;3000,"Premium",Table3[[#This Row],[Original Price]]&gt;2000,"Expensive",Table3[[#This Row],[Original Price]]&gt;1000,"Economy",Table3[[#This Row],[Original Price]]&gt;0,"Budget")</f>
        <v>Budget</v>
      </c>
      <c r="I2212" s="4">
        <v>0.15</v>
      </c>
      <c r="J2212">
        <f>Table3[[#This Row],[Original Price]]-Table3[[#This Row],[Discount%]]*Table3[[#This Row],[Original Price]]</f>
        <v>555.9</v>
      </c>
    </row>
    <row r="2213" spans="1:10" x14ac:dyDescent="0.35">
      <c r="A2213" t="s">
        <v>5630</v>
      </c>
      <c r="B2213" t="s">
        <v>3381</v>
      </c>
      <c r="C2213" t="s">
        <v>1073</v>
      </c>
      <c r="D2213" s="1">
        <f t="shared" ca="1" si="34"/>
        <v>44429</v>
      </c>
      <c r="E2213" s="3" t="str">
        <f ca="1">TEXT(Table3[[#This Row],[Date]],"mmm")</f>
        <v>Aug</v>
      </c>
      <c r="F2213" s="3">
        <f ca="1">YEAR(Table3[[#This Row],[Date]])</f>
        <v>2021</v>
      </c>
      <c r="G2213" s="2">
        <v>654</v>
      </c>
      <c r="H2213" s="2" t="str" cm="1">
        <f t="array" ref="H2213">_xlfn.IFS(Table3[[#This Row],[Original Price]]&gt;3000,"Premium",Table3[[#This Row],[Original Price]]&gt;2000,"Expensive",Table3[[#This Row],[Original Price]]&gt;1000,"Economy",Table3[[#This Row],[Original Price]]&gt;0,"Budget")</f>
        <v>Budget</v>
      </c>
      <c r="I2213" s="4">
        <v>0.35</v>
      </c>
      <c r="J2213">
        <f>Table3[[#This Row],[Original Price]]-Table3[[#This Row],[Discount%]]*Table3[[#This Row],[Original Price]]</f>
        <v>425.1</v>
      </c>
    </row>
    <row r="2214" spans="1:10" x14ac:dyDescent="0.35">
      <c r="A2214" t="s">
        <v>5631</v>
      </c>
      <c r="B2214" t="s">
        <v>3382</v>
      </c>
      <c r="C2214" t="s">
        <v>1074</v>
      </c>
      <c r="D2214" s="1">
        <f t="shared" ca="1" si="34"/>
        <v>44994</v>
      </c>
      <c r="E2214" s="3" t="str">
        <f ca="1">TEXT(Table3[[#This Row],[Date]],"mmm")</f>
        <v>Mar</v>
      </c>
      <c r="F2214" s="3">
        <f ca="1">YEAR(Table3[[#This Row],[Date]])</f>
        <v>2023</v>
      </c>
      <c r="G2214" s="2">
        <v>654</v>
      </c>
      <c r="H2214" s="2" t="str" cm="1">
        <f t="array" ref="H2214">_xlfn.IFS(Table3[[#This Row],[Original Price]]&gt;3000,"Premium",Table3[[#This Row],[Original Price]]&gt;2000,"Expensive",Table3[[#This Row],[Original Price]]&gt;1000,"Economy",Table3[[#This Row],[Original Price]]&gt;0,"Budget")</f>
        <v>Budget</v>
      </c>
      <c r="I2214" s="4">
        <v>0.35</v>
      </c>
      <c r="J2214">
        <f>Table3[[#This Row],[Original Price]]-Table3[[#This Row],[Discount%]]*Table3[[#This Row],[Original Price]]</f>
        <v>425.1</v>
      </c>
    </row>
    <row r="2215" spans="1:10" x14ac:dyDescent="0.35">
      <c r="A2215" t="s">
        <v>5632</v>
      </c>
      <c r="B2215" t="s">
        <v>3383</v>
      </c>
      <c r="C2215" t="s">
        <v>1075</v>
      </c>
      <c r="D2215" s="1">
        <f t="shared" ca="1" si="34"/>
        <v>44671</v>
      </c>
      <c r="E2215" s="3" t="str">
        <f ca="1">TEXT(Table3[[#This Row],[Date]],"mmm")</f>
        <v>Apr</v>
      </c>
      <c r="F2215" s="3">
        <f ca="1">YEAR(Table3[[#This Row],[Date]])</f>
        <v>2022</v>
      </c>
      <c r="G2215" s="2">
        <v>654</v>
      </c>
      <c r="H2215" s="2" t="str" cm="1">
        <f t="array" ref="H2215">_xlfn.IFS(Table3[[#This Row],[Original Price]]&gt;3000,"Premium",Table3[[#This Row],[Original Price]]&gt;2000,"Expensive",Table3[[#This Row],[Original Price]]&gt;1000,"Economy",Table3[[#This Row],[Original Price]]&gt;0,"Budget")</f>
        <v>Budget</v>
      </c>
      <c r="I2215" s="4">
        <v>0.35</v>
      </c>
      <c r="J2215">
        <f>Table3[[#This Row],[Original Price]]-Table3[[#This Row],[Discount%]]*Table3[[#This Row],[Original Price]]</f>
        <v>425.1</v>
      </c>
    </row>
    <row r="2216" spans="1:10" x14ac:dyDescent="0.35">
      <c r="A2216" t="s">
        <v>5633</v>
      </c>
      <c r="B2216" t="s">
        <v>3384</v>
      </c>
      <c r="C2216" t="s">
        <v>1076</v>
      </c>
      <c r="D2216" s="1">
        <f t="shared" ca="1" si="34"/>
        <v>44680</v>
      </c>
      <c r="E2216" s="3" t="str">
        <f ca="1">TEXT(Table3[[#This Row],[Date]],"mmm")</f>
        <v>Apr</v>
      </c>
      <c r="F2216" s="3">
        <f ca="1">YEAR(Table3[[#This Row],[Date]])</f>
        <v>2022</v>
      </c>
      <c r="G2216" s="2">
        <v>356</v>
      </c>
      <c r="H2216" s="2" t="str" cm="1">
        <f t="array" ref="H2216">_xlfn.IFS(Table3[[#This Row],[Original Price]]&gt;3000,"Premium",Table3[[#This Row],[Original Price]]&gt;2000,"Expensive",Table3[[#This Row],[Original Price]]&gt;1000,"Economy",Table3[[#This Row],[Original Price]]&gt;0,"Budget")</f>
        <v>Budget</v>
      </c>
      <c r="I2216" s="4">
        <v>0.35</v>
      </c>
      <c r="J2216">
        <f>Table3[[#This Row],[Original Price]]-Table3[[#This Row],[Discount%]]*Table3[[#This Row],[Original Price]]</f>
        <v>231.4</v>
      </c>
    </row>
    <row r="2217" spans="1:10" x14ac:dyDescent="0.35">
      <c r="A2217" t="s">
        <v>5634</v>
      </c>
      <c r="B2217" t="s">
        <v>3285</v>
      </c>
      <c r="C2217" t="s">
        <v>1077</v>
      </c>
      <c r="D2217" s="1">
        <f t="shared" ca="1" si="34"/>
        <v>44463</v>
      </c>
      <c r="E2217" s="3" t="str">
        <f ca="1">TEXT(Table3[[#This Row],[Date]],"mmm")</f>
        <v>Sep</v>
      </c>
      <c r="F2217" s="3">
        <f ca="1">YEAR(Table3[[#This Row],[Date]])</f>
        <v>2021</v>
      </c>
      <c r="G2217" s="2">
        <v>686</v>
      </c>
      <c r="H2217" s="2" t="str" cm="1">
        <f t="array" ref="H2217">_xlfn.IFS(Table3[[#This Row],[Original Price]]&gt;3000,"Premium",Table3[[#This Row],[Original Price]]&gt;2000,"Expensive",Table3[[#This Row],[Original Price]]&gt;1000,"Economy",Table3[[#This Row],[Original Price]]&gt;0,"Budget")</f>
        <v>Budget</v>
      </c>
      <c r="I2217" s="4">
        <v>0.55000000000000004</v>
      </c>
      <c r="J2217">
        <f>Table3[[#This Row],[Original Price]]-Table3[[#This Row],[Discount%]]*Table3[[#This Row],[Original Price]]</f>
        <v>308.7</v>
      </c>
    </row>
    <row r="2218" spans="1:10" x14ac:dyDescent="0.35">
      <c r="A2218" t="s">
        <v>5635</v>
      </c>
      <c r="B2218" t="s">
        <v>3286</v>
      </c>
      <c r="C2218" t="s">
        <v>1078</v>
      </c>
      <c r="D2218" s="1">
        <f t="shared" ca="1" si="34"/>
        <v>44373</v>
      </c>
      <c r="E2218" s="3" t="str">
        <f ca="1">TEXT(Table3[[#This Row],[Date]],"mmm")</f>
        <v>Jun</v>
      </c>
      <c r="F2218" s="3">
        <f ca="1">YEAR(Table3[[#This Row],[Date]])</f>
        <v>2021</v>
      </c>
      <c r="G2218" s="2">
        <v>456</v>
      </c>
      <c r="H2218" s="2" t="str" cm="1">
        <f t="array" ref="H2218">_xlfn.IFS(Table3[[#This Row],[Original Price]]&gt;3000,"Premium",Table3[[#This Row],[Original Price]]&gt;2000,"Expensive",Table3[[#This Row],[Original Price]]&gt;1000,"Economy",Table3[[#This Row],[Original Price]]&gt;0,"Budget")</f>
        <v>Budget</v>
      </c>
      <c r="I2218" s="4">
        <v>0.55000000000000004</v>
      </c>
      <c r="J2218">
        <f>Table3[[#This Row],[Original Price]]-Table3[[#This Row],[Discount%]]*Table3[[#This Row],[Original Price]]</f>
        <v>205.2</v>
      </c>
    </row>
    <row r="2219" spans="1:10" x14ac:dyDescent="0.35">
      <c r="A2219" t="s">
        <v>5636</v>
      </c>
      <c r="B2219" t="s">
        <v>3287</v>
      </c>
      <c r="C2219" t="s">
        <v>1079</v>
      </c>
      <c r="D2219" s="1">
        <f t="shared" ca="1" si="34"/>
        <v>44861</v>
      </c>
      <c r="E2219" s="3" t="str">
        <f ca="1">TEXT(Table3[[#This Row],[Date]],"mmm")</f>
        <v>Oct</v>
      </c>
      <c r="F2219" s="3">
        <f ca="1">YEAR(Table3[[#This Row],[Date]])</f>
        <v>2022</v>
      </c>
      <c r="G2219" s="2">
        <v>516</v>
      </c>
      <c r="H2219" s="2" t="str" cm="1">
        <f t="array" ref="H2219">_xlfn.IFS(Table3[[#This Row],[Original Price]]&gt;3000,"Premium",Table3[[#This Row],[Original Price]]&gt;2000,"Expensive",Table3[[#This Row],[Original Price]]&gt;1000,"Economy",Table3[[#This Row],[Original Price]]&gt;0,"Budget")</f>
        <v>Budget</v>
      </c>
      <c r="I2219" s="4">
        <v>0.55000000000000004</v>
      </c>
      <c r="J2219">
        <f>Table3[[#This Row],[Original Price]]-Table3[[#This Row],[Discount%]]*Table3[[#This Row],[Original Price]]</f>
        <v>232.2</v>
      </c>
    </row>
    <row r="2220" spans="1:10" x14ac:dyDescent="0.35">
      <c r="A2220" t="s">
        <v>5637</v>
      </c>
      <c r="B2220" t="s">
        <v>3288</v>
      </c>
      <c r="C2220" t="s">
        <v>1080</v>
      </c>
      <c r="D2220" s="1">
        <f t="shared" ca="1" si="34"/>
        <v>44234</v>
      </c>
      <c r="E2220" s="3" t="str">
        <f ca="1">TEXT(Table3[[#This Row],[Date]],"mmm")</f>
        <v>Feb</v>
      </c>
      <c r="F2220" s="3">
        <f ca="1">YEAR(Table3[[#This Row],[Date]])</f>
        <v>2021</v>
      </c>
      <c r="G2220" s="2">
        <v>355</v>
      </c>
      <c r="H2220" s="2" t="str" cm="1">
        <f t="array" ref="H2220">_xlfn.IFS(Table3[[#This Row],[Original Price]]&gt;3000,"Premium",Table3[[#This Row],[Original Price]]&gt;2000,"Expensive",Table3[[#This Row],[Original Price]]&gt;1000,"Economy",Table3[[#This Row],[Original Price]]&gt;0,"Budget")</f>
        <v>Budget</v>
      </c>
      <c r="I2220" s="4">
        <v>0.55000000000000004</v>
      </c>
      <c r="J2220">
        <f>Table3[[#This Row],[Original Price]]-Table3[[#This Row],[Discount%]]*Table3[[#This Row],[Original Price]]</f>
        <v>159.74999999999997</v>
      </c>
    </row>
    <row r="2221" spans="1:10" x14ac:dyDescent="0.35">
      <c r="A2221" t="s">
        <v>5638</v>
      </c>
      <c r="B2221" t="s">
        <v>3289</v>
      </c>
      <c r="C2221" t="s">
        <v>1081</v>
      </c>
      <c r="D2221" s="1">
        <f t="shared" ca="1" si="34"/>
        <v>44975</v>
      </c>
      <c r="E2221" s="3" t="str">
        <f ca="1">TEXT(Table3[[#This Row],[Date]],"mmm")</f>
        <v>Feb</v>
      </c>
      <c r="F2221" s="3">
        <f ca="1">YEAR(Table3[[#This Row],[Date]])</f>
        <v>2023</v>
      </c>
      <c r="G2221" s="2">
        <v>465</v>
      </c>
      <c r="H2221" s="2" t="str" cm="1">
        <f t="array" ref="H2221">_xlfn.IFS(Table3[[#This Row],[Original Price]]&gt;3000,"Premium",Table3[[#This Row],[Original Price]]&gt;2000,"Expensive",Table3[[#This Row],[Original Price]]&gt;1000,"Economy",Table3[[#This Row],[Original Price]]&gt;0,"Budget")</f>
        <v>Budget</v>
      </c>
      <c r="I2221" s="4">
        <v>0.5</v>
      </c>
      <c r="J2221">
        <f>Table3[[#This Row],[Original Price]]-Table3[[#This Row],[Discount%]]*Table3[[#This Row],[Original Price]]</f>
        <v>232.5</v>
      </c>
    </row>
    <row r="2222" spans="1:10" x14ac:dyDescent="0.35">
      <c r="A2222" t="s">
        <v>5639</v>
      </c>
      <c r="B2222" t="s">
        <v>3290</v>
      </c>
      <c r="C2222" t="s">
        <v>1082</v>
      </c>
      <c r="D2222" s="1">
        <f t="shared" ca="1" si="34"/>
        <v>44448</v>
      </c>
      <c r="E2222" s="3" t="str">
        <f ca="1">TEXT(Table3[[#This Row],[Date]],"mmm")</f>
        <v>Sep</v>
      </c>
      <c r="F2222" s="3">
        <f ca="1">YEAR(Table3[[#This Row],[Date]])</f>
        <v>2021</v>
      </c>
      <c r="G2222" s="2">
        <v>965</v>
      </c>
      <c r="H2222" s="2" t="str" cm="1">
        <f t="array" ref="H2222">_xlfn.IFS(Table3[[#This Row],[Original Price]]&gt;3000,"Premium",Table3[[#This Row],[Original Price]]&gt;2000,"Expensive",Table3[[#This Row],[Original Price]]&gt;1000,"Economy",Table3[[#This Row],[Original Price]]&gt;0,"Budget")</f>
        <v>Budget</v>
      </c>
      <c r="I2222" s="4">
        <v>0.5</v>
      </c>
      <c r="J2222">
        <f>Table3[[#This Row],[Original Price]]-Table3[[#This Row],[Discount%]]*Table3[[#This Row],[Original Price]]</f>
        <v>482.5</v>
      </c>
    </row>
    <row r="2223" spans="1:10" x14ac:dyDescent="0.35">
      <c r="A2223" t="s">
        <v>5640</v>
      </c>
      <c r="B2223" t="s">
        <v>3291</v>
      </c>
      <c r="C2223" t="s">
        <v>1083</v>
      </c>
      <c r="D2223" s="1">
        <f t="shared" ca="1" si="34"/>
        <v>44278</v>
      </c>
      <c r="E2223" s="3" t="str">
        <f ca="1">TEXT(Table3[[#This Row],[Date]],"mmm")</f>
        <v>Mar</v>
      </c>
      <c r="F2223" s="3">
        <f ca="1">YEAR(Table3[[#This Row],[Date]])</f>
        <v>2021</v>
      </c>
      <c r="G2223" s="2">
        <v>1158</v>
      </c>
      <c r="H2223" s="2" t="str" cm="1">
        <f t="array" ref="H2223">_xlfn.IFS(Table3[[#This Row],[Original Price]]&gt;3000,"Premium",Table3[[#This Row],[Original Price]]&gt;2000,"Expensive",Table3[[#This Row],[Original Price]]&gt;1000,"Economy",Table3[[#This Row],[Original Price]]&gt;0,"Budget")</f>
        <v>Economy</v>
      </c>
      <c r="I2223" s="4">
        <v>0.5</v>
      </c>
      <c r="J2223">
        <f>Table3[[#This Row],[Original Price]]-Table3[[#This Row],[Discount%]]*Table3[[#This Row],[Original Price]]</f>
        <v>579</v>
      </c>
    </row>
    <row r="2224" spans="1:10" x14ac:dyDescent="0.35">
      <c r="A2224" t="s">
        <v>5641</v>
      </c>
      <c r="B2224" t="s">
        <v>3292</v>
      </c>
      <c r="C2224" t="s">
        <v>1084</v>
      </c>
      <c r="D2224" s="1">
        <f t="shared" ca="1" si="34"/>
        <v>44869</v>
      </c>
      <c r="E2224" s="3" t="str">
        <f ca="1">TEXT(Table3[[#This Row],[Date]],"mmm")</f>
        <v>Nov</v>
      </c>
      <c r="F2224" s="3">
        <f ca="1">YEAR(Table3[[#This Row],[Date]])</f>
        <v>2022</v>
      </c>
      <c r="G2224" s="2">
        <v>264</v>
      </c>
      <c r="H2224" s="2" t="str" cm="1">
        <f t="array" ref="H2224">_xlfn.IFS(Table3[[#This Row],[Original Price]]&gt;3000,"Premium",Table3[[#This Row],[Original Price]]&gt;2000,"Expensive",Table3[[#This Row],[Original Price]]&gt;1000,"Economy",Table3[[#This Row],[Original Price]]&gt;0,"Budget")</f>
        <v>Budget</v>
      </c>
      <c r="I2224" s="4">
        <v>0.5</v>
      </c>
      <c r="J2224">
        <f>Table3[[#This Row],[Original Price]]-Table3[[#This Row],[Discount%]]*Table3[[#This Row],[Original Price]]</f>
        <v>132</v>
      </c>
    </row>
    <row r="2225" spans="1:10" x14ac:dyDescent="0.35">
      <c r="A2225" t="s">
        <v>5642</v>
      </c>
      <c r="B2225" t="s">
        <v>3293</v>
      </c>
      <c r="C2225" t="s">
        <v>1085</v>
      </c>
      <c r="D2225" s="1">
        <f t="shared" ca="1" si="34"/>
        <v>44579</v>
      </c>
      <c r="E2225" s="3" t="str">
        <f ca="1">TEXT(Table3[[#This Row],[Date]],"mmm")</f>
        <v>Jan</v>
      </c>
      <c r="F2225" s="3">
        <f ca="1">YEAR(Table3[[#This Row],[Date]])</f>
        <v>2022</v>
      </c>
      <c r="G2225" s="2">
        <v>433</v>
      </c>
      <c r="H2225" s="2" t="str" cm="1">
        <f t="array" ref="H2225">_xlfn.IFS(Table3[[#This Row],[Original Price]]&gt;3000,"Premium",Table3[[#This Row],[Original Price]]&gt;2000,"Expensive",Table3[[#This Row],[Original Price]]&gt;1000,"Economy",Table3[[#This Row],[Original Price]]&gt;0,"Budget")</f>
        <v>Budget</v>
      </c>
      <c r="I2225" s="4">
        <v>0.5</v>
      </c>
      <c r="J2225">
        <f>Table3[[#This Row],[Original Price]]-Table3[[#This Row],[Discount%]]*Table3[[#This Row],[Original Price]]</f>
        <v>216.5</v>
      </c>
    </row>
    <row r="2226" spans="1:10" x14ac:dyDescent="0.35">
      <c r="A2226" t="s">
        <v>5643</v>
      </c>
      <c r="B2226" t="s">
        <v>3294</v>
      </c>
      <c r="C2226" t="s">
        <v>1086</v>
      </c>
      <c r="D2226" s="1">
        <f t="shared" ca="1" si="34"/>
        <v>44625</v>
      </c>
      <c r="E2226" s="3" t="str">
        <f ca="1">TEXT(Table3[[#This Row],[Date]],"mmm")</f>
        <v>Mar</v>
      </c>
      <c r="F2226" s="3">
        <f ca="1">YEAR(Table3[[#This Row],[Date]])</f>
        <v>2022</v>
      </c>
      <c r="G2226" s="2">
        <v>562</v>
      </c>
      <c r="H2226" s="2" t="str" cm="1">
        <f t="array" ref="H2226">_xlfn.IFS(Table3[[#This Row],[Original Price]]&gt;3000,"Premium",Table3[[#This Row],[Original Price]]&gt;2000,"Expensive",Table3[[#This Row],[Original Price]]&gt;1000,"Economy",Table3[[#This Row],[Original Price]]&gt;0,"Budget")</f>
        <v>Budget</v>
      </c>
      <c r="I2226" s="4">
        <v>0.3</v>
      </c>
      <c r="J2226">
        <f>Table3[[#This Row],[Original Price]]-Table3[[#This Row],[Discount%]]*Table3[[#This Row],[Original Price]]</f>
        <v>393.4</v>
      </c>
    </row>
    <row r="2227" spans="1:10" x14ac:dyDescent="0.35">
      <c r="A2227" t="s">
        <v>5644</v>
      </c>
      <c r="B2227" t="s">
        <v>3295</v>
      </c>
      <c r="C2227" t="s">
        <v>1087</v>
      </c>
      <c r="D2227" s="1">
        <f t="shared" ca="1" si="34"/>
        <v>44543</v>
      </c>
      <c r="E2227" s="3" t="str">
        <f ca="1">TEXT(Table3[[#This Row],[Date]],"mmm")</f>
        <v>Dec</v>
      </c>
      <c r="F2227" s="3">
        <f ca="1">YEAR(Table3[[#This Row],[Date]])</f>
        <v>2021</v>
      </c>
      <c r="G2227" s="2">
        <v>423</v>
      </c>
      <c r="H2227" s="2" t="str" cm="1">
        <f t="array" ref="H2227">_xlfn.IFS(Table3[[#This Row],[Original Price]]&gt;3000,"Premium",Table3[[#This Row],[Original Price]]&gt;2000,"Expensive",Table3[[#This Row],[Original Price]]&gt;1000,"Economy",Table3[[#This Row],[Original Price]]&gt;0,"Budget")</f>
        <v>Budget</v>
      </c>
      <c r="I2227" s="4">
        <v>0.32</v>
      </c>
      <c r="J2227">
        <f>Table3[[#This Row],[Original Price]]-Table3[[#This Row],[Discount%]]*Table3[[#This Row],[Original Price]]</f>
        <v>287.64</v>
      </c>
    </row>
    <row r="2228" spans="1:10" x14ac:dyDescent="0.35">
      <c r="A2228" t="s">
        <v>5645</v>
      </c>
      <c r="B2228" t="s">
        <v>3296</v>
      </c>
      <c r="C2228" t="s">
        <v>1088</v>
      </c>
      <c r="D2228" s="1">
        <f t="shared" ca="1" si="34"/>
        <v>44249</v>
      </c>
      <c r="E2228" s="3" t="str">
        <f ca="1">TEXT(Table3[[#This Row],[Date]],"mmm")</f>
        <v>Feb</v>
      </c>
      <c r="F2228" s="3">
        <f ca="1">YEAR(Table3[[#This Row],[Date]])</f>
        <v>2021</v>
      </c>
      <c r="G2228" s="2">
        <v>621</v>
      </c>
      <c r="H2228" s="2" t="str" cm="1">
        <f t="array" ref="H2228">_xlfn.IFS(Table3[[#This Row],[Original Price]]&gt;3000,"Premium",Table3[[#This Row],[Original Price]]&gt;2000,"Expensive",Table3[[#This Row],[Original Price]]&gt;1000,"Economy",Table3[[#This Row],[Original Price]]&gt;0,"Budget")</f>
        <v>Budget</v>
      </c>
      <c r="I2228" s="4">
        <v>0.25</v>
      </c>
      <c r="J2228">
        <f>Table3[[#This Row],[Original Price]]-Table3[[#This Row],[Discount%]]*Table3[[#This Row],[Original Price]]</f>
        <v>465.75</v>
      </c>
    </row>
    <row r="2229" spans="1:10" x14ac:dyDescent="0.35">
      <c r="A2229" t="s">
        <v>5646</v>
      </c>
      <c r="B2229" t="s">
        <v>3297</v>
      </c>
      <c r="C2229" t="s">
        <v>1089</v>
      </c>
      <c r="D2229" s="1">
        <f t="shared" ca="1" si="34"/>
        <v>44525</v>
      </c>
      <c r="E2229" s="3" t="str">
        <f ca="1">TEXT(Table3[[#This Row],[Date]],"mmm")</f>
        <v>Nov</v>
      </c>
      <c r="F2229" s="3">
        <f ca="1">YEAR(Table3[[#This Row],[Date]])</f>
        <v>2021</v>
      </c>
      <c r="G2229" s="2">
        <v>333</v>
      </c>
      <c r="H2229" s="2" t="str" cm="1">
        <f t="array" ref="H2229">_xlfn.IFS(Table3[[#This Row],[Original Price]]&gt;3000,"Premium",Table3[[#This Row],[Original Price]]&gt;2000,"Expensive",Table3[[#This Row],[Original Price]]&gt;1000,"Economy",Table3[[#This Row],[Original Price]]&gt;0,"Budget")</f>
        <v>Budget</v>
      </c>
      <c r="I2229" s="4">
        <v>0.45</v>
      </c>
      <c r="J2229">
        <f>Table3[[#This Row],[Original Price]]-Table3[[#This Row],[Discount%]]*Table3[[#This Row],[Original Price]]</f>
        <v>183.15</v>
      </c>
    </row>
    <row r="2230" spans="1:10" x14ac:dyDescent="0.35">
      <c r="A2230" t="s">
        <v>5647</v>
      </c>
      <c r="B2230" t="s">
        <v>3298</v>
      </c>
      <c r="C2230" t="s">
        <v>1090</v>
      </c>
      <c r="D2230" s="1">
        <f t="shared" ca="1" si="34"/>
        <v>44318</v>
      </c>
      <c r="E2230" s="3" t="str">
        <f ca="1">TEXT(Table3[[#This Row],[Date]],"mmm")</f>
        <v>May</v>
      </c>
      <c r="F2230" s="3">
        <f ca="1">YEAR(Table3[[#This Row],[Date]])</f>
        <v>2021</v>
      </c>
      <c r="G2230" s="2">
        <v>236</v>
      </c>
      <c r="H2230" s="2" t="str" cm="1">
        <f t="array" ref="H2230">_xlfn.IFS(Table3[[#This Row],[Original Price]]&gt;3000,"Premium",Table3[[#This Row],[Original Price]]&gt;2000,"Expensive",Table3[[#This Row],[Original Price]]&gt;1000,"Economy",Table3[[#This Row],[Original Price]]&gt;0,"Budget")</f>
        <v>Budget</v>
      </c>
      <c r="I2230" s="4">
        <v>0.15</v>
      </c>
      <c r="J2230">
        <f>Table3[[#This Row],[Original Price]]-Table3[[#This Row],[Discount%]]*Table3[[#This Row],[Original Price]]</f>
        <v>200.6</v>
      </c>
    </row>
    <row r="2231" spans="1:10" x14ac:dyDescent="0.35">
      <c r="A2231" t="s">
        <v>5648</v>
      </c>
      <c r="B2231" t="s">
        <v>3299</v>
      </c>
      <c r="C2231" t="s">
        <v>1091</v>
      </c>
      <c r="D2231" s="1">
        <f t="shared" ca="1" si="34"/>
        <v>44579</v>
      </c>
      <c r="E2231" s="3" t="str">
        <f ca="1">TEXT(Table3[[#This Row],[Date]],"mmm")</f>
        <v>Jan</v>
      </c>
      <c r="F2231" s="3">
        <f ca="1">YEAR(Table3[[#This Row],[Date]])</f>
        <v>2022</v>
      </c>
      <c r="G2231" s="2">
        <v>456</v>
      </c>
      <c r="H2231" s="2" t="str" cm="1">
        <f t="array" ref="H2231">_xlfn.IFS(Table3[[#This Row],[Original Price]]&gt;3000,"Premium",Table3[[#This Row],[Original Price]]&gt;2000,"Expensive",Table3[[#This Row],[Original Price]]&gt;1000,"Economy",Table3[[#This Row],[Original Price]]&gt;0,"Budget")</f>
        <v>Budget</v>
      </c>
      <c r="I2231" s="4">
        <v>0.33</v>
      </c>
      <c r="J2231">
        <f>Table3[[#This Row],[Original Price]]-Table3[[#This Row],[Discount%]]*Table3[[#This Row],[Original Price]]</f>
        <v>305.52</v>
      </c>
    </row>
    <row r="2232" spans="1:10" x14ac:dyDescent="0.35">
      <c r="A2232" t="s">
        <v>5649</v>
      </c>
      <c r="B2232" t="s">
        <v>3300</v>
      </c>
      <c r="C2232" t="s">
        <v>1092</v>
      </c>
      <c r="D2232" s="1">
        <f t="shared" ca="1" si="34"/>
        <v>44765</v>
      </c>
      <c r="E2232" s="3" t="str">
        <f ca="1">TEXT(Table3[[#This Row],[Date]],"mmm")</f>
        <v>Jul</v>
      </c>
      <c r="F2232" s="3">
        <f ca="1">YEAR(Table3[[#This Row],[Date]])</f>
        <v>2022</v>
      </c>
      <c r="G2232" s="2">
        <v>963</v>
      </c>
      <c r="H2232" s="2" t="str" cm="1">
        <f t="array" ref="H2232">_xlfn.IFS(Table3[[#This Row],[Original Price]]&gt;3000,"Premium",Table3[[#This Row],[Original Price]]&gt;2000,"Expensive",Table3[[#This Row],[Original Price]]&gt;1000,"Economy",Table3[[#This Row],[Original Price]]&gt;0,"Budget")</f>
        <v>Budget</v>
      </c>
      <c r="I2232" s="4">
        <v>0.42</v>
      </c>
      <c r="J2232">
        <f>Table3[[#This Row],[Original Price]]-Table3[[#This Row],[Discount%]]*Table3[[#This Row],[Original Price]]</f>
        <v>558.54</v>
      </c>
    </row>
    <row r="2233" spans="1:10" x14ac:dyDescent="0.35">
      <c r="A2233" t="s">
        <v>5650</v>
      </c>
      <c r="B2233" t="s">
        <v>3301</v>
      </c>
      <c r="C2233" t="s">
        <v>1093</v>
      </c>
      <c r="D2233" s="1">
        <f t="shared" ca="1" si="34"/>
        <v>44733</v>
      </c>
      <c r="E2233" s="3" t="str">
        <f ca="1">TEXT(Table3[[#This Row],[Date]],"mmm")</f>
        <v>Jun</v>
      </c>
      <c r="F2233" s="3">
        <f ca="1">YEAR(Table3[[#This Row],[Date]])</f>
        <v>2022</v>
      </c>
      <c r="G2233" s="2">
        <v>234</v>
      </c>
      <c r="H2233" s="2" t="str" cm="1">
        <f t="array" ref="H2233">_xlfn.IFS(Table3[[#This Row],[Original Price]]&gt;3000,"Premium",Table3[[#This Row],[Original Price]]&gt;2000,"Expensive",Table3[[#This Row],[Original Price]]&gt;1000,"Economy",Table3[[#This Row],[Original Price]]&gt;0,"Budget")</f>
        <v>Budget</v>
      </c>
      <c r="I2233" s="4">
        <v>0.42</v>
      </c>
      <c r="J2233">
        <f>Table3[[#This Row],[Original Price]]-Table3[[#This Row],[Discount%]]*Table3[[#This Row],[Original Price]]</f>
        <v>135.72</v>
      </c>
    </row>
    <row r="2234" spans="1:10" x14ac:dyDescent="0.35">
      <c r="A2234" t="s">
        <v>5651</v>
      </c>
      <c r="B2234" t="s">
        <v>3302</v>
      </c>
      <c r="C2234" t="s">
        <v>1094</v>
      </c>
      <c r="D2234" s="1">
        <f t="shared" ca="1" si="34"/>
        <v>44460</v>
      </c>
      <c r="E2234" s="3" t="str">
        <f ca="1">TEXT(Table3[[#This Row],[Date]],"mmm")</f>
        <v>Sep</v>
      </c>
      <c r="F2234" s="3">
        <f ca="1">YEAR(Table3[[#This Row],[Date]])</f>
        <v>2021</v>
      </c>
      <c r="G2234" s="2">
        <v>456</v>
      </c>
      <c r="H2234" s="2" t="str" cm="1">
        <f t="array" ref="H2234">_xlfn.IFS(Table3[[#This Row],[Original Price]]&gt;3000,"Premium",Table3[[#This Row],[Original Price]]&gt;2000,"Expensive",Table3[[#This Row],[Original Price]]&gt;1000,"Economy",Table3[[#This Row],[Original Price]]&gt;0,"Budget")</f>
        <v>Budget</v>
      </c>
      <c r="I2234" s="4">
        <v>0.39</v>
      </c>
      <c r="J2234">
        <f>Table3[[#This Row],[Original Price]]-Table3[[#This Row],[Discount%]]*Table3[[#This Row],[Original Price]]</f>
        <v>278.15999999999997</v>
      </c>
    </row>
    <row r="2235" spans="1:10" x14ac:dyDescent="0.35">
      <c r="A2235" t="s">
        <v>5652</v>
      </c>
      <c r="B2235" t="s">
        <v>3303</v>
      </c>
      <c r="C2235" t="s">
        <v>1095</v>
      </c>
      <c r="D2235" s="1">
        <f t="shared" ca="1" si="34"/>
        <v>44457</v>
      </c>
      <c r="E2235" s="3" t="str">
        <f ca="1">TEXT(Table3[[#This Row],[Date]],"mmm")</f>
        <v>Sep</v>
      </c>
      <c r="F2235" s="3">
        <f ca="1">YEAR(Table3[[#This Row],[Date]])</f>
        <v>2021</v>
      </c>
      <c r="G2235" s="2">
        <v>564</v>
      </c>
      <c r="H2235" s="2" t="str" cm="1">
        <f t="array" ref="H2235">_xlfn.IFS(Table3[[#This Row],[Original Price]]&gt;3000,"Premium",Table3[[#This Row],[Original Price]]&gt;2000,"Expensive",Table3[[#This Row],[Original Price]]&gt;1000,"Economy",Table3[[#This Row],[Original Price]]&gt;0,"Budget")</f>
        <v>Budget</v>
      </c>
      <c r="I2235" s="4">
        <v>0.39</v>
      </c>
      <c r="J2235">
        <f>Table3[[#This Row],[Original Price]]-Table3[[#This Row],[Discount%]]*Table3[[#This Row],[Original Price]]</f>
        <v>344.03999999999996</v>
      </c>
    </row>
    <row r="2236" spans="1:10" x14ac:dyDescent="0.35">
      <c r="A2236" t="s">
        <v>5653</v>
      </c>
      <c r="B2236" t="s">
        <v>3304</v>
      </c>
      <c r="C2236" t="s">
        <v>1096</v>
      </c>
      <c r="D2236" s="1">
        <f t="shared" ca="1" si="34"/>
        <v>44309</v>
      </c>
      <c r="E2236" s="3" t="str">
        <f ca="1">TEXT(Table3[[#This Row],[Date]],"mmm")</f>
        <v>Apr</v>
      </c>
      <c r="F2236" s="3">
        <f ca="1">YEAR(Table3[[#This Row],[Date]])</f>
        <v>2021</v>
      </c>
      <c r="G2236" s="2">
        <v>634</v>
      </c>
      <c r="H2236" s="2" t="str" cm="1">
        <f t="array" ref="H2236">_xlfn.IFS(Table3[[#This Row],[Original Price]]&gt;3000,"Premium",Table3[[#This Row],[Original Price]]&gt;2000,"Expensive",Table3[[#This Row],[Original Price]]&gt;1000,"Economy",Table3[[#This Row],[Original Price]]&gt;0,"Budget")</f>
        <v>Budget</v>
      </c>
      <c r="I2236" s="4">
        <v>0.39</v>
      </c>
      <c r="J2236">
        <f>Table3[[#This Row],[Original Price]]-Table3[[#This Row],[Discount%]]*Table3[[#This Row],[Original Price]]</f>
        <v>386.74</v>
      </c>
    </row>
    <row r="2237" spans="1:10" x14ac:dyDescent="0.35">
      <c r="A2237" t="s">
        <v>5654</v>
      </c>
      <c r="B2237" t="s">
        <v>3305</v>
      </c>
      <c r="C2237" t="s">
        <v>1097</v>
      </c>
      <c r="D2237" s="1">
        <f t="shared" ca="1" si="34"/>
        <v>44990</v>
      </c>
      <c r="E2237" s="3" t="str">
        <f ca="1">TEXT(Table3[[#This Row],[Date]],"mmm")</f>
        <v>Mar</v>
      </c>
      <c r="F2237" s="3">
        <f ca="1">YEAR(Table3[[#This Row],[Date]])</f>
        <v>2023</v>
      </c>
      <c r="G2237" s="2">
        <v>236</v>
      </c>
      <c r="H2237" s="2" t="str" cm="1">
        <f t="array" ref="H2237">_xlfn.IFS(Table3[[#This Row],[Original Price]]&gt;3000,"Premium",Table3[[#This Row],[Original Price]]&gt;2000,"Expensive",Table3[[#This Row],[Original Price]]&gt;1000,"Economy",Table3[[#This Row],[Original Price]]&gt;0,"Budget")</f>
        <v>Budget</v>
      </c>
      <c r="I2237" s="4">
        <v>0.39</v>
      </c>
      <c r="J2237">
        <f>Table3[[#This Row],[Original Price]]-Table3[[#This Row],[Discount%]]*Table3[[#This Row],[Original Price]]</f>
        <v>143.95999999999998</v>
      </c>
    </row>
    <row r="2238" spans="1:10" x14ac:dyDescent="0.35">
      <c r="A2238" t="s">
        <v>5655</v>
      </c>
      <c r="B2238" t="s">
        <v>3306</v>
      </c>
      <c r="C2238" t="s">
        <v>1098</v>
      </c>
      <c r="D2238" s="1">
        <f t="shared" ca="1" si="34"/>
        <v>44773</v>
      </c>
      <c r="E2238" s="3" t="str">
        <f ca="1">TEXT(Table3[[#This Row],[Date]],"mmm")</f>
        <v>Jul</v>
      </c>
      <c r="F2238" s="3">
        <f ca="1">YEAR(Table3[[#This Row],[Date]])</f>
        <v>2022</v>
      </c>
      <c r="G2238" s="2">
        <v>444</v>
      </c>
      <c r="H2238" s="2" t="str" cm="1">
        <f t="array" ref="H2238">_xlfn.IFS(Table3[[#This Row],[Original Price]]&gt;3000,"Premium",Table3[[#This Row],[Original Price]]&gt;2000,"Expensive",Table3[[#This Row],[Original Price]]&gt;1000,"Economy",Table3[[#This Row],[Original Price]]&gt;0,"Budget")</f>
        <v>Budget</v>
      </c>
      <c r="I2238" s="4">
        <v>0.3</v>
      </c>
      <c r="J2238">
        <f>Table3[[#This Row],[Original Price]]-Table3[[#This Row],[Discount%]]*Table3[[#This Row],[Original Price]]</f>
        <v>310.8</v>
      </c>
    </row>
    <row r="2239" spans="1:10" x14ac:dyDescent="0.35">
      <c r="A2239" t="s">
        <v>5656</v>
      </c>
      <c r="B2239" t="s">
        <v>3307</v>
      </c>
      <c r="C2239" t="s">
        <v>1099</v>
      </c>
      <c r="D2239" s="1">
        <f t="shared" ca="1" si="34"/>
        <v>44826</v>
      </c>
      <c r="E2239" s="3" t="str">
        <f ca="1">TEXT(Table3[[#This Row],[Date]],"mmm")</f>
        <v>Sep</v>
      </c>
      <c r="F2239" s="3">
        <f ca="1">YEAR(Table3[[#This Row],[Date]])</f>
        <v>2022</v>
      </c>
      <c r="G2239" s="2">
        <v>456</v>
      </c>
      <c r="H2239" s="2" t="str" cm="1">
        <f t="array" ref="H2239">_xlfn.IFS(Table3[[#This Row],[Original Price]]&gt;3000,"Premium",Table3[[#This Row],[Original Price]]&gt;2000,"Expensive",Table3[[#This Row],[Original Price]]&gt;1000,"Economy",Table3[[#This Row],[Original Price]]&gt;0,"Budget")</f>
        <v>Budget</v>
      </c>
      <c r="I2239" s="4">
        <v>0.3</v>
      </c>
      <c r="J2239">
        <f>Table3[[#This Row],[Original Price]]-Table3[[#This Row],[Discount%]]*Table3[[#This Row],[Original Price]]</f>
        <v>319.20000000000005</v>
      </c>
    </row>
    <row r="2240" spans="1:10" x14ac:dyDescent="0.35">
      <c r="A2240" t="s">
        <v>5657</v>
      </c>
      <c r="B2240" t="s">
        <v>3308</v>
      </c>
      <c r="C2240" t="s">
        <v>1100</v>
      </c>
      <c r="D2240" s="1">
        <f t="shared" ca="1" si="34"/>
        <v>44442</v>
      </c>
      <c r="E2240" s="3" t="str">
        <f ca="1">TEXT(Table3[[#This Row],[Date]],"mmm")</f>
        <v>Sep</v>
      </c>
      <c r="F2240" s="3">
        <f ca="1">YEAR(Table3[[#This Row],[Date]])</f>
        <v>2021</v>
      </c>
      <c r="G2240" s="2">
        <v>963</v>
      </c>
      <c r="H2240" s="2" t="str" cm="1">
        <f t="array" ref="H2240">_xlfn.IFS(Table3[[#This Row],[Original Price]]&gt;3000,"Premium",Table3[[#This Row],[Original Price]]&gt;2000,"Expensive",Table3[[#This Row],[Original Price]]&gt;1000,"Economy",Table3[[#This Row],[Original Price]]&gt;0,"Budget")</f>
        <v>Budget</v>
      </c>
      <c r="I2240" s="4">
        <v>0.3</v>
      </c>
      <c r="J2240">
        <f>Table3[[#This Row],[Original Price]]-Table3[[#This Row],[Discount%]]*Table3[[#This Row],[Original Price]]</f>
        <v>674.1</v>
      </c>
    </row>
    <row r="2241" spans="1:10" x14ac:dyDescent="0.35">
      <c r="A2241" t="s">
        <v>5658</v>
      </c>
      <c r="B2241" t="s">
        <v>3309</v>
      </c>
      <c r="C2241" t="s">
        <v>1101</v>
      </c>
      <c r="D2241" s="1">
        <f t="shared" ca="1" si="34"/>
        <v>44909</v>
      </c>
      <c r="E2241" s="3" t="str">
        <f ca="1">TEXT(Table3[[#This Row],[Date]],"mmm")</f>
        <v>Dec</v>
      </c>
      <c r="F2241" s="3">
        <f ca="1">YEAR(Table3[[#This Row],[Date]])</f>
        <v>2022</v>
      </c>
      <c r="G2241" s="2">
        <v>456</v>
      </c>
      <c r="H2241" s="2" t="str" cm="1">
        <f t="array" ref="H2241">_xlfn.IFS(Table3[[#This Row],[Original Price]]&gt;3000,"Premium",Table3[[#This Row],[Original Price]]&gt;2000,"Expensive",Table3[[#This Row],[Original Price]]&gt;1000,"Economy",Table3[[#This Row],[Original Price]]&gt;0,"Budget")</f>
        <v>Budget</v>
      </c>
      <c r="I2241" s="4">
        <v>0.25</v>
      </c>
      <c r="J2241">
        <f>Table3[[#This Row],[Original Price]]-Table3[[#This Row],[Discount%]]*Table3[[#This Row],[Original Price]]</f>
        <v>342</v>
      </c>
    </row>
    <row r="2242" spans="1:10" x14ac:dyDescent="0.35">
      <c r="A2242" t="s">
        <v>5659</v>
      </c>
      <c r="B2242" t="s">
        <v>3310</v>
      </c>
      <c r="C2242" t="s">
        <v>1102</v>
      </c>
      <c r="D2242" s="1">
        <f t="shared" ca="1" si="34"/>
        <v>44342</v>
      </c>
      <c r="E2242" s="3" t="str">
        <f ca="1">TEXT(Table3[[#This Row],[Date]],"mmm")</f>
        <v>May</v>
      </c>
      <c r="F2242" s="3">
        <f ca="1">YEAR(Table3[[#This Row],[Date]])</f>
        <v>2021</v>
      </c>
      <c r="G2242" s="2">
        <v>1189</v>
      </c>
      <c r="H2242" s="2" t="str" cm="1">
        <f t="array" ref="H2242">_xlfn.IFS(Table3[[#This Row],[Original Price]]&gt;3000,"Premium",Table3[[#This Row],[Original Price]]&gt;2000,"Expensive",Table3[[#This Row],[Original Price]]&gt;1000,"Economy",Table3[[#This Row],[Original Price]]&gt;0,"Budget")</f>
        <v>Economy</v>
      </c>
      <c r="I2242" s="4">
        <v>0.25</v>
      </c>
      <c r="J2242">
        <f>Table3[[#This Row],[Original Price]]-Table3[[#This Row],[Discount%]]*Table3[[#This Row],[Original Price]]</f>
        <v>891.75</v>
      </c>
    </row>
    <row r="2243" spans="1:10" x14ac:dyDescent="0.35">
      <c r="A2243" t="s">
        <v>5660</v>
      </c>
      <c r="B2243" t="s">
        <v>3311</v>
      </c>
      <c r="C2243" t="s">
        <v>1103</v>
      </c>
      <c r="D2243" s="1">
        <f t="shared" ref="D2243:D2306" ca="1" si="35">RANDBETWEEN(DATE(2021,1,1),DATE(2023,3,31))</f>
        <v>44813</v>
      </c>
      <c r="E2243" s="3" t="str">
        <f ca="1">TEXT(Table3[[#This Row],[Date]],"mmm")</f>
        <v>Sep</v>
      </c>
      <c r="F2243" s="3">
        <f ca="1">YEAR(Table3[[#This Row],[Date]])</f>
        <v>2022</v>
      </c>
      <c r="G2243" s="2">
        <v>1298</v>
      </c>
      <c r="H2243" s="2" t="str" cm="1">
        <f t="array" ref="H2243">_xlfn.IFS(Table3[[#This Row],[Original Price]]&gt;3000,"Premium",Table3[[#This Row],[Original Price]]&gt;2000,"Expensive",Table3[[#This Row],[Original Price]]&gt;1000,"Economy",Table3[[#This Row],[Original Price]]&gt;0,"Budget")</f>
        <v>Economy</v>
      </c>
      <c r="I2243" s="4">
        <v>0.3</v>
      </c>
      <c r="J2243">
        <f>Table3[[#This Row],[Original Price]]-Table3[[#This Row],[Discount%]]*Table3[[#This Row],[Original Price]]</f>
        <v>908.6</v>
      </c>
    </row>
    <row r="2244" spans="1:10" x14ac:dyDescent="0.35">
      <c r="A2244" t="s">
        <v>5661</v>
      </c>
      <c r="B2244" t="s">
        <v>3312</v>
      </c>
      <c r="C2244" t="s">
        <v>1104</v>
      </c>
      <c r="D2244" s="1">
        <f t="shared" ca="1" si="35"/>
        <v>44204</v>
      </c>
      <c r="E2244" s="3" t="str">
        <f ca="1">TEXT(Table3[[#This Row],[Date]],"mmm")</f>
        <v>Jan</v>
      </c>
      <c r="F2244" s="3">
        <f ca="1">YEAR(Table3[[#This Row],[Date]])</f>
        <v>2021</v>
      </c>
      <c r="G2244" s="2">
        <v>1456</v>
      </c>
      <c r="H2244" s="2" t="str" cm="1">
        <f t="array" ref="H2244">_xlfn.IFS(Table3[[#This Row],[Original Price]]&gt;3000,"Premium",Table3[[#This Row],[Original Price]]&gt;2000,"Expensive",Table3[[#This Row],[Original Price]]&gt;1000,"Economy",Table3[[#This Row],[Original Price]]&gt;0,"Budget")</f>
        <v>Economy</v>
      </c>
      <c r="I2244" s="4">
        <v>0.3</v>
      </c>
      <c r="J2244">
        <f>Table3[[#This Row],[Original Price]]-Table3[[#This Row],[Discount%]]*Table3[[#This Row],[Original Price]]</f>
        <v>1019.2</v>
      </c>
    </row>
    <row r="2245" spans="1:10" x14ac:dyDescent="0.35">
      <c r="A2245" t="s">
        <v>5662</v>
      </c>
      <c r="B2245" t="s">
        <v>3313</v>
      </c>
      <c r="C2245" t="s">
        <v>1105</v>
      </c>
      <c r="D2245" s="1">
        <f t="shared" ca="1" si="35"/>
        <v>44414</v>
      </c>
      <c r="E2245" s="3" t="str">
        <f ca="1">TEXT(Table3[[#This Row],[Date]],"mmm")</f>
        <v>Aug</v>
      </c>
      <c r="F2245" s="3">
        <f ca="1">YEAR(Table3[[#This Row],[Date]])</f>
        <v>2021</v>
      </c>
      <c r="G2245" s="2">
        <v>1478</v>
      </c>
      <c r="H2245" s="2" t="str" cm="1">
        <f t="array" ref="H2245">_xlfn.IFS(Table3[[#This Row],[Original Price]]&gt;3000,"Premium",Table3[[#This Row],[Original Price]]&gt;2000,"Expensive",Table3[[#This Row],[Original Price]]&gt;1000,"Economy",Table3[[#This Row],[Original Price]]&gt;0,"Budget")</f>
        <v>Economy</v>
      </c>
      <c r="I2245" s="4">
        <v>0.3</v>
      </c>
      <c r="J2245">
        <f>Table3[[#This Row],[Original Price]]-Table3[[#This Row],[Discount%]]*Table3[[#This Row],[Original Price]]</f>
        <v>1034.5999999999999</v>
      </c>
    </row>
    <row r="2246" spans="1:10" x14ac:dyDescent="0.35">
      <c r="A2246" t="s">
        <v>5663</v>
      </c>
      <c r="B2246" t="s">
        <v>3314</v>
      </c>
      <c r="C2246" t="s">
        <v>1106</v>
      </c>
      <c r="D2246" s="1">
        <f t="shared" ca="1" si="35"/>
        <v>44557</v>
      </c>
      <c r="E2246" s="3" t="str">
        <f ca="1">TEXT(Table3[[#This Row],[Date]],"mmm")</f>
        <v>Dec</v>
      </c>
      <c r="F2246" s="3">
        <f ca="1">YEAR(Table3[[#This Row],[Date]])</f>
        <v>2021</v>
      </c>
      <c r="G2246" s="2">
        <v>256</v>
      </c>
      <c r="H2246" s="2" t="str" cm="1">
        <f t="array" ref="H2246">_xlfn.IFS(Table3[[#This Row],[Original Price]]&gt;3000,"Premium",Table3[[#This Row],[Original Price]]&gt;2000,"Expensive",Table3[[#This Row],[Original Price]]&gt;1000,"Economy",Table3[[#This Row],[Original Price]]&gt;0,"Budget")</f>
        <v>Budget</v>
      </c>
      <c r="I2246" s="4">
        <v>0.4</v>
      </c>
      <c r="J2246">
        <f>Table3[[#This Row],[Original Price]]-Table3[[#This Row],[Discount%]]*Table3[[#This Row],[Original Price]]</f>
        <v>153.6</v>
      </c>
    </row>
    <row r="2247" spans="1:10" x14ac:dyDescent="0.35">
      <c r="A2247" t="s">
        <v>5664</v>
      </c>
      <c r="B2247" t="s">
        <v>3315</v>
      </c>
      <c r="C2247" t="s">
        <v>1107</v>
      </c>
      <c r="D2247" s="1">
        <f t="shared" ca="1" si="35"/>
        <v>44515</v>
      </c>
      <c r="E2247" s="3" t="str">
        <f ca="1">TEXT(Table3[[#This Row],[Date]],"mmm")</f>
        <v>Nov</v>
      </c>
      <c r="F2247" s="3">
        <f ca="1">YEAR(Table3[[#This Row],[Date]])</f>
        <v>2021</v>
      </c>
      <c r="G2247" s="2">
        <v>2698</v>
      </c>
      <c r="H2247" s="2" t="str" cm="1">
        <f t="array" ref="H2247">_xlfn.IFS(Table3[[#This Row],[Original Price]]&gt;3000,"Premium",Table3[[#This Row],[Original Price]]&gt;2000,"Expensive",Table3[[#This Row],[Original Price]]&gt;1000,"Economy",Table3[[#This Row],[Original Price]]&gt;0,"Budget")</f>
        <v>Expensive</v>
      </c>
      <c r="I2247" s="4">
        <v>0.4</v>
      </c>
      <c r="J2247">
        <f>Table3[[#This Row],[Original Price]]-Table3[[#This Row],[Discount%]]*Table3[[#This Row],[Original Price]]</f>
        <v>1618.8</v>
      </c>
    </row>
    <row r="2248" spans="1:10" x14ac:dyDescent="0.35">
      <c r="A2248" t="s">
        <v>5665</v>
      </c>
      <c r="B2248" t="s">
        <v>3316</v>
      </c>
      <c r="C2248" t="s">
        <v>1108</v>
      </c>
      <c r="D2248" s="1">
        <f t="shared" ca="1" si="35"/>
        <v>44821</v>
      </c>
      <c r="E2248" s="3" t="str">
        <f ca="1">TEXT(Table3[[#This Row],[Date]],"mmm")</f>
        <v>Sep</v>
      </c>
      <c r="F2248" s="3">
        <f ca="1">YEAR(Table3[[#This Row],[Date]])</f>
        <v>2022</v>
      </c>
      <c r="G2248" s="2">
        <v>2364</v>
      </c>
      <c r="H2248" s="2" t="str" cm="1">
        <f t="array" ref="H2248">_xlfn.IFS(Table3[[#This Row],[Original Price]]&gt;3000,"Premium",Table3[[#This Row],[Original Price]]&gt;2000,"Expensive",Table3[[#This Row],[Original Price]]&gt;1000,"Economy",Table3[[#This Row],[Original Price]]&gt;0,"Budget")</f>
        <v>Expensive</v>
      </c>
      <c r="I2248" s="4">
        <v>0.4</v>
      </c>
      <c r="J2248">
        <f>Table3[[#This Row],[Original Price]]-Table3[[#This Row],[Discount%]]*Table3[[#This Row],[Original Price]]</f>
        <v>1418.4</v>
      </c>
    </row>
    <row r="2249" spans="1:10" x14ac:dyDescent="0.35">
      <c r="A2249" t="s">
        <v>5666</v>
      </c>
      <c r="B2249" t="s">
        <v>3317</v>
      </c>
      <c r="C2249" t="s">
        <v>1109</v>
      </c>
      <c r="D2249" s="1">
        <f t="shared" ca="1" si="35"/>
        <v>44355</v>
      </c>
      <c r="E2249" s="3" t="str">
        <f ca="1">TEXT(Table3[[#This Row],[Date]],"mmm")</f>
        <v>Jun</v>
      </c>
      <c r="F2249" s="3">
        <f ca="1">YEAR(Table3[[#This Row],[Date]])</f>
        <v>2021</v>
      </c>
      <c r="G2249" s="2">
        <v>1236</v>
      </c>
      <c r="H2249" s="2" t="str" cm="1">
        <f t="array" ref="H2249">_xlfn.IFS(Table3[[#This Row],[Original Price]]&gt;3000,"Premium",Table3[[#This Row],[Original Price]]&gt;2000,"Expensive",Table3[[#This Row],[Original Price]]&gt;1000,"Economy",Table3[[#This Row],[Original Price]]&gt;0,"Budget")</f>
        <v>Economy</v>
      </c>
      <c r="I2249" s="4">
        <v>0.4</v>
      </c>
      <c r="J2249">
        <f>Table3[[#This Row],[Original Price]]-Table3[[#This Row],[Discount%]]*Table3[[#This Row],[Original Price]]</f>
        <v>741.59999999999991</v>
      </c>
    </row>
    <row r="2250" spans="1:10" x14ac:dyDescent="0.35">
      <c r="A2250" t="s">
        <v>5667</v>
      </c>
      <c r="B2250" t="s">
        <v>3318</v>
      </c>
      <c r="C2250" t="s">
        <v>1110</v>
      </c>
      <c r="D2250" s="1">
        <f t="shared" ca="1" si="35"/>
        <v>44490</v>
      </c>
      <c r="E2250" s="3" t="str">
        <f ca="1">TEXT(Table3[[#This Row],[Date]],"mmm")</f>
        <v>Oct</v>
      </c>
      <c r="F2250" s="3">
        <f ca="1">YEAR(Table3[[#This Row],[Date]])</f>
        <v>2021</v>
      </c>
      <c r="G2250" s="2">
        <v>756</v>
      </c>
      <c r="H2250" s="2" t="str" cm="1">
        <f t="array" ref="H2250">_xlfn.IFS(Table3[[#This Row],[Original Price]]&gt;3000,"Premium",Table3[[#This Row],[Original Price]]&gt;2000,"Expensive",Table3[[#This Row],[Original Price]]&gt;1000,"Economy",Table3[[#This Row],[Original Price]]&gt;0,"Budget")</f>
        <v>Budget</v>
      </c>
      <c r="I2250" s="4">
        <v>0.4</v>
      </c>
      <c r="J2250">
        <f>Table3[[#This Row],[Original Price]]-Table3[[#This Row],[Discount%]]*Table3[[#This Row],[Original Price]]</f>
        <v>453.59999999999997</v>
      </c>
    </row>
    <row r="2251" spans="1:10" x14ac:dyDescent="0.35">
      <c r="A2251" t="s">
        <v>5668</v>
      </c>
      <c r="B2251" t="s">
        <v>3319</v>
      </c>
      <c r="C2251" t="s">
        <v>1111</v>
      </c>
      <c r="D2251" s="1">
        <f t="shared" ca="1" si="35"/>
        <v>44316</v>
      </c>
      <c r="E2251" s="3" t="str">
        <f ca="1">TEXT(Table3[[#This Row],[Date]],"mmm")</f>
        <v>Apr</v>
      </c>
      <c r="F2251" s="3">
        <f ca="1">YEAR(Table3[[#This Row],[Date]])</f>
        <v>2021</v>
      </c>
      <c r="G2251" s="2">
        <v>326</v>
      </c>
      <c r="H2251" s="2" t="str" cm="1">
        <f t="array" ref="H2251">_xlfn.IFS(Table3[[#This Row],[Original Price]]&gt;3000,"Premium",Table3[[#This Row],[Original Price]]&gt;2000,"Expensive",Table3[[#This Row],[Original Price]]&gt;1000,"Economy",Table3[[#This Row],[Original Price]]&gt;0,"Budget")</f>
        <v>Budget</v>
      </c>
      <c r="I2251" s="4">
        <v>0.4</v>
      </c>
      <c r="J2251">
        <f>Table3[[#This Row],[Original Price]]-Table3[[#This Row],[Discount%]]*Table3[[#This Row],[Original Price]]</f>
        <v>195.6</v>
      </c>
    </row>
    <row r="2252" spans="1:10" x14ac:dyDescent="0.35">
      <c r="A2252" t="s">
        <v>5669</v>
      </c>
      <c r="B2252" t="s">
        <v>3320</v>
      </c>
      <c r="C2252" t="s">
        <v>1112</v>
      </c>
      <c r="D2252" s="1">
        <f t="shared" ca="1" si="35"/>
        <v>44655</v>
      </c>
      <c r="E2252" s="3" t="str">
        <f ca="1">TEXT(Table3[[#This Row],[Date]],"mmm")</f>
        <v>Apr</v>
      </c>
      <c r="F2252" s="3">
        <f ca="1">YEAR(Table3[[#This Row],[Date]])</f>
        <v>2022</v>
      </c>
      <c r="G2252" s="2">
        <v>453</v>
      </c>
      <c r="H2252" s="2" t="str" cm="1">
        <f t="array" ref="H2252">_xlfn.IFS(Table3[[#This Row],[Original Price]]&gt;3000,"Premium",Table3[[#This Row],[Original Price]]&gt;2000,"Expensive",Table3[[#This Row],[Original Price]]&gt;1000,"Economy",Table3[[#This Row],[Original Price]]&gt;0,"Budget")</f>
        <v>Budget</v>
      </c>
      <c r="I2252" s="4">
        <v>0.45</v>
      </c>
      <c r="J2252">
        <f>Table3[[#This Row],[Original Price]]-Table3[[#This Row],[Discount%]]*Table3[[#This Row],[Original Price]]</f>
        <v>249.15</v>
      </c>
    </row>
    <row r="2253" spans="1:10" x14ac:dyDescent="0.35">
      <c r="A2253" t="s">
        <v>5670</v>
      </c>
      <c r="B2253" t="s">
        <v>3321</v>
      </c>
      <c r="C2253" t="s">
        <v>1113</v>
      </c>
      <c r="D2253" s="1">
        <f t="shared" ca="1" si="35"/>
        <v>44994</v>
      </c>
      <c r="E2253" s="3" t="str">
        <f ca="1">TEXT(Table3[[#This Row],[Date]],"mmm")</f>
        <v>Mar</v>
      </c>
      <c r="F2253" s="3">
        <f ca="1">YEAR(Table3[[#This Row],[Date]])</f>
        <v>2023</v>
      </c>
      <c r="G2253" s="2">
        <v>326</v>
      </c>
      <c r="H2253" s="2" t="str" cm="1">
        <f t="array" ref="H2253">_xlfn.IFS(Table3[[#This Row],[Original Price]]&gt;3000,"Premium",Table3[[#This Row],[Original Price]]&gt;2000,"Expensive",Table3[[#This Row],[Original Price]]&gt;1000,"Economy",Table3[[#This Row],[Original Price]]&gt;0,"Budget")</f>
        <v>Budget</v>
      </c>
      <c r="I2253" s="4">
        <v>0.45</v>
      </c>
      <c r="J2253">
        <f>Table3[[#This Row],[Original Price]]-Table3[[#This Row],[Discount%]]*Table3[[#This Row],[Original Price]]</f>
        <v>179.29999999999998</v>
      </c>
    </row>
    <row r="2254" spans="1:10" x14ac:dyDescent="0.35">
      <c r="A2254" t="s">
        <v>5671</v>
      </c>
      <c r="B2254" t="s">
        <v>3322</v>
      </c>
      <c r="C2254" t="s">
        <v>1114</v>
      </c>
      <c r="D2254" s="1">
        <f t="shared" ca="1" si="35"/>
        <v>44410</v>
      </c>
      <c r="E2254" s="3" t="str">
        <f ca="1">TEXT(Table3[[#This Row],[Date]],"mmm")</f>
        <v>Aug</v>
      </c>
      <c r="F2254" s="3">
        <f ca="1">YEAR(Table3[[#This Row],[Date]])</f>
        <v>2021</v>
      </c>
      <c r="G2254" s="2">
        <v>456</v>
      </c>
      <c r="H2254" s="2" t="str" cm="1">
        <f t="array" ref="H2254">_xlfn.IFS(Table3[[#This Row],[Original Price]]&gt;3000,"Premium",Table3[[#This Row],[Original Price]]&gt;2000,"Expensive",Table3[[#This Row],[Original Price]]&gt;1000,"Economy",Table3[[#This Row],[Original Price]]&gt;0,"Budget")</f>
        <v>Budget</v>
      </c>
      <c r="I2254" s="4">
        <v>0.45</v>
      </c>
      <c r="J2254">
        <f>Table3[[#This Row],[Original Price]]-Table3[[#This Row],[Discount%]]*Table3[[#This Row],[Original Price]]</f>
        <v>250.79999999999998</v>
      </c>
    </row>
    <row r="2255" spans="1:10" x14ac:dyDescent="0.35">
      <c r="A2255" t="s">
        <v>5672</v>
      </c>
      <c r="B2255" t="s">
        <v>3323</v>
      </c>
      <c r="C2255" t="s">
        <v>1115</v>
      </c>
      <c r="D2255" s="1">
        <f t="shared" ca="1" si="35"/>
        <v>44988</v>
      </c>
      <c r="E2255" s="3" t="str">
        <f ca="1">TEXT(Table3[[#This Row],[Date]],"mmm")</f>
        <v>Mar</v>
      </c>
      <c r="F2255" s="3">
        <f ca="1">YEAR(Table3[[#This Row],[Date]])</f>
        <v>2023</v>
      </c>
      <c r="G2255" s="2">
        <v>675</v>
      </c>
      <c r="H2255" s="2" t="str" cm="1">
        <f t="array" ref="H2255">_xlfn.IFS(Table3[[#This Row],[Original Price]]&gt;3000,"Premium",Table3[[#This Row],[Original Price]]&gt;2000,"Expensive",Table3[[#This Row],[Original Price]]&gt;1000,"Economy",Table3[[#This Row],[Original Price]]&gt;0,"Budget")</f>
        <v>Budget</v>
      </c>
      <c r="I2255" s="4">
        <v>0.47</v>
      </c>
      <c r="J2255">
        <f>Table3[[#This Row],[Original Price]]-Table3[[#This Row],[Discount%]]*Table3[[#This Row],[Original Price]]</f>
        <v>357.75</v>
      </c>
    </row>
    <row r="2256" spans="1:10" x14ac:dyDescent="0.35">
      <c r="A2256" t="s">
        <v>5673</v>
      </c>
      <c r="B2256" t="s">
        <v>3324</v>
      </c>
      <c r="C2256" t="s">
        <v>1116</v>
      </c>
      <c r="D2256" s="1">
        <f t="shared" ca="1" si="35"/>
        <v>44251</v>
      </c>
      <c r="E2256" s="3" t="str">
        <f ca="1">TEXT(Table3[[#This Row],[Date]],"mmm")</f>
        <v>Feb</v>
      </c>
      <c r="F2256" s="3">
        <f ca="1">YEAR(Table3[[#This Row],[Date]])</f>
        <v>2021</v>
      </c>
      <c r="G2256" s="2">
        <v>654</v>
      </c>
      <c r="H2256" s="2" t="str" cm="1">
        <f t="array" ref="H2256">_xlfn.IFS(Table3[[#This Row],[Original Price]]&gt;3000,"Premium",Table3[[#This Row],[Original Price]]&gt;2000,"Expensive",Table3[[#This Row],[Original Price]]&gt;1000,"Economy",Table3[[#This Row],[Original Price]]&gt;0,"Budget")</f>
        <v>Budget</v>
      </c>
      <c r="I2256" s="4">
        <v>0.47</v>
      </c>
      <c r="J2256">
        <f>Table3[[#This Row],[Original Price]]-Table3[[#This Row],[Discount%]]*Table3[[#This Row],[Original Price]]</f>
        <v>346.62</v>
      </c>
    </row>
    <row r="2257" spans="1:10" x14ac:dyDescent="0.35">
      <c r="A2257" t="s">
        <v>5674</v>
      </c>
      <c r="B2257" t="s">
        <v>3325</v>
      </c>
      <c r="C2257" t="s">
        <v>1117</v>
      </c>
      <c r="D2257" s="1">
        <f t="shared" ca="1" si="35"/>
        <v>44606</v>
      </c>
      <c r="E2257" s="3" t="str">
        <f ca="1">TEXT(Table3[[#This Row],[Date]],"mmm")</f>
        <v>Feb</v>
      </c>
      <c r="F2257" s="3">
        <f ca="1">YEAR(Table3[[#This Row],[Date]])</f>
        <v>2022</v>
      </c>
      <c r="G2257" s="2">
        <v>654</v>
      </c>
      <c r="H2257" s="2" t="str" cm="1">
        <f t="array" ref="H2257">_xlfn.IFS(Table3[[#This Row],[Original Price]]&gt;3000,"Premium",Table3[[#This Row],[Original Price]]&gt;2000,"Expensive",Table3[[#This Row],[Original Price]]&gt;1000,"Economy",Table3[[#This Row],[Original Price]]&gt;0,"Budget")</f>
        <v>Budget</v>
      </c>
      <c r="I2257" s="4">
        <v>0.46</v>
      </c>
      <c r="J2257">
        <f>Table3[[#This Row],[Original Price]]-Table3[[#This Row],[Discount%]]*Table3[[#This Row],[Original Price]]</f>
        <v>353.15999999999997</v>
      </c>
    </row>
    <row r="2258" spans="1:10" x14ac:dyDescent="0.35">
      <c r="A2258" t="s">
        <v>5675</v>
      </c>
      <c r="B2258" t="s">
        <v>3326</v>
      </c>
      <c r="C2258" t="s">
        <v>1118</v>
      </c>
      <c r="D2258" s="1">
        <f t="shared" ca="1" si="35"/>
        <v>44935</v>
      </c>
      <c r="E2258" s="3" t="str">
        <f ca="1">TEXT(Table3[[#This Row],[Date]],"mmm")</f>
        <v>Jan</v>
      </c>
      <c r="F2258" s="3">
        <f ca="1">YEAR(Table3[[#This Row],[Date]])</f>
        <v>2023</v>
      </c>
      <c r="G2258" s="2">
        <v>654</v>
      </c>
      <c r="H2258" s="2" t="str" cm="1">
        <f t="array" ref="H2258">_xlfn.IFS(Table3[[#This Row],[Original Price]]&gt;3000,"Premium",Table3[[#This Row],[Original Price]]&gt;2000,"Expensive",Table3[[#This Row],[Original Price]]&gt;1000,"Economy",Table3[[#This Row],[Original Price]]&gt;0,"Budget")</f>
        <v>Budget</v>
      </c>
      <c r="I2258" s="4">
        <v>0.46</v>
      </c>
      <c r="J2258">
        <f>Table3[[#This Row],[Original Price]]-Table3[[#This Row],[Discount%]]*Table3[[#This Row],[Original Price]]</f>
        <v>353.15999999999997</v>
      </c>
    </row>
    <row r="2259" spans="1:10" x14ac:dyDescent="0.35">
      <c r="A2259" t="s">
        <v>5676</v>
      </c>
      <c r="B2259" t="s">
        <v>3327</v>
      </c>
      <c r="C2259" t="s">
        <v>1119</v>
      </c>
      <c r="D2259" s="1">
        <f t="shared" ca="1" si="35"/>
        <v>44579</v>
      </c>
      <c r="E2259" s="3" t="str">
        <f ca="1">TEXT(Table3[[#This Row],[Date]],"mmm")</f>
        <v>Jan</v>
      </c>
      <c r="F2259" s="3">
        <f ca="1">YEAR(Table3[[#This Row],[Date]])</f>
        <v>2022</v>
      </c>
      <c r="G2259" s="2">
        <v>654</v>
      </c>
      <c r="H2259" s="2" t="str" cm="1">
        <f t="array" ref="H2259">_xlfn.IFS(Table3[[#This Row],[Original Price]]&gt;3000,"Premium",Table3[[#This Row],[Original Price]]&gt;2000,"Expensive",Table3[[#This Row],[Original Price]]&gt;1000,"Economy",Table3[[#This Row],[Original Price]]&gt;0,"Budget")</f>
        <v>Budget</v>
      </c>
      <c r="I2259" s="4">
        <v>0.46</v>
      </c>
      <c r="J2259">
        <f>Table3[[#This Row],[Original Price]]-Table3[[#This Row],[Discount%]]*Table3[[#This Row],[Original Price]]</f>
        <v>353.15999999999997</v>
      </c>
    </row>
    <row r="2260" spans="1:10" x14ac:dyDescent="0.35">
      <c r="A2260" t="s">
        <v>5677</v>
      </c>
      <c r="B2260" t="s">
        <v>3328</v>
      </c>
      <c r="C2260" t="s">
        <v>1120</v>
      </c>
      <c r="D2260" s="1">
        <f t="shared" ca="1" si="35"/>
        <v>44501</v>
      </c>
      <c r="E2260" s="3" t="str">
        <f ca="1">TEXT(Table3[[#This Row],[Date]],"mmm")</f>
        <v>Nov</v>
      </c>
      <c r="F2260" s="3">
        <f ca="1">YEAR(Table3[[#This Row],[Date]])</f>
        <v>2021</v>
      </c>
      <c r="G2260" s="2">
        <v>356</v>
      </c>
      <c r="H2260" s="2" t="str" cm="1">
        <f t="array" ref="H2260">_xlfn.IFS(Table3[[#This Row],[Original Price]]&gt;3000,"Premium",Table3[[#This Row],[Original Price]]&gt;2000,"Expensive",Table3[[#This Row],[Original Price]]&gt;1000,"Economy",Table3[[#This Row],[Original Price]]&gt;0,"Budget")</f>
        <v>Budget</v>
      </c>
      <c r="I2260" s="4">
        <v>0.3</v>
      </c>
      <c r="J2260">
        <f>Table3[[#This Row],[Original Price]]-Table3[[#This Row],[Discount%]]*Table3[[#This Row],[Original Price]]</f>
        <v>249.2</v>
      </c>
    </row>
    <row r="2261" spans="1:10" x14ac:dyDescent="0.35">
      <c r="A2261" t="s">
        <v>5678</v>
      </c>
      <c r="B2261" t="s">
        <v>3329</v>
      </c>
      <c r="C2261" t="s">
        <v>1121</v>
      </c>
      <c r="D2261" s="1">
        <f t="shared" ca="1" si="35"/>
        <v>44232</v>
      </c>
      <c r="E2261" s="3" t="str">
        <f ca="1">TEXT(Table3[[#This Row],[Date]],"mmm")</f>
        <v>Feb</v>
      </c>
      <c r="F2261" s="3">
        <f ca="1">YEAR(Table3[[#This Row],[Date]])</f>
        <v>2021</v>
      </c>
      <c r="G2261" s="2">
        <v>686</v>
      </c>
      <c r="H2261" s="2" t="str" cm="1">
        <f t="array" ref="H2261">_xlfn.IFS(Table3[[#This Row],[Original Price]]&gt;3000,"Premium",Table3[[#This Row],[Original Price]]&gt;2000,"Expensive",Table3[[#This Row],[Original Price]]&gt;1000,"Economy",Table3[[#This Row],[Original Price]]&gt;0,"Budget")</f>
        <v>Budget</v>
      </c>
      <c r="I2261" s="4">
        <v>0.3</v>
      </c>
      <c r="J2261">
        <f>Table3[[#This Row],[Original Price]]-Table3[[#This Row],[Discount%]]*Table3[[#This Row],[Original Price]]</f>
        <v>480.20000000000005</v>
      </c>
    </row>
    <row r="2262" spans="1:10" x14ac:dyDescent="0.35">
      <c r="A2262" t="s">
        <v>5679</v>
      </c>
      <c r="B2262" t="s">
        <v>3330</v>
      </c>
      <c r="C2262" t="s">
        <v>1122</v>
      </c>
      <c r="D2262" s="1">
        <f t="shared" ca="1" si="35"/>
        <v>44603</v>
      </c>
      <c r="E2262" s="3" t="str">
        <f ca="1">TEXT(Table3[[#This Row],[Date]],"mmm")</f>
        <v>Feb</v>
      </c>
      <c r="F2262" s="3">
        <f ca="1">YEAR(Table3[[#This Row],[Date]])</f>
        <v>2022</v>
      </c>
      <c r="G2262" s="2">
        <v>456</v>
      </c>
      <c r="H2262" s="2" t="str" cm="1">
        <f t="array" ref="H2262">_xlfn.IFS(Table3[[#This Row],[Original Price]]&gt;3000,"Premium",Table3[[#This Row],[Original Price]]&gt;2000,"Expensive",Table3[[#This Row],[Original Price]]&gt;1000,"Economy",Table3[[#This Row],[Original Price]]&gt;0,"Budget")</f>
        <v>Budget</v>
      </c>
      <c r="I2262" s="4">
        <v>0.3</v>
      </c>
      <c r="J2262">
        <f>Table3[[#This Row],[Original Price]]-Table3[[#This Row],[Discount%]]*Table3[[#This Row],[Original Price]]</f>
        <v>319.20000000000005</v>
      </c>
    </row>
    <row r="2263" spans="1:10" x14ac:dyDescent="0.35">
      <c r="A2263" t="s">
        <v>5680</v>
      </c>
      <c r="B2263" t="s">
        <v>3331</v>
      </c>
      <c r="C2263" t="s">
        <v>1123</v>
      </c>
      <c r="D2263" s="1">
        <f t="shared" ca="1" si="35"/>
        <v>44984</v>
      </c>
      <c r="E2263" s="3" t="str">
        <f ca="1">TEXT(Table3[[#This Row],[Date]],"mmm")</f>
        <v>Feb</v>
      </c>
      <c r="F2263" s="3">
        <f ca="1">YEAR(Table3[[#This Row],[Date]])</f>
        <v>2023</v>
      </c>
      <c r="G2263" s="2">
        <v>516</v>
      </c>
      <c r="H2263" s="2" t="str" cm="1">
        <f t="array" ref="H2263">_xlfn.IFS(Table3[[#This Row],[Original Price]]&gt;3000,"Premium",Table3[[#This Row],[Original Price]]&gt;2000,"Expensive",Table3[[#This Row],[Original Price]]&gt;1000,"Economy",Table3[[#This Row],[Original Price]]&gt;0,"Budget")</f>
        <v>Budget</v>
      </c>
      <c r="I2263" s="4">
        <v>0.3</v>
      </c>
      <c r="J2263">
        <f>Table3[[#This Row],[Original Price]]-Table3[[#This Row],[Discount%]]*Table3[[#This Row],[Original Price]]</f>
        <v>361.20000000000005</v>
      </c>
    </row>
    <row r="2264" spans="1:10" x14ac:dyDescent="0.35">
      <c r="A2264" t="s">
        <v>5681</v>
      </c>
      <c r="B2264" t="s">
        <v>3332</v>
      </c>
      <c r="C2264" t="s">
        <v>1124</v>
      </c>
      <c r="D2264" s="1">
        <f t="shared" ca="1" si="35"/>
        <v>44244</v>
      </c>
      <c r="E2264" s="3" t="str">
        <f ca="1">TEXT(Table3[[#This Row],[Date]],"mmm")</f>
        <v>Feb</v>
      </c>
      <c r="F2264" s="3">
        <f ca="1">YEAR(Table3[[#This Row],[Date]])</f>
        <v>2021</v>
      </c>
      <c r="G2264" s="2">
        <v>355</v>
      </c>
      <c r="H2264" s="2" t="str" cm="1">
        <f t="array" ref="H2264">_xlfn.IFS(Table3[[#This Row],[Original Price]]&gt;3000,"Premium",Table3[[#This Row],[Original Price]]&gt;2000,"Expensive",Table3[[#This Row],[Original Price]]&gt;1000,"Economy",Table3[[#This Row],[Original Price]]&gt;0,"Budget")</f>
        <v>Budget</v>
      </c>
      <c r="I2264" s="4">
        <v>0.3</v>
      </c>
      <c r="J2264">
        <f>Table3[[#This Row],[Original Price]]-Table3[[#This Row],[Discount%]]*Table3[[#This Row],[Original Price]]</f>
        <v>248.5</v>
      </c>
    </row>
    <row r="2265" spans="1:10" x14ac:dyDescent="0.35">
      <c r="A2265" t="s">
        <v>5682</v>
      </c>
      <c r="B2265" t="s">
        <v>3333</v>
      </c>
      <c r="C2265" t="s">
        <v>1125</v>
      </c>
      <c r="D2265" s="1">
        <f t="shared" ca="1" si="35"/>
        <v>44846</v>
      </c>
      <c r="E2265" s="3" t="str">
        <f ca="1">TEXT(Table3[[#This Row],[Date]],"mmm")</f>
        <v>Oct</v>
      </c>
      <c r="F2265" s="3">
        <f ca="1">YEAR(Table3[[#This Row],[Date]])</f>
        <v>2022</v>
      </c>
      <c r="G2265" s="2">
        <v>465</v>
      </c>
      <c r="H2265" s="2" t="str" cm="1">
        <f t="array" ref="H2265">_xlfn.IFS(Table3[[#This Row],[Original Price]]&gt;3000,"Premium",Table3[[#This Row],[Original Price]]&gt;2000,"Expensive",Table3[[#This Row],[Original Price]]&gt;1000,"Economy",Table3[[#This Row],[Original Price]]&gt;0,"Budget")</f>
        <v>Budget</v>
      </c>
      <c r="I2265" s="4">
        <v>0.35</v>
      </c>
      <c r="J2265">
        <f>Table3[[#This Row],[Original Price]]-Table3[[#This Row],[Discount%]]*Table3[[#This Row],[Original Price]]</f>
        <v>302.25</v>
      </c>
    </row>
    <row r="2266" spans="1:10" x14ac:dyDescent="0.35">
      <c r="A2266" t="s">
        <v>5683</v>
      </c>
      <c r="B2266" t="s">
        <v>3334</v>
      </c>
      <c r="C2266" t="s">
        <v>1126</v>
      </c>
      <c r="D2266" s="1">
        <f t="shared" ca="1" si="35"/>
        <v>44906</v>
      </c>
      <c r="E2266" s="3" t="str">
        <f ca="1">TEXT(Table3[[#This Row],[Date]],"mmm")</f>
        <v>Dec</v>
      </c>
      <c r="F2266" s="3">
        <f ca="1">YEAR(Table3[[#This Row],[Date]])</f>
        <v>2022</v>
      </c>
      <c r="G2266" s="2">
        <v>965</v>
      </c>
      <c r="H2266" s="2" t="str" cm="1">
        <f t="array" ref="H2266">_xlfn.IFS(Table3[[#This Row],[Original Price]]&gt;3000,"Premium",Table3[[#This Row],[Original Price]]&gt;2000,"Expensive",Table3[[#This Row],[Original Price]]&gt;1000,"Economy",Table3[[#This Row],[Original Price]]&gt;0,"Budget")</f>
        <v>Budget</v>
      </c>
      <c r="I2266" s="4">
        <v>0.35</v>
      </c>
      <c r="J2266">
        <f>Table3[[#This Row],[Original Price]]-Table3[[#This Row],[Discount%]]*Table3[[#This Row],[Original Price]]</f>
        <v>627.25</v>
      </c>
    </row>
    <row r="2267" spans="1:10" x14ac:dyDescent="0.35">
      <c r="A2267" t="s">
        <v>5684</v>
      </c>
      <c r="B2267" t="s">
        <v>3335</v>
      </c>
      <c r="C2267" t="s">
        <v>1127</v>
      </c>
      <c r="D2267" s="1">
        <f t="shared" ca="1" si="35"/>
        <v>44208</v>
      </c>
      <c r="E2267" s="3" t="str">
        <f ca="1">TEXT(Table3[[#This Row],[Date]],"mmm")</f>
        <v>Jan</v>
      </c>
      <c r="F2267" s="3">
        <f ca="1">YEAR(Table3[[#This Row],[Date]])</f>
        <v>2021</v>
      </c>
      <c r="G2267" s="2">
        <v>1158</v>
      </c>
      <c r="H2267" s="2" t="str" cm="1">
        <f t="array" ref="H2267">_xlfn.IFS(Table3[[#This Row],[Original Price]]&gt;3000,"Premium",Table3[[#This Row],[Original Price]]&gt;2000,"Expensive",Table3[[#This Row],[Original Price]]&gt;1000,"Economy",Table3[[#This Row],[Original Price]]&gt;0,"Budget")</f>
        <v>Economy</v>
      </c>
      <c r="I2267" s="4">
        <v>0.35</v>
      </c>
      <c r="J2267">
        <f>Table3[[#This Row],[Original Price]]-Table3[[#This Row],[Discount%]]*Table3[[#This Row],[Original Price]]</f>
        <v>752.7</v>
      </c>
    </row>
    <row r="2268" spans="1:10" x14ac:dyDescent="0.35">
      <c r="A2268" t="s">
        <v>5685</v>
      </c>
      <c r="B2268" t="s">
        <v>3336</v>
      </c>
      <c r="C2268" t="s">
        <v>1127</v>
      </c>
      <c r="D2268" s="1">
        <f t="shared" ca="1" si="35"/>
        <v>44800</v>
      </c>
      <c r="E2268" s="3" t="str">
        <f ca="1">TEXT(Table3[[#This Row],[Date]],"mmm")</f>
        <v>Aug</v>
      </c>
      <c r="F2268" s="3">
        <f ca="1">YEAR(Table3[[#This Row],[Date]])</f>
        <v>2022</v>
      </c>
      <c r="G2268" s="2">
        <v>264</v>
      </c>
      <c r="H2268" s="2" t="str" cm="1">
        <f t="array" ref="H2268">_xlfn.IFS(Table3[[#This Row],[Original Price]]&gt;3000,"Premium",Table3[[#This Row],[Original Price]]&gt;2000,"Expensive",Table3[[#This Row],[Original Price]]&gt;1000,"Economy",Table3[[#This Row],[Original Price]]&gt;0,"Budget")</f>
        <v>Budget</v>
      </c>
      <c r="I2268" s="4">
        <v>0.35</v>
      </c>
      <c r="J2268">
        <f>Table3[[#This Row],[Original Price]]-Table3[[#This Row],[Discount%]]*Table3[[#This Row],[Original Price]]</f>
        <v>171.60000000000002</v>
      </c>
    </row>
    <row r="2269" spans="1:10" x14ac:dyDescent="0.35">
      <c r="A2269" t="s">
        <v>5686</v>
      </c>
      <c r="B2269" t="s">
        <v>3337</v>
      </c>
      <c r="C2269" t="s">
        <v>1127</v>
      </c>
      <c r="D2269" s="1">
        <f t="shared" ca="1" si="35"/>
        <v>44994</v>
      </c>
      <c r="E2269" s="3" t="str">
        <f ca="1">TEXT(Table3[[#This Row],[Date]],"mmm")</f>
        <v>Mar</v>
      </c>
      <c r="F2269" s="3">
        <f ca="1">YEAR(Table3[[#This Row],[Date]])</f>
        <v>2023</v>
      </c>
      <c r="G2269" s="2">
        <v>433</v>
      </c>
      <c r="H2269" s="2" t="str" cm="1">
        <f t="array" ref="H2269">_xlfn.IFS(Table3[[#This Row],[Original Price]]&gt;3000,"Premium",Table3[[#This Row],[Original Price]]&gt;2000,"Expensive",Table3[[#This Row],[Original Price]]&gt;1000,"Economy",Table3[[#This Row],[Original Price]]&gt;0,"Budget")</f>
        <v>Budget</v>
      </c>
      <c r="I2269" s="4">
        <v>0.35</v>
      </c>
      <c r="J2269">
        <f>Table3[[#This Row],[Original Price]]-Table3[[#This Row],[Discount%]]*Table3[[#This Row],[Original Price]]</f>
        <v>281.45000000000005</v>
      </c>
    </row>
    <row r="2270" spans="1:10" x14ac:dyDescent="0.35">
      <c r="A2270" t="s">
        <v>5687</v>
      </c>
      <c r="B2270" t="s">
        <v>3338</v>
      </c>
      <c r="C2270" t="s">
        <v>1127</v>
      </c>
      <c r="D2270" s="1">
        <f t="shared" ca="1" si="35"/>
        <v>44941</v>
      </c>
      <c r="E2270" s="3" t="str">
        <f ca="1">TEXT(Table3[[#This Row],[Date]],"mmm")</f>
        <v>Jan</v>
      </c>
      <c r="F2270" s="3">
        <f ca="1">YEAR(Table3[[#This Row],[Date]])</f>
        <v>2023</v>
      </c>
      <c r="G2270" s="2">
        <v>562</v>
      </c>
      <c r="H2270" s="2" t="str" cm="1">
        <f t="array" ref="H2270">_xlfn.IFS(Table3[[#This Row],[Original Price]]&gt;3000,"Premium",Table3[[#This Row],[Original Price]]&gt;2000,"Expensive",Table3[[#This Row],[Original Price]]&gt;1000,"Economy",Table3[[#This Row],[Original Price]]&gt;0,"Budget")</f>
        <v>Budget</v>
      </c>
      <c r="I2270" s="4">
        <v>0.35</v>
      </c>
      <c r="J2270">
        <f>Table3[[#This Row],[Original Price]]-Table3[[#This Row],[Discount%]]*Table3[[#This Row],[Original Price]]</f>
        <v>365.3</v>
      </c>
    </row>
    <row r="2271" spans="1:10" x14ac:dyDescent="0.35">
      <c r="A2271" t="s">
        <v>5688</v>
      </c>
      <c r="B2271" t="s">
        <v>3339</v>
      </c>
      <c r="C2271" t="s">
        <v>1127</v>
      </c>
      <c r="D2271" s="1">
        <f t="shared" ca="1" si="35"/>
        <v>44663</v>
      </c>
      <c r="E2271" s="3" t="str">
        <f ca="1">TEXT(Table3[[#This Row],[Date]],"mmm")</f>
        <v>Apr</v>
      </c>
      <c r="F2271" s="3">
        <f ca="1">YEAR(Table3[[#This Row],[Date]])</f>
        <v>2022</v>
      </c>
      <c r="G2271" s="2">
        <v>423</v>
      </c>
      <c r="H2271" s="2" t="str" cm="1">
        <f t="array" ref="H2271">_xlfn.IFS(Table3[[#This Row],[Original Price]]&gt;3000,"Premium",Table3[[#This Row],[Original Price]]&gt;2000,"Expensive",Table3[[#This Row],[Original Price]]&gt;1000,"Economy",Table3[[#This Row],[Original Price]]&gt;0,"Budget")</f>
        <v>Budget</v>
      </c>
      <c r="I2271" s="4">
        <v>0.4</v>
      </c>
      <c r="J2271">
        <f>Table3[[#This Row],[Original Price]]-Table3[[#This Row],[Discount%]]*Table3[[#This Row],[Original Price]]</f>
        <v>253.79999999999998</v>
      </c>
    </row>
    <row r="2272" spans="1:10" x14ac:dyDescent="0.35">
      <c r="A2272" t="s">
        <v>5689</v>
      </c>
      <c r="B2272" t="s">
        <v>3340</v>
      </c>
      <c r="C2272" t="s">
        <v>1127</v>
      </c>
      <c r="D2272" s="1">
        <f t="shared" ca="1" si="35"/>
        <v>44832</v>
      </c>
      <c r="E2272" s="3" t="str">
        <f ca="1">TEXT(Table3[[#This Row],[Date]],"mmm")</f>
        <v>Sep</v>
      </c>
      <c r="F2272" s="3">
        <f ca="1">YEAR(Table3[[#This Row],[Date]])</f>
        <v>2022</v>
      </c>
      <c r="G2272" s="2">
        <v>621</v>
      </c>
      <c r="H2272" s="2" t="str" cm="1">
        <f t="array" ref="H2272">_xlfn.IFS(Table3[[#This Row],[Original Price]]&gt;3000,"Premium",Table3[[#This Row],[Original Price]]&gt;2000,"Expensive",Table3[[#This Row],[Original Price]]&gt;1000,"Economy",Table3[[#This Row],[Original Price]]&gt;0,"Budget")</f>
        <v>Budget</v>
      </c>
      <c r="I2272" s="4">
        <v>0.4</v>
      </c>
      <c r="J2272">
        <f>Table3[[#This Row],[Original Price]]-Table3[[#This Row],[Discount%]]*Table3[[#This Row],[Original Price]]</f>
        <v>372.6</v>
      </c>
    </row>
    <row r="2273" spans="1:10" x14ac:dyDescent="0.35">
      <c r="A2273" t="s">
        <v>5690</v>
      </c>
      <c r="B2273" t="s">
        <v>3341</v>
      </c>
      <c r="C2273" t="s">
        <v>1127</v>
      </c>
      <c r="D2273" s="1">
        <f t="shared" ca="1" si="35"/>
        <v>44968</v>
      </c>
      <c r="E2273" s="3" t="str">
        <f ca="1">TEXT(Table3[[#This Row],[Date]],"mmm")</f>
        <v>Feb</v>
      </c>
      <c r="F2273" s="3">
        <f ca="1">YEAR(Table3[[#This Row],[Date]])</f>
        <v>2023</v>
      </c>
      <c r="G2273" s="2">
        <v>333</v>
      </c>
      <c r="H2273" s="2" t="str" cm="1">
        <f t="array" ref="H2273">_xlfn.IFS(Table3[[#This Row],[Original Price]]&gt;3000,"Premium",Table3[[#This Row],[Original Price]]&gt;2000,"Expensive",Table3[[#This Row],[Original Price]]&gt;1000,"Economy",Table3[[#This Row],[Original Price]]&gt;0,"Budget")</f>
        <v>Budget</v>
      </c>
      <c r="I2273" s="4">
        <v>0.15</v>
      </c>
      <c r="J2273">
        <f>Table3[[#This Row],[Original Price]]-Table3[[#This Row],[Discount%]]*Table3[[#This Row],[Original Price]]</f>
        <v>283.05</v>
      </c>
    </row>
    <row r="2274" spans="1:10" x14ac:dyDescent="0.35">
      <c r="A2274" t="s">
        <v>5691</v>
      </c>
      <c r="B2274" t="s">
        <v>3342</v>
      </c>
      <c r="C2274" t="s">
        <v>1127</v>
      </c>
      <c r="D2274" s="1">
        <f t="shared" ca="1" si="35"/>
        <v>44512</v>
      </c>
      <c r="E2274" s="3" t="str">
        <f ca="1">TEXT(Table3[[#This Row],[Date]],"mmm")</f>
        <v>Nov</v>
      </c>
      <c r="F2274" s="3">
        <f ca="1">YEAR(Table3[[#This Row],[Date]])</f>
        <v>2021</v>
      </c>
      <c r="G2274" s="2">
        <v>236</v>
      </c>
      <c r="H2274" s="2" t="str" cm="1">
        <f t="array" ref="H2274">_xlfn.IFS(Table3[[#This Row],[Original Price]]&gt;3000,"Premium",Table3[[#This Row],[Original Price]]&gt;2000,"Expensive",Table3[[#This Row],[Original Price]]&gt;1000,"Economy",Table3[[#This Row],[Original Price]]&gt;0,"Budget")</f>
        <v>Budget</v>
      </c>
      <c r="I2274" s="4">
        <v>0.15</v>
      </c>
      <c r="J2274">
        <f>Table3[[#This Row],[Original Price]]-Table3[[#This Row],[Discount%]]*Table3[[#This Row],[Original Price]]</f>
        <v>200.6</v>
      </c>
    </row>
    <row r="2275" spans="1:10" x14ac:dyDescent="0.35">
      <c r="A2275" t="s">
        <v>5692</v>
      </c>
      <c r="B2275" t="s">
        <v>3343</v>
      </c>
      <c r="C2275" t="s">
        <v>1128</v>
      </c>
      <c r="D2275" s="1">
        <f t="shared" ca="1" si="35"/>
        <v>44215</v>
      </c>
      <c r="E2275" s="3" t="str">
        <f ca="1">TEXT(Table3[[#This Row],[Date]],"mmm")</f>
        <v>Jan</v>
      </c>
      <c r="F2275" s="3">
        <f ca="1">YEAR(Table3[[#This Row],[Date]])</f>
        <v>2021</v>
      </c>
      <c r="G2275" s="2">
        <v>456</v>
      </c>
      <c r="H2275" s="2" t="str" cm="1">
        <f t="array" ref="H2275">_xlfn.IFS(Table3[[#This Row],[Original Price]]&gt;3000,"Premium",Table3[[#This Row],[Original Price]]&gt;2000,"Expensive",Table3[[#This Row],[Original Price]]&gt;1000,"Economy",Table3[[#This Row],[Original Price]]&gt;0,"Budget")</f>
        <v>Budget</v>
      </c>
      <c r="I2275" s="4">
        <v>0.15</v>
      </c>
      <c r="J2275">
        <f>Table3[[#This Row],[Original Price]]-Table3[[#This Row],[Discount%]]*Table3[[#This Row],[Original Price]]</f>
        <v>387.6</v>
      </c>
    </row>
    <row r="2276" spans="1:10" x14ac:dyDescent="0.35">
      <c r="A2276" t="s">
        <v>5693</v>
      </c>
      <c r="B2276" t="s">
        <v>3344</v>
      </c>
      <c r="C2276" t="s">
        <v>1129</v>
      </c>
      <c r="D2276" s="1">
        <f t="shared" ca="1" si="35"/>
        <v>44461</v>
      </c>
      <c r="E2276" s="3" t="str">
        <f ca="1">TEXT(Table3[[#This Row],[Date]],"mmm")</f>
        <v>Sep</v>
      </c>
      <c r="F2276" s="3">
        <f ca="1">YEAR(Table3[[#This Row],[Date]])</f>
        <v>2021</v>
      </c>
      <c r="G2276" s="2">
        <v>963</v>
      </c>
      <c r="H2276" s="2" t="str" cm="1">
        <f t="array" ref="H2276">_xlfn.IFS(Table3[[#This Row],[Original Price]]&gt;3000,"Premium",Table3[[#This Row],[Original Price]]&gt;2000,"Expensive",Table3[[#This Row],[Original Price]]&gt;1000,"Economy",Table3[[#This Row],[Original Price]]&gt;0,"Budget")</f>
        <v>Budget</v>
      </c>
      <c r="I2276" s="4">
        <v>0.34</v>
      </c>
      <c r="J2276">
        <f>Table3[[#This Row],[Original Price]]-Table3[[#This Row],[Discount%]]*Table3[[#This Row],[Original Price]]</f>
        <v>635.57999999999993</v>
      </c>
    </row>
    <row r="2277" spans="1:10" x14ac:dyDescent="0.35">
      <c r="A2277" t="s">
        <v>5694</v>
      </c>
      <c r="B2277" t="s">
        <v>3345</v>
      </c>
      <c r="C2277" t="s">
        <v>1130</v>
      </c>
      <c r="D2277" s="1">
        <f t="shared" ca="1" si="35"/>
        <v>44738</v>
      </c>
      <c r="E2277" s="3" t="str">
        <f ca="1">TEXT(Table3[[#This Row],[Date]],"mmm")</f>
        <v>Jun</v>
      </c>
      <c r="F2277" s="3">
        <f ca="1">YEAR(Table3[[#This Row],[Date]])</f>
        <v>2022</v>
      </c>
      <c r="G2277" s="2">
        <v>234</v>
      </c>
      <c r="H2277" s="2" t="str" cm="1">
        <f t="array" ref="H2277">_xlfn.IFS(Table3[[#This Row],[Original Price]]&gt;3000,"Premium",Table3[[#This Row],[Original Price]]&gt;2000,"Expensive",Table3[[#This Row],[Original Price]]&gt;1000,"Economy",Table3[[#This Row],[Original Price]]&gt;0,"Budget")</f>
        <v>Budget</v>
      </c>
      <c r="I2277" s="4">
        <v>0.34</v>
      </c>
      <c r="J2277">
        <f>Table3[[#This Row],[Original Price]]-Table3[[#This Row],[Discount%]]*Table3[[#This Row],[Original Price]]</f>
        <v>154.44</v>
      </c>
    </row>
    <row r="2278" spans="1:10" x14ac:dyDescent="0.35">
      <c r="A2278" t="s">
        <v>5695</v>
      </c>
      <c r="B2278" t="s">
        <v>3346</v>
      </c>
      <c r="C2278" t="s">
        <v>1131</v>
      </c>
      <c r="D2278" s="1">
        <f t="shared" ca="1" si="35"/>
        <v>44592</v>
      </c>
      <c r="E2278" s="3" t="str">
        <f ca="1">TEXT(Table3[[#This Row],[Date]],"mmm")</f>
        <v>Jan</v>
      </c>
      <c r="F2278" s="3">
        <f ca="1">YEAR(Table3[[#This Row],[Date]])</f>
        <v>2022</v>
      </c>
      <c r="G2278" s="2">
        <v>456</v>
      </c>
      <c r="H2278" s="2" t="str" cm="1">
        <f t="array" ref="H2278">_xlfn.IFS(Table3[[#This Row],[Original Price]]&gt;3000,"Premium",Table3[[#This Row],[Original Price]]&gt;2000,"Expensive",Table3[[#This Row],[Original Price]]&gt;1000,"Economy",Table3[[#This Row],[Original Price]]&gt;0,"Budget")</f>
        <v>Budget</v>
      </c>
      <c r="I2278" s="4">
        <v>0.34</v>
      </c>
      <c r="J2278">
        <f>Table3[[#This Row],[Original Price]]-Table3[[#This Row],[Discount%]]*Table3[[#This Row],[Original Price]]</f>
        <v>300.95999999999998</v>
      </c>
    </row>
    <row r="2279" spans="1:10" x14ac:dyDescent="0.35">
      <c r="A2279" t="s">
        <v>5696</v>
      </c>
      <c r="B2279" t="s">
        <v>3347</v>
      </c>
      <c r="C2279" t="s">
        <v>1132</v>
      </c>
      <c r="D2279" s="1">
        <f t="shared" ca="1" si="35"/>
        <v>44770</v>
      </c>
      <c r="E2279" s="3" t="str">
        <f ca="1">TEXT(Table3[[#This Row],[Date]],"mmm")</f>
        <v>Jul</v>
      </c>
      <c r="F2279" s="3">
        <f ca="1">YEAR(Table3[[#This Row],[Date]])</f>
        <v>2022</v>
      </c>
      <c r="G2279" s="2">
        <v>564</v>
      </c>
      <c r="H2279" s="2" t="str" cm="1">
        <f t="array" ref="H2279">_xlfn.IFS(Table3[[#This Row],[Original Price]]&gt;3000,"Premium",Table3[[#This Row],[Original Price]]&gt;2000,"Expensive",Table3[[#This Row],[Original Price]]&gt;1000,"Economy",Table3[[#This Row],[Original Price]]&gt;0,"Budget")</f>
        <v>Budget</v>
      </c>
      <c r="I2279" s="4">
        <v>0.34</v>
      </c>
      <c r="J2279">
        <f>Table3[[#This Row],[Original Price]]-Table3[[#This Row],[Discount%]]*Table3[[#This Row],[Original Price]]</f>
        <v>372.24</v>
      </c>
    </row>
    <row r="2280" spans="1:10" x14ac:dyDescent="0.35">
      <c r="A2280" t="s">
        <v>5697</v>
      </c>
      <c r="B2280" t="s">
        <v>3348</v>
      </c>
      <c r="C2280" t="s">
        <v>1133</v>
      </c>
      <c r="D2280" s="1">
        <f t="shared" ca="1" si="35"/>
        <v>44591</v>
      </c>
      <c r="E2280" s="3" t="str">
        <f ca="1">TEXT(Table3[[#This Row],[Date]],"mmm")</f>
        <v>Jan</v>
      </c>
      <c r="F2280" s="3">
        <f ca="1">YEAR(Table3[[#This Row],[Date]])</f>
        <v>2022</v>
      </c>
      <c r="G2280" s="2">
        <v>634</v>
      </c>
      <c r="H2280" s="2" t="str" cm="1">
        <f t="array" ref="H2280">_xlfn.IFS(Table3[[#This Row],[Original Price]]&gt;3000,"Premium",Table3[[#This Row],[Original Price]]&gt;2000,"Expensive",Table3[[#This Row],[Original Price]]&gt;1000,"Economy",Table3[[#This Row],[Original Price]]&gt;0,"Budget")</f>
        <v>Budget</v>
      </c>
      <c r="I2280" s="4">
        <v>0.34</v>
      </c>
      <c r="J2280">
        <f>Table3[[#This Row],[Original Price]]-Table3[[#This Row],[Discount%]]*Table3[[#This Row],[Original Price]]</f>
        <v>418.44</v>
      </c>
    </row>
    <row r="2281" spans="1:10" x14ac:dyDescent="0.35">
      <c r="A2281" t="s">
        <v>5698</v>
      </c>
      <c r="B2281" t="s">
        <v>3349</v>
      </c>
      <c r="C2281" t="s">
        <v>1134</v>
      </c>
      <c r="D2281" s="1">
        <f t="shared" ca="1" si="35"/>
        <v>44268</v>
      </c>
      <c r="E2281" s="3" t="str">
        <f ca="1">TEXT(Table3[[#This Row],[Date]],"mmm")</f>
        <v>Mar</v>
      </c>
      <c r="F2281" s="3">
        <f ca="1">YEAR(Table3[[#This Row],[Date]])</f>
        <v>2021</v>
      </c>
      <c r="G2281" s="2">
        <v>236</v>
      </c>
      <c r="H2281" s="2" t="str" cm="1">
        <f t="array" ref="H2281">_xlfn.IFS(Table3[[#This Row],[Original Price]]&gt;3000,"Premium",Table3[[#This Row],[Original Price]]&gt;2000,"Expensive",Table3[[#This Row],[Original Price]]&gt;1000,"Economy",Table3[[#This Row],[Original Price]]&gt;0,"Budget")</f>
        <v>Budget</v>
      </c>
      <c r="I2281" s="4">
        <v>0.34</v>
      </c>
      <c r="J2281">
        <f>Table3[[#This Row],[Original Price]]-Table3[[#This Row],[Discount%]]*Table3[[#This Row],[Original Price]]</f>
        <v>155.76</v>
      </c>
    </row>
    <row r="2282" spans="1:10" x14ac:dyDescent="0.35">
      <c r="A2282" t="s">
        <v>5699</v>
      </c>
      <c r="B2282" t="s">
        <v>3350</v>
      </c>
      <c r="C2282" t="s">
        <v>1135</v>
      </c>
      <c r="D2282" s="1">
        <f t="shared" ca="1" si="35"/>
        <v>44296</v>
      </c>
      <c r="E2282" s="3" t="str">
        <f ca="1">TEXT(Table3[[#This Row],[Date]],"mmm")</f>
        <v>Apr</v>
      </c>
      <c r="F2282" s="3">
        <f ca="1">YEAR(Table3[[#This Row],[Date]])</f>
        <v>2021</v>
      </c>
      <c r="G2282" s="2">
        <v>444</v>
      </c>
      <c r="H2282" s="2" t="str" cm="1">
        <f t="array" ref="H2282">_xlfn.IFS(Table3[[#This Row],[Original Price]]&gt;3000,"Premium",Table3[[#This Row],[Original Price]]&gt;2000,"Expensive",Table3[[#This Row],[Original Price]]&gt;1000,"Economy",Table3[[#This Row],[Original Price]]&gt;0,"Budget")</f>
        <v>Budget</v>
      </c>
      <c r="I2282" s="4">
        <v>0.44</v>
      </c>
      <c r="J2282">
        <f>Table3[[#This Row],[Original Price]]-Table3[[#This Row],[Discount%]]*Table3[[#This Row],[Original Price]]</f>
        <v>248.64</v>
      </c>
    </row>
    <row r="2283" spans="1:10" x14ac:dyDescent="0.35">
      <c r="A2283" t="s">
        <v>5700</v>
      </c>
      <c r="B2283" t="s">
        <v>3351</v>
      </c>
      <c r="C2283" t="s">
        <v>1136</v>
      </c>
      <c r="D2283" s="1">
        <f t="shared" ca="1" si="35"/>
        <v>44753</v>
      </c>
      <c r="E2283" s="3" t="str">
        <f ca="1">TEXT(Table3[[#This Row],[Date]],"mmm")</f>
        <v>Jul</v>
      </c>
      <c r="F2283" s="3">
        <f ca="1">YEAR(Table3[[#This Row],[Date]])</f>
        <v>2022</v>
      </c>
      <c r="G2283" s="2">
        <v>456</v>
      </c>
      <c r="H2283" s="2" t="str" cm="1">
        <f t="array" ref="H2283">_xlfn.IFS(Table3[[#This Row],[Original Price]]&gt;3000,"Premium",Table3[[#This Row],[Original Price]]&gt;2000,"Expensive",Table3[[#This Row],[Original Price]]&gt;1000,"Economy",Table3[[#This Row],[Original Price]]&gt;0,"Budget")</f>
        <v>Budget</v>
      </c>
      <c r="I2283" s="4">
        <v>0.44</v>
      </c>
      <c r="J2283">
        <f>Table3[[#This Row],[Original Price]]-Table3[[#This Row],[Discount%]]*Table3[[#This Row],[Original Price]]</f>
        <v>255.35999999999999</v>
      </c>
    </row>
    <row r="2284" spans="1:10" x14ac:dyDescent="0.35">
      <c r="A2284" t="s">
        <v>5701</v>
      </c>
      <c r="B2284" t="s">
        <v>3352</v>
      </c>
      <c r="C2284" t="s">
        <v>1137</v>
      </c>
      <c r="D2284" s="1">
        <f t="shared" ca="1" si="35"/>
        <v>44481</v>
      </c>
      <c r="E2284" s="3" t="str">
        <f ca="1">TEXT(Table3[[#This Row],[Date]],"mmm")</f>
        <v>Oct</v>
      </c>
      <c r="F2284" s="3">
        <f ca="1">YEAR(Table3[[#This Row],[Date]])</f>
        <v>2021</v>
      </c>
      <c r="G2284" s="2">
        <v>963</v>
      </c>
      <c r="H2284" s="2" t="str" cm="1">
        <f t="array" ref="H2284">_xlfn.IFS(Table3[[#This Row],[Original Price]]&gt;3000,"Premium",Table3[[#This Row],[Original Price]]&gt;2000,"Expensive",Table3[[#This Row],[Original Price]]&gt;1000,"Economy",Table3[[#This Row],[Original Price]]&gt;0,"Budget")</f>
        <v>Budget</v>
      </c>
      <c r="I2284" s="4">
        <v>0.44</v>
      </c>
      <c r="J2284">
        <f>Table3[[#This Row],[Original Price]]-Table3[[#This Row],[Discount%]]*Table3[[#This Row],[Original Price]]</f>
        <v>539.28</v>
      </c>
    </row>
    <row r="2285" spans="1:10" x14ac:dyDescent="0.35">
      <c r="A2285" t="s">
        <v>5702</v>
      </c>
      <c r="B2285" t="s">
        <v>3353</v>
      </c>
      <c r="C2285" t="s">
        <v>1138</v>
      </c>
      <c r="D2285" s="1">
        <f t="shared" ca="1" si="35"/>
        <v>44250</v>
      </c>
      <c r="E2285" s="3" t="str">
        <f ca="1">TEXT(Table3[[#This Row],[Date]],"mmm")</f>
        <v>Feb</v>
      </c>
      <c r="F2285" s="3">
        <f ca="1">YEAR(Table3[[#This Row],[Date]])</f>
        <v>2021</v>
      </c>
      <c r="G2285" s="2">
        <v>456</v>
      </c>
      <c r="H2285" s="2" t="str" cm="1">
        <f t="array" ref="H2285">_xlfn.IFS(Table3[[#This Row],[Original Price]]&gt;3000,"Premium",Table3[[#This Row],[Original Price]]&gt;2000,"Expensive",Table3[[#This Row],[Original Price]]&gt;1000,"Economy",Table3[[#This Row],[Original Price]]&gt;0,"Budget")</f>
        <v>Budget</v>
      </c>
      <c r="I2285" s="4">
        <v>0.44</v>
      </c>
      <c r="J2285">
        <f>Table3[[#This Row],[Original Price]]-Table3[[#This Row],[Discount%]]*Table3[[#This Row],[Original Price]]</f>
        <v>255.35999999999999</v>
      </c>
    </row>
    <row r="2286" spans="1:10" x14ac:dyDescent="0.35">
      <c r="A2286" t="s">
        <v>5703</v>
      </c>
      <c r="B2286" t="s">
        <v>3354</v>
      </c>
      <c r="C2286" t="s">
        <v>1139</v>
      </c>
      <c r="D2286" s="1">
        <f t="shared" ca="1" si="35"/>
        <v>44359</v>
      </c>
      <c r="E2286" s="3" t="str">
        <f ca="1">TEXT(Table3[[#This Row],[Date]],"mmm")</f>
        <v>Jun</v>
      </c>
      <c r="F2286" s="3">
        <f ca="1">YEAR(Table3[[#This Row],[Date]])</f>
        <v>2021</v>
      </c>
      <c r="G2286" s="2">
        <v>1189</v>
      </c>
      <c r="H2286" s="2" t="str" cm="1">
        <f t="array" ref="H2286">_xlfn.IFS(Table3[[#This Row],[Original Price]]&gt;3000,"Premium",Table3[[#This Row],[Original Price]]&gt;2000,"Expensive",Table3[[#This Row],[Original Price]]&gt;1000,"Economy",Table3[[#This Row],[Original Price]]&gt;0,"Budget")</f>
        <v>Economy</v>
      </c>
      <c r="I2286" s="4">
        <v>0.44</v>
      </c>
      <c r="J2286">
        <f>Table3[[#This Row],[Original Price]]-Table3[[#This Row],[Discount%]]*Table3[[#This Row],[Original Price]]</f>
        <v>665.84</v>
      </c>
    </row>
    <row r="2287" spans="1:10" x14ac:dyDescent="0.35">
      <c r="A2287" t="s">
        <v>5704</v>
      </c>
      <c r="B2287" t="s">
        <v>3355</v>
      </c>
      <c r="C2287" t="s">
        <v>1140</v>
      </c>
      <c r="D2287" s="1">
        <f t="shared" ca="1" si="35"/>
        <v>44286</v>
      </c>
      <c r="E2287" s="3" t="str">
        <f ca="1">TEXT(Table3[[#This Row],[Date]],"mmm")</f>
        <v>Mar</v>
      </c>
      <c r="F2287" s="3">
        <f ca="1">YEAR(Table3[[#This Row],[Date]])</f>
        <v>2021</v>
      </c>
      <c r="G2287" s="2">
        <v>1298</v>
      </c>
      <c r="H2287" s="2" t="str" cm="1">
        <f t="array" ref="H2287">_xlfn.IFS(Table3[[#This Row],[Original Price]]&gt;3000,"Premium",Table3[[#This Row],[Original Price]]&gt;2000,"Expensive",Table3[[#This Row],[Original Price]]&gt;1000,"Economy",Table3[[#This Row],[Original Price]]&gt;0,"Budget")</f>
        <v>Economy</v>
      </c>
      <c r="I2287" s="4">
        <v>0.1</v>
      </c>
      <c r="J2287">
        <f>Table3[[#This Row],[Original Price]]-Table3[[#This Row],[Discount%]]*Table3[[#This Row],[Original Price]]</f>
        <v>1168.2</v>
      </c>
    </row>
    <row r="2288" spans="1:10" x14ac:dyDescent="0.35">
      <c r="A2288" t="s">
        <v>5705</v>
      </c>
      <c r="B2288" t="s">
        <v>3356</v>
      </c>
      <c r="C2288" t="s">
        <v>1141</v>
      </c>
      <c r="D2288" s="1">
        <f t="shared" ca="1" si="35"/>
        <v>44937</v>
      </c>
      <c r="E2288" s="3" t="str">
        <f ca="1">TEXT(Table3[[#This Row],[Date]],"mmm")</f>
        <v>Jan</v>
      </c>
      <c r="F2288" s="3">
        <f ca="1">YEAR(Table3[[#This Row],[Date]])</f>
        <v>2023</v>
      </c>
      <c r="G2288" s="2">
        <v>1456</v>
      </c>
      <c r="H2288" s="2" t="str" cm="1">
        <f t="array" ref="H2288">_xlfn.IFS(Table3[[#This Row],[Original Price]]&gt;3000,"Premium",Table3[[#This Row],[Original Price]]&gt;2000,"Expensive",Table3[[#This Row],[Original Price]]&gt;1000,"Economy",Table3[[#This Row],[Original Price]]&gt;0,"Budget")</f>
        <v>Economy</v>
      </c>
      <c r="I2288" s="4">
        <v>0.1</v>
      </c>
      <c r="J2288">
        <f>Table3[[#This Row],[Original Price]]-Table3[[#This Row],[Discount%]]*Table3[[#This Row],[Original Price]]</f>
        <v>1310.4000000000001</v>
      </c>
    </row>
    <row r="2289" spans="1:10" x14ac:dyDescent="0.35">
      <c r="A2289" t="s">
        <v>5706</v>
      </c>
      <c r="B2289" t="s">
        <v>3357</v>
      </c>
      <c r="C2289" t="s">
        <v>1142</v>
      </c>
      <c r="D2289" s="1">
        <f t="shared" ca="1" si="35"/>
        <v>44968</v>
      </c>
      <c r="E2289" s="3" t="str">
        <f ca="1">TEXT(Table3[[#This Row],[Date]],"mmm")</f>
        <v>Feb</v>
      </c>
      <c r="F2289" s="3">
        <f ca="1">YEAR(Table3[[#This Row],[Date]])</f>
        <v>2023</v>
      </c>
      <c r="G2289" s="2">
        <v>1478</v>
      </c>
      <c r="H2289" s="2" t="str" cm="1">
        <f t="array" ref="H2289">_xlfn.IFS(Table3[[#This Row],[Original Price]]&gt;3000,"Premium",Table3[[#This Row],[Original Price]]&gt;2000,"Expensive",Table3[[#This Row],[Original Price]]&gt;1000,"Economy",Table3[[#This Row],[Original Price]]&gt;0,"Budget")</f>
        <v>Economy</v>
      </c>
      <c r="I2289" s="4">
        <v>0.1</v>
      </c>
      <c r="J2289">
        <f>Table3[[#This Row],[Original Price]]-Table3[[#This Row],[Discount%]]*Table3[[#This Row],[Original Price]]</f>
        <v>1330.2</v>
      </c>
    </row>
    <row r="2290" spans="1:10" x14ac:dyDescent="0.35">
      <c r="A2290" t="s">
        <v>5707</v>
      </c>
      <c r="B2290" t="s">
        <v>3358</v>
      </c>
      <c r="C2290" t="s">
        <v>1143</v>
      </c>
      <c r="D2290" s="1">
        <f t="shared" ca="1" si="35"/>
        <v>44263</v>
      </c>
      <c r="E2290" s="3" t="str">
        <f ca="1">TEXT(Table3[[#This Row],[Date]],"mmm")</f>
        <v>Mar</v>
      </c>
      <c r="F2290" s="3">
        <f ca="1">YEAR(Table3[[#This Row],[Date]])</f>
        <v>2021</v>
      </c>
      <c r="G2290" s="2">
        <v>256</v>
      </c>
      <c r="H2290" s="2" t="str" cm="1">
        <f t="array" ref="H2290">_xlfn.IFS(Table3[[#This Row],[Original Price]]&gt;3000,"Premium",Table3[[#This Row],[Original Price]]&gt;2000,"Expensive",Table3[[#This Row],[Original Price]]&gt;1000,"Economy",Table3[[#This Row],[Original Price]]&gt;0,"Budget")</f>
        <v>Budget</v>
      </c>
      <c r="I2290" s="4">
        <v>0.3</v>
      </c>
      <c r="J2290">
        <f>Table3[[#This Row],[Original Price]]-Table3[[#This Row],[Discount%]]*Table3[[#This Row],[Original Price]]</f>
        <v>179.2</v>
      </c>
    </row>
    <row r="2291" spans="1:10" x14ac:dyDescent="0.35">
      <c r="A2291" t="s">
        <v>5708</v>
      </c>
      <c r="B2291" t="s">
        <v>3359</v>
      </c>
      <c r="C2291" t="s">
        <v>1144</v>
      </c>
      <c r="D2291" s="1">
        <f t="shared" ca="1" si="35"/>
        <v>44968</v>
      </c>
      <c r="E2291" s="3" t="str">
        <f ca="1">TEXT(Table3[[#This Row],[Date]],"mmm")</f>
        <v>Feb</v>
      </c>
      <c r="F2291" s="3">
        <f ca="1">YEAR(Table3[[#This Row],[Date]])</f>
        <v>2023</v>
      </c>
      <c r="G2291" s="2">
        <v>2698</v>
      </c>
      <c r="H2291" s="2" t="str" cm="1">
        <f t="array" ref="H2291">_xlfn.IFS(Table3[[#This Row],[Original Price]]&gt;3000,"Premium",Table3[[#This Row],[Original Price]]&gt;2000,"Expensive",Table3[[#This Row],[Original Price]]&gt;1000,"Economy",Table3[[#This Row],[Original Price]]&gt;0,"Budget")</f>
        <v>Expensive</v>
      </c>
      <c r="I2291" s="4">
        <v>0.3</v>
      </c>
      <c r="J2291">
        <f>Table3[[#This Row],[Original Price]]-Table3[[#This Row],[Discount%]]*Table3[[#This Row],[Original Price]]</f>
        <v>1888.6</v>
      </c>
    </row>
    <row r="2292" spans="1:10" x14ac:dyDescent="0.35">
      <c r="A2292" t="s">
        <v>5709</v>
      </c>
      <c r="B2292" t="s">
        <v>3360</v>
      </c>
      <c r="C2292" t="s">
        <v>1145</v>
      </c>
      <c r="D2292" s="1">
        <f t="shared" ca="1" si="35"/>
        <v>44353</v>
      </c>
      <c r="E2292" s="3" t="str">
        <f ca="1">TEXT(Table3[[#This Row],[Date]],"mmm")</f>
        <v>Jun</v>
      </c>
      <c r="F2292" s="3">
        <f ca="1">YEAR(Table3[[#This Row],[Date]])</f>
        <v>2021</v>
      </c>
      <c r="G2292" s="2">
        <v>2364</v>
      </c>
      <c r="H2292" s="2" t="str" cm="1">
        <f t="array" ref="H2292">_xlfn.IFS(Table3[[#This Row],[Original Price]]&gt;3000,"Premium",Table3[[#This Row],[Original Price]]&gt;2000,"Expensive",Table3[[#This Row],[Original Price]]&gt;1000,"Economy",Table3[[#This Row],[Original Price]]&gt;0,"Budget")</f>
        <v>Expensive</v>
      </c>
      <c r="I2292" s="4">
        <v>0.3</v>
      </c>
      <c r="J2292">
        <f>Table3[[#This Row],[Original Price]]-Table3[[#This Row],[Discount%]]*Table3[[#This Row],[Original Price]]</f>
        <v>1654.8000000000002</v>
      </c>
    </row>
    <row r="2293" spans="1:10" x14ac:dyDescent="0.35">
      <c r="A2293" t="s">
        <v>5710</v>
      </c>
      <c r="B2293" t="s">
        <v>3361</v>
      </c>
      <c r="C2293" t="s">
        <v>1146</v>
      </c>
      <c r="D2293" s="1">
        <f t="shared" ca="1" si="35"/>
        <v>44579</v>
      </c>
      <c r="E2293" s="3" t="str">
        <f ca="1">TEXT(Table3[[#This Row],[Date]],"mmm")</f>
        <v>Jan</v>
      </c>
      <c r="F2293" s="3">
        <f ca="1">YEAR(Table3[[#This Row],[Date]])</f>
        <v>2022</v>
      </c>
      <c r="G2293" s="2">
        <v>1236</v>
      </c>
      <c r="H2293" s="2" t="str" cm="1">
        <f t="array" ref="H2293">_xlfn.IFS(Table3[[#This Row],[Original Price]]&gt;3000,"Premium",Table3[[#This Row],[Original Price]]&gt;2000,"Expensive",Table3[[#This Row],[Original Price]]&gt;1000,"Economy",Table3[[#This Row],[Original Price]]&gt;0,"Budget")</f>
        <v>Economy</v>
      </c>
      <c r="I2293" s="4">
        <v>0.25</v>
      </c>
      <c r="J2293">
        <f>Table3[[#This Row],[Original Price]]-Table3[[#This Row],[Discount%]]*Table3[[#This Row],[Original Price]]</f>
        <v>927</v>
      </c>
    </row>
    <row r="2294" spans="1:10" x14ac:dyDescent="0.35">
      <c r="A2294" t="s">
        <v>5711</v>
      </c>
      <c r="B2294" t="s">
        <v>3362</v>
      </c>
      <c r="C2294" t="s">
        <v>1147</v>
      </c>
      <c r="D2294" s="1">
        <f t="shared" ca="1" si="35"/>
        <v>44417</v>
      </c>
      <c r="E2294" s="3" t="str">
        <f ca="1">TEXT(Table3[[#This Row],[Date]],"mmm")</f>
        <v>Aug</v>
      </c>
      <c r="F2294" s="3">
        <f ca="1">YEAR(Table3[[#This Row],[Date]])</f>
        <v>2021</v>
      </c>
      <c r="G2294" s="2">
        <v>756</v>
      </c>
      <c r="H2294" s="2" t="str" cm="1">
        <f t="array" ref="H2294">_xlfn.IFS(Table3[[#This Row],[Original Price]]&gt;3000,"Premium",Table3[[#This Row],[Original Price]]&gt;2000,"Expensive",Table3[[#This Row],[Original Price]]&gt;1000,"Economy",Table3[[#This Row],[Original Price]]&gt;0,"Budget")</f>
        <v>Budget</v>
      </c>
      <c r="I2294" s="4">
        <v>0.25</v>
      </c>
      <c r="J2294">
        <f>Table3[[#This Row],[Original Price]]-Table3[[#This Row],[Discount%]]*Table3[[#This Row],[Original Price]]</f>
        <v>567</v>
      </c>
    </row>
    <row r="2295" spans="1:10" x14ac:dyDescent="0.35">
      <c r="A2295" t="s">
        <v>5712</v>
      </c>
      <c r="B2295" t="s">
        <v>3363</v>
      </c>
      <c r="C2295" t="s">
        <v>1148</v>
      </c>
      <c r="D2295" s="1">
        <f t="shared" ca="1" si="35"/>
        <v>44599</v>
      </c>
      <c r="E2295" s="3" t="str">
        <f ca="1">TEXT(Table3[[#This Row],[Date]],"mmm")</f>
        <v>Feb</v>
      </c>
      <c r="F2295" s="3">
        <f ca="1">YEAR(Table3[[#This Row],[Date]])</f>
        <v>2022</v>
      </c>
      <c r="G2295" s="2">
        <v>326</v>
      </c>
      <c r="H2295" s="2" t="str" cm="1">
        <f t="array" ref="H2295">_xlfn.IFS(Table3[[#This Row],[Original Price]]&gt;3000,"Premium",Table3[[#This Row],[Original Price]]&gt;2000,"Expensive",Table3[[#This Row],[Original Price]]&gt;1000,"Economy",Table3[[#This Row],[Original Price]]&gt;0,"Budget")</f>
        <v>Budget</v>
      </c>
      <c r="I2295" s="4">
        <v>0.3</v>
      </c>
      <c r="J2295">
        <f>Table3[[#This Row],[Original Price]]-Table3[[#This Row],[Discount%]]*Table3[[#This Row],[Original Price]]</f>
        <v>228.2</v>
      </c>
    </row>
    <row r="2296" spans="1:10" x14ac:dyDescent="0.35">
      <c r="A2296" t="s">
        <v>5713</v>
      </c>
      <c r="B2296" t="s">
        <v>3364</v>
      </c>
      <c r="C2296" t="s">
        <v>1149</v>
      </c>
      <c r="D2296" s="1">
        <f t="shared" ca="1" si="35"/>
        <v>44509</v>
      </c>
      <c r="E2296" s="3" t="str">
        <f ca="1">TEXT(Table3[[#This Row],[Date]],"mmm")</f>
        <v>Nov</v>
      </c>
      <c r="F2296" s="3">
        <f ca="1">YEAR(Table3[[#This Row],[Date]])</f>
        <v>2021</v>
      </c>
      <c r="G2296" s="2">
        <v>453</v>
      </c>
      <c r="H2296" s="2" t="str" cm="1">
        <f t="array" ref="H2296">_xlfn.IFS(Table3[[#This Row],[Original Price]]&gt;3000,"Premium",Table3[[#This Row],[Original Price]]&gt;2000,"Expensive",Table3[[#This Row],[Original Price]]&gt;1000,"Economy",Table3[[#This Row],[Original Price]]&gt;0,"Budget")</f>
        <v>Budget</v>
      </c>
      <c r="I2296" s="4">
        <v>0.3</v>
      </c>
      <c r="J2296">
        <f>Table3[[#This Row],[Original Price]]-Table3[[#This Row],[Discount%]]*Table3[[#This Row],[Original Price]]</f>
        <v>317.10000000000002</v>
      </c>
    </row>
    <row r="2297" spans="1:10" x14ac:dyDescent="0.35">
      <c r="A2297" t="s">
        <v>5714</v>
      </c>
      <c r="B2297" t="s">
        <v>3365</v>
      </c>
      <c r="C2297" t="s">
        <v>1150</v>
      </c>
      <c r="D2297" s="1">
        <f t="shared" ca="1" si="35"/>
        <v>44245</v>
      </c>
      <c r="E2297" s="3" t="str">
        <f ca="1">TEXT(Table3[[#This Row],[Date]],"mmm")</f>
        <v>Feb</v>
      </c>
      <c r="F2297" s="3">
        <f ca="1">YEAR(Table3[[#This Row],[Date]])</f>
        <v>2021</v>
      </c>
      <c r="G2297" s="2">
        <v>326</v>
      </c>
      <c r="H2297" s="2" t="str" cm="1">
        <f t="array" ref="H2297">_xlfn.IFS(Table3[[#This Row],[Original Price]]&gt;3000,"Premium",Table3[[#This Row],[Original Price]]&gt;2000,"Expensive",Table3[[#This Row],[Original Price]]&gt;1000,"Economy",Table3[[#This Row],[Original Price]]&gt;0,"Budget")</f>
        <v>Budget</v>
      </c>
      <c r="I2297" s="4">
        <v>0.3</v>
      </c>
      <c r="J2297">
        <f>Table3[[#This Row],[Original Price]]-Table3[[#This Row],[Discount%]]*Table3[[#This Row],[Original Price]]</f>
        <v>228.2</v>
      </c>
    </row>
    <row r="2298" spans="1:10" x14ac:dyDescent="0.35">
      <c r="A2298" t="s">
        <v>5715</v>
      </c>
      <c r="B2298" t="s">
        <v>3366</v>
      </c>
      <c r="C2298" t="s">
        <v>1151</v>
      </c>
      <c r="D2298" s="1">
        <f t="shared" ca="1" si="35"/>
        <v>44550</v>
      </c>
      <c r="E2298" s="3" t="str">
        <f ca="1">TEXT(Table3[[#This Row],[Date]],"mmm")</f>
        <v>Dec</v>
      </c>
      <c r="F2298" s="3">
        <f ca="1">YEAR(Table3[[#This Row],[Date]])</f>
        <v>2021</v>
      </c>
      <c r="G2298" s="2">
        <v>456</v>
      </c>
      <c r="H2298" s="2" t="str" cm="1">
        <f t="array" ref="H2298">_xlfn.IFS(Table3[[#This Row],[Original Price]]&gt;3000,"Premium",Table3[[#This Row],[Original Price]]&gt;2000,"Expensive",Table3[[#This Row],[Original Price]]&gt;1000,"Economy",Table3[[#This Row],[Original Price]]&gt;0,"Budget")</f>
        <v>Budget</v>
      </c>
      <c r="I2298" s="4">
        <v>0.4</v>
      </c>
      <c r="J2298">
        <f>Table3[[#This Row],[Original Price]]-Table3[[#This Row],[Discount%]]*Table3[[#This Row],[Original Price]]</f>
        <v>273.60000000000002</v>
      </c>
    </row>
    <row r="2299" spans="1:10" x14ac:dyDescent="0.35">
      <c r="A2299" t="s">
        <v>5716</v>
      </c>
      <c r="B2299" t="s">
        <v>3367</v>
      </c>
      <c r="C2299" t="s">
        <v>1152</v>
      </c>
      <c r="D2299" s="1">
        <f t="shared" ca="1" si="35"/>
        <v>44918</v>
      </c>
      <c r="E2299" s="3" t="str">
        <f ca="1">TEXT(Table3[[#This Row],[Date]],"mmm")</f>
        <v>Dec</v>
      </c>
      <c r="F2299" s="3">
        <f ca="1">YEAR(Table3[[#This Row],[Date]])</f>
        <v>2022</v>
      </c>
      <c r="G2299" s="2">
        <v>675</v>
      </c>
      <c r="H2299" s="2" t="str" cm="1">
        <f t="array" ref="H2299">_xlfn.IFS(Table3[[#This Row],[Original Price]]&gt;3000,"Premium",Table3[[#This Row],[Original Price]]&gt;2000,"Expensive",Table3[[#This Row],[Original Price]]&gt;1000,"Economy",Table3[[#This Row],[Original Price]]&gt;0,"Budget")</f>
        <v>Budget</v>
      </c>
      <c r="I2299" s="4">
        <v>0.4</v>
      </c>
      <c r="J2299">
        <f>Table3[[#This Row],[Original Price]]-Table3[[#This Row],[Discount%]]*Table3[[#This Row],[Original Price]]</f>
        <v>405</v>
      </c>
    </row>
    <row r="2300" spans="1:10" x14ac:dyDescent="0.35">
      <c r="A2300" t="s">
        <v>5717</v>
      </c>
      <c r="B2300" t="s">
        <v>3368</v>
      </c>
      <c r="C2300" t="s">
        <v>1153</v>
      </c>
      <c r="D2300" s="1">
        <f t="shared" ca="1" si="35"/>
        <v>44627</v>
      </c>
      <c r="E2300" s="3" t="str">
        <f ca="1">TEXT(Table3[[#This Row],[Date]],"mmm")</f>
        <v>Mar</v>
      </c>
      <c r="F2300" s="3">
        <f ca="1">YEAR(Table3[[#This Row],[Date]])</f>
        <v>2022</v>
      </c>
      <c r="G2300" s="2">
        <v>654</v>
      </c>
      <c r="H2300" s="2" t="str" cm="1">
        <f t="array" ref="H2300">_xlfn.IFS(Table3[[#This Row],[Original Price]]&gt;3000,"Premium",Table3[[#This Row],[Original Price]]&gt;2000,"Expensive",Table3[[#This Row],[Original Price]]&gt;1000,"Economy",Table3[[#This Row],[Original Price]]&gt;0,"Budget")</f>
        <v>Budget</v>
      </c>
      <c r="I2300" s="4">
        <v>0.4</v>
      </c>
      <c r="J2300">
        <f>Table3[[#This Row],[Original Price]]-Table3[[#This Row],[Discount%]]*Table3[[#This Row],[Original Price]]</f>
        <v>392.4</v>
      </c>
    </row>
    <row r="2301" spans="1:10" x14ac:dyDescent="0.35">
      <c r="A2301" t="s">
        <v>5718</v>
      </c>
      <c r="B2301" t="s">
        <v>3369</v>
      </c>
      <c r="C2301" t="s">
        <v>1154</v>
      </c>
      <c r="D2301" s="1">
        <f t="shared" ca="1" si="35"/>
        <v>44456</v>
      </c>
      <c r="E2301" s="3" t="str">
        <f ca="1">TEXT(Table3[[#This Row],[Date]],"mmm")</f>
        <v>Sep</v>
      </c>
      <c r="F2301" s="3">
        <f ca="1">YEAR(Table3[[#This Row],[Date]])</f>
        <v>2021</v>
      </c>
      <c r="G2301" s="2">
        <v>654</v>
      </c>
      <c r="H2301" s="2" t="str" cm="1">
        <f t="array" ref="H2301">_xlfn.IFS(Table3[[#This Row],[Original Price]]&gt;3000,"Premium",Table3[[#This Row],[Original Price]]&gt;2000,"Expensive",Table3[[#This Row],[Original Price]]&gt;1000,"Economy",Table3[[#This Row],[Original Price]]&gt;0,"Budget")</f>
        <v>Budget</v>
      </c>
      <c r="I2301" s="4">
        <v>0.4</v>
      </c>
      <c r="J2301">
        <f>Table3[[#This Row],[Original Price]]-Table3[[#This Row],[Discount%]]*Table3[[#This Row],[Original Price]]</f>
        <v>392.4</v>
      </c>
    </row>
    <row r="2302" spans="1:10" x14ac:dyDescent="0.35">
      <c r="A2302" t="s">
        <v>5719</v>
      </c>
      <c r="B2302" t="s">
        <v>3370</v>
      </c>
      <c r="C2302" t="s">
        <v>1155</v>
      </c>
      <c r="D2302" s="1">
        <f t="shared" ca="1" si="35"/>
        <v>44746</v>
      </c>
      <c r="E2302" s="3" t="str">
        <f ca="1">TEXT(Table3[[#This Row],[Date]],"mmm")</f>
        <v>Jul</v>
      </c>
      <c r="F2302" s="3">
        <f ca="1">YEAR(Table3[[#This Row],[Date]])</f>
        <v>2022</v>
      </c>
      <c r="G2302" s="2">
        <v>654</v>
      </c>
      <c r="H2302" s="2" t="str" cm="1">
        <f t="array" ref="H2302">_xlfn.IFS(Table3[[#This Row],[Original Price]]&gt;3000,"Premium",Table3[[#This Row],[Original Price]]&gt;2000,"Expensive",Table3[[#This Row],[Original Price]]&gt;1000,"Economy",Table3[[#This Row],[Original Price]]&gt;0,"Budget")</f>
        <v>Budget</v>
      </c>
      <c r="I2302" s="4">
        <v>0.4</v>
      </c>
      <c r="J2302">
        <f>Table3[[#This Row],[Original Price]]-Table3[[#This Row],[Discount%]]*Table3[[#This Row],[Original Price]]</f>
        <v>392.4</v>
      </c>
    </row>
    <row r="2303" spans="1:10" x14ac:dyDescent="0.35">
      <c r="A2303" t="s">
        <v>5720</v>
      </c>
      <c r="B2303" t="s">
        <v>3371</v>
      </c>
      <c r="C2303" t="s">
        <v>1156</v>
      </c>
      <c r="D2303" s="1">
        <f t="shared" ca="1" si="35"/>
        <v>44236</v>
      </c>
      <c r="E2303" s="3" t="str">
        <f ca="1">TEXT(Table3[[#This Row],[Date]],"mmm")</f>
        <v>Feb</v>
      </c>
      <c r="F2303" s="3">
        <f ca="1">YEAR(Table3[[#This Row],[Date]])</f>
        <v>2021</v>
      </c>
      <c r="G2303" s="2">
        <v>654</v>
      </c>
      <c r="H2303" s="2" t="str" cm="1">
        <f t="array" ref="H2303">_xlfn.IFS(Table3[[#This Row],[Original Price]]&gt;3000,"Premium",Table3[[#This Row],[Original Price]]&gt;2000,"Expensive",Table3[[#This Row],[Original Price]]&gt;1000,"Economy",Table3[[#This Row],[Original Price]]&gt;0,"Budget")</f>
        <v>Budget</v>
      </c>
      <c r="I2303" s="4">
        <v>0.4</v>
      </c>
      <c r="J2303">
        <f>Table3[[#This Row],[Original Price]]-Table3[[#This Row],[Discount%]]*Table3[[#This Row],[Original Price]]</f>
        <v>392.4</v>
      </c>
    </row>
    <row r="2304" spans="1:10" x14ac:dyDescent="0.35">
      <c r="A2304" t="s">
        <v>5721</v>
      </c>
      <c r="B2304" t="s">
        <v>3372</v>
      </c>
      <c r="C2304" t="s">
        <v>1157</v>
      </c>
      <c r="D2304" s="1">
        <f t="shared" ca="1" si="35"/>
        <v>44684</v>
      </c>
      <c r="E2304" s="3" t="str">
        <f ca="1">TEXT(Table3[[#This Row],[Date]],"mmm")</f>
        <v>May</v>
      </c>
      <c r="F2304" s="3">
        <f ca="1">YEAR(Table3[[#This Row],[Date]])</f>
        <v>2022</v>
      </c>
      <c r="G2304" s="2">
        <v>356</v>
      </c>
      <c r="H2304" s="2" t="str" cm="1">
        <f t="array" ref="H2304">_xlfn.IFS(Table3[[#This Row],[Original Price]]&gt;3000,"Premium",Table3[[#This Row],[Original Price]]&gt;2000,"Expensive",Table3[[#This Row],[Original Price]]&gt;1000,"Economy",Table3[[#This Row],[Original Price]]&gt;0,"Budget")</f>
        <v>Budget</v>
      </c>
      <c r="I2304" s="4">
        <v>0.45</v>
      </c>
      <c r="J2304">
        <f>Table3[[#This Row],[Original Price]]-Table3[[#This Row],[Discount%]]*Table3[[#This Row],[Original Price]]</f>
        <v>195.79999999999998</v>
      </c>
    </row>
    <row r="2305" spans="1:10" x14ac:dyDescent="0.35">
      <c r="A2305" t="s">
        <v>5722</v>
      </c>
      <c r="B2305" t="s">
        <v>3373</v>
      </c>
      <c r="C2305" t="s">
        <v>1158</v>
      </c>
      <c r="D2305" s="1">
        <f t="shared" ca="1" si="35"/>
        <v>44227</v>
      </c>
      <c r="E2305" s="3" t="str">
        <f ca="1">TEXT(Table3[[#This Row],[Date]],"mmm")</f>
        <v>Jan</v>
      </c>
      <c r="F2305" s="3">
        <f ca="1">YEAR(Table3[[#This Row],[Date]])</f>
        <v>2021</v>
      </c>
      <c r="G2305" s="2">
        <v>686</v>
      </c>
      <c r="H2305" s="2" t="str" cm="1">
        <f t="array" ref="H2305">_xlfn.IFS(Table3[[#This Row],[Original Price]]&gt;3000,"Premium",Table3[[#This Row],[Original Price]]&gt;2000,"Expensive",Table3[[#This Row],[Original Price]]&gt;1000,"Economy",Table3[[#This Row],[Original Price]]&gt;0,"Budget")</f>
        <v>Budget</v>
      </c>
      <c r="I2305" s="4">
        <v>0.45</v>
      </c>
      <c r="J2305">
        <f>Table3[[#This Row],[Original Price]]-Table3[[#This Row],[Discount%]]*Table3[[#This Row],[Original Price]]</f>
        <v>377.3</v>
      </c>
    </row>
    <row r="2306" spans="1:10" x14ac:dyDescent="0.35">
      <c r="A2306" t="s">
        <v>5723</v>
      </c>
      <c r="B2306" t="s">
        <v>3374</v>
      </c>
      <c r="C2306" t="s">
        <v>1159</v>
      </c>
      <c r="D2306" s="1">
        <f t="shared" ca="1" si="35"/>
        <v>44452</v>
      </c>
      <c r="E2306" s="3" t="str">
        <f ca="1">TEXT(Table3[[#This Row],[Date]],"mmm")</f>
        <v>Sep</v>
      </c>
      <c r="F2306" s="3">
        <f ca="1">YEAR(Table3[[#This Row],[Date]])</f>
        <v>2021</v>
      </c>
      <c r="G2306" s="2">
        <v>456</v>
      </c>
      <c r="H2306" s="2" t="str" cm="1">
        <f t="array" ref="H2306">_xlfn.IFS(Table3[[#This Row],[Original Price]]&gt;3000,"Premium",Table3[[#This Row],[Original Price]]&gt;2000,"Expensive",Table3[[#This Row],[Original Price]]&gt;1000,"Economy",Table3[[#This Row],[Original Price]]&gt;0,"Budget")</f>
        <v>Budget</v>
      </c>
      <c r="I2306" s="4">
        <v>0.45</v>
      </c>
      <c r="J2306">
        <f>Table3[[#This Row],[Original Price]]-Table3[[#This Row],[Discount%]]*Table3[[#This Row],[Original Price]]</f>
        <v>250.79999999999998</v>
      </c>
    </row>
    <row r="2307" spans="1:10" x14ac:dyDescent="0.35">
      <c r="A2307" t="s">
        <v>5724</v>
      </c>
      <c r="B2307" t="s">
        <v>3375</v>
      </c>
      <c r="C2307" t="s">
        <v>1160</v>
      </c>
      <c r="D2307" s="1">
        <f t="shared" ref="D2307:D2370" ca="1" si="36">RANDBETWEEN(DATE(2021,1,1),DATE(2023,3,31))</f>
        <v>44502</v>
      </c>
      <c r="E2307" s="3" t="str">
        <f ca="1">TEXT(Table3[[#This Row],[Date]],"mmm")</f>
        <v>Nov</v>
      </c>
      <c r="F2307" s="3">
        <f ca="1">YEAR(Table3[[#This Row],[Date]])</f>
        <v>2021</v>
      </c>
      <c r="G2307" s="2">
        <v>516</v>
      </c>
      <c r="H2307" s="2" t="str" cm="1">
        <f t="array" ref="H2307">_xlfn.IFS(Table3[[#This Row],[Original Price]]&gt;3000,"Premium",Table3[[#This Row],[Original Price]]&gt;2000,"Expensive",Table3[[#This Row],[Original Price]]&gt;1000,"Economy",Table3[[#This Row],[Original Price]]&gt;0,"Budget")</f>
        <v>Budget</v>
      </c>
      <c r="I2307" s="4">
        <v>0.47</v>
      </c>
      <c r="J2307">
        <f>Table3[[#This Row],[Original Price]]-Table3[[#This Row],[Discount%]]*Table3[[#This Row],[Original Price]]</f>
        <v>273.48</v>
      </c>
    </row>
    <row r="2308" spans="1:10" x14ac:dyDescent="0.35">
      <c r="A2308" t="s">
        <v>5725</v>
      </c>
      <c r="B2308" t="s">
        <v>3376</v>
      </c>
      <c r="C2308" t="s">
        <v>1161</v>
      </c>
      <c r="D2308" s="1">
        <f t="shared" ca="1" si="36"/>
        <v>44364</v>
      </c>
      <c r="E2308" s="3" t="str">
        <f ca="1">TEXT(Table3[[#This Row],[Date]],"mmm")</f>
        <v>Jun</v>
      </c>
      <c r="F2308" s="3">
        <f ca="1">YEAR(Table3[[#This Row],[Date]])</f>
        <v>2021</v>
      </c>
      <c r="G2308" s="2">
        <v>355</v>
      </c>
      <c r="H2308" s="2" t="str" cm="1">
        <f t="array" ref="H2308">_xlfn.IFS(Table3[[#This Row],[Original Price]]&gt;3000,"Premium",Table3[[#This Row],[Original Price]]&gt;2000,"Expensive",Table3[[#This Row],[Original Price]]&gt;1000,"Economy",Table3[[#This Row],[Original Price]]&gt;0,"Budget")</f>
        <v>Budget</v>
      </c>
      <c r="I2308" s="4">
        <v>0.47</v>
      </c>
      <c r="J2308">
        <f>Table3[[#This Row],[Original Price]]-Table3[[#This Row],[Discount%]]*Table3[[#This Row],[Original Price]]</f>
        <v>188.15</v>
      </c>
    </row>
    <row r="2309" spans="1:10" x14ac:dyDescent="0.35">
      <c r="A2309" t="s">
        <v>5726</v>
      </c>
      <c r="B2309" t="s">
        <v>3377</v>
      </c>
      <c r="C2309" t="s">
        <v>1162</v>
      </c>
      <c r="D2309" s="1">
        <f t="shared" ca="1" si="36"/>
        <v>44880</v>
      </c>
      <c r="E2309" s="3" t="str">
        <f ca="1">TEXT(Table3[[#This Row],[Date]],"mmm")</f>
        <v>Nov</v>
      </c>
      <c r="F2309" s="3">
        <f ca="1">YEAR(Table3[[#This Row],[Date]])</f>
        <v>2022</v>
      </c>
      <c r="G2309" s="2">
        <v>465</v>
      </c>
      <c r="H2309" s="2" t="str" cm="1">
        <f t="array" ref="H2309">_xlfn.IFS(Table3[[#This Row],[Original Price]]&gt;3000,"Premium",Table3[[#This Row],[Original Price]]&gt;2000,"Expensive",Table3[[#This Row],[Original Price]]&gt;1000,"Economy",Table3[[#This Row],[Original Price]]&gt;0,"Budget")</f>
        <v>Budget</v>
      </c>
      <c r="I2309" s="4">
        <v>0.46</v>
      </c>
      <c r="J2309">
        <f>Table3[[#This Row],[Original Price]]-Table3[[#This Row],[Discount%]]*Table3[[#This Row],[Original Price]]</f>
        <v>251.1</v>
      </c>
    </row>
    <row r="2310" spans="1:10" x14ac:dyDescent="0.35">
      <c r="A2310" t="s">
        <v>5727</v>
      </c>
      <c r="B2310" t="s">
        <v>3378</v>
      </c>
      <c r="C2310" t="s">
        <v>1163</v>
      </c>
      <c r="D2310" s="1">
        <f t="shared" ca="1" si="36"/>
        <v>44860</v>
      </c>
      <c r="E2310" s="3" t="str">
        <f ca="1">TEXT(Table3[[#This Row],[Date]],"mmm")</f>
        <v>Oct</v>
      </c>
      <c r="F2310" s="3">
        <f ca="1">YEAR(Table3[[#This Row],[Date]])</f>
        <v>2022</v>
      </c>
      <c r="G2310" s="2">
        <v>965</v>
      </c>
      <c r="H2310" s="2" t="str" cm="1">
        <f t="array" ref="H2310">_xlfn.IFS(Table3[[#This Row],[Original Price]]&gt;3000,"Premium",Table3[[#This Row],[Original Price]]&gt;2000,"Expensive",Table3[[#This Row],[Original Price]]&gt;1000,"Economy",Table3[[#This Row],[Original Price]]&gt;0,"Budget")</f>
        <v>Budget</v>
      </c>
      <c r="I2310" s="4">
        <v>0.46</v>
      </c>
      <c r="J2310">
        <f>Table3[[#This Row],[Original Price]]-Table3[[#This Row],[Discount%]]*Table3[[#This Row],[Original Price]]</f>
        <v>521.09999999999991</v>
      </c>
    </row>
    <row r="2311" spans="1:10" x14ac:dyDescent="0.35">
      <c r="A2311" t="s">
        <v>5728</v>
      </c>
      <c r="B2311" t="s">
        <v>3379</v>
      </c>
      <c r="C2311" t="s">
        <v>1164</v>
      </c>
      <c r="D2311" s="1">
        <f t="shared" ca="1" si="36"/>
        <v>44284</v>
      </c>
      <c r="E2311" s="3" t="str">
        <f ca="1">TEXT(Table3[[#This Row],[Date]],"mmm")</f>
        <v>Mar</v>
      </c>
      <c r="F2311" s="3">
        <f ca="1">YEAR(Table3[[#This Row],[Date]])</f>
        <v>2021</v>
      </c>
      <c r="G2311" s="2">
        <v>1158</v>
      </c>
      <c r="H2311" s="2" t="str" cm="1">
        <f t="array" ref="H2311">_xlfn.IFS(Table3[[#This Row],[Original Price]]&gt;3000,"Premium",Table3[[#This Row],[Original Price]]&gt;2000,"Expensive",Table3[[#This Row],[Original Price]]&gt;1000,"Economy",Table3[[#This Row],[Original Price]]&gt;0,"Budget")</f>
        <v>Economy</v>
      </c>
      <c r="I2311" s="4">
        <v>0.46</v>
      </c>
      <c r="J2311">
        <f>Table3[[#This Row],[Original Price]]-Table3[[#This Row],[Discount%]]*Table3[[#This Row],[Original Price]]</f>
        <v>625.31999999999994</v>
      </c>
    </row>
    <row r="2312" spans="1:10" x14ac:dyDescent="0.35">
      <c r="A2312" t="s">
        <v>5729</v>
      </c>
      <c r="B2312" t="s">
        <v>3380</v>
      </c>
      <c r="C2312" t="s">
        <v>1165</v>
      </c>
      <c r="D2312" s="1">
        <f t="shared" ca="1" si="36"/>
        <v>44399</v>
      </c>
      <c r="E2312" s="3" t="str">
        <f ca="1">TEXT(Table3[[#This Row],[Date]],"mmm")</f>
        <v>Jul</v>
      </c>
      <c r="F2312" s="3">
        <f ca="1">YEAR(Table3[[#This Row],[Date]])</f>
        <v>2021</v>
      </c>
      <c r="G2312" s="2">
        <v>264</v>
      </c>
      <c r="H2312" s="2" t="str" cm="1">
        <f t="array" ref="H2312">_xlfn.IFS(Table3[[#This Row],[Original Price]]&gt;3000,"Premium",Table3[[#This Row],[Original Price]]&gt;2000,"Expensive",Table3[[#This Row],[Original Price]]&gt;1000,"Economy",Table3[[#This Row],[Original Price]]&gt;0,"Budget")</f>
        <v>Budget</v>
      </c>
      <c r="I2312" s="4">
        <v>0.3</v>
      </c>
      <c r="J2312">
        <f>Table3[[#This Row],[Original Price]]-Table3[[#This Row],[Discount%]]*Table3[[#This Row],[Original Price]]</f>
        <v>184.8</v>
      </c>
    </row>
    <row r="2313" spans="1:10" x14ac:dyDescent="0.35">
      <c r="A2313" t="s">
        <v>5730</v>
      </c>
      <c r="B2313" t="s">
        <v>3381</v>
      </c>
      <c r="C2313" t="s">
        <v>1166</v>
      </c>
      <c r="D2313" s="1">
        <f t="shared" ca="1" si="36"/>
        <v>44543</v>
      </c>
      <c r="E2313" s="3" t="str">
        <f ca="1">TEXT(Table3[[#This Row],[Date]],"mmm")</f>
        <v>Dec</v>
      </c>
      <c r="F2313" s="3">
        <f ca="1">YEAR(Table3[[#This Row],[Date]])</f>
        <v>2021</v>
      </c>
      <c r="G2313" s="2">
        <v>433</v>
      </c>
      <c r="H2313" s="2" t="str" cm="1">
        <f t="array" ref="H2313">_xlfn.IFS(Table3[[#This Row],[Original Price]]&gt;3000,"Premium",Table3[[#This Row],[Original Price]]&gt;2000,"Expensive",Table3[[#This Row],[Original Price]]&gt;1000,"Economy",Table3[[#This Row],[Original Price]]&gt;0,"Budget")</f>
        <v>Budget</v>
      </c>
      <c r="I2313" s="4">
        <v>0.3</v>
      </c>
      <c r="J2313">
        <f>Table3[[#This Row],[Original Price]]-Table3[[#This Row],[Discount%]]*Table3[[#This Row],[Original Price]]</f>
        <v>303.10000000000002</v>
      </c>
    </row>
    <row r="2314" spans="1:10" x14ac:dyDescent="0.35">
      <c r="A2314" t="s">
        <v>5731</v>
      </c>
      <c r="B2314" t="s">
        <v>3382</v>
      </c>
      <c r="C2314" t="s">
        <v>1167</v>
      </c>
      <c r="D2314" s="1">
        <f t="shared" ca="1" si="36"/>
        <v>44851</v>
      </c>
      <c r="E2314" s="3" t="str">
        <f ca="1">TEXT(Table3[[#This Row],[Date]],"mmm")</f>
        <v>Oct</v>
      </c>
      <c r="F2314" s="3">
        <f ca="1">YEAR(Table3[[#This Row],[Date]])</f>
        <v>2022</v>
      </c>
      <c r="G2314" s="2">
        <v>562</v>
      </c>
      <c r="H2314" s="2" t="str" cm="1">
        <f t="array" ref="H2314">_xlfn.IFS(Table3[[#This Row],[Original Price]]&gt;3000,"Premium",Table3[[#This Row],[Original Price]]&gt;2000,"Expensive",Table3[[#This Row],[Original Price]]&gt;1000,"Economy",Table3[[#This Row],[Original Price]]&gt;0,"Budget")</f>
        <v>Budget</v>
      </c>
      <c r="I2314" s="4">
        <v>0.3</v>
      </c>
      <c r="J2314">
        <f>Table3[[#This Row],[Original Price]]-Table3[[#This Row],[Discount%]]*Table3[[#This Row],[Original Price]]</f>
        <v>393.4</v>
      </c>
    </row>
    <row r="2315" spans="1:10" x14ac:dyDescent="0.35">
      <c r="A2315" t="s">
        <v>5732</v>
      </c>
      <c r="B2315" t="s">
        <v>3383</v>
      </c>
      <c r="C2315" t="s">
        <v>1168</v>
      </c>
      <c r="D2315" s="1">
        <f t="shared" ca="1" si="36"/>
        <v>44527</v>
      </c>
      <c r="E2315" s="3" t="str">
        <f ca="1">TEXT(Table3[[#This Row],[Date]],"mmm")</f>
        <v>Nov</v>
      </c>
      <c r="F2315" s="3">
        <f ca="1">YEAR(Table3[[#This Row],[Date]])</f>
        <v>2021</v>
      </c>
      <c r="G2315" s="2">
        <v>423</v>
      </c>
      <c r="H2315" s="2" t="str" cm="1">
        <f t="array" ref="H2315">_xlfn.IFS(Table3[[#This Row],[Original Price]]&gt;3000,"Premium",Table3[[#This Row],[Original Price]]&gt;2000,"Expensive",Table3[[#This Row],[Original Price]]&gt;1000,"Economy",Table3[[#This Row],[Original Price]]&gt;0,"Budget")</f>
        <v>Budget</v>
      </c>
      <c r="I2315" s="4">
        <v>0.3</v>
      </c>
      <c r="J2315">
        <f>Table3[[#This Row],[Original Price]]-Table3[[#This Row],[Discount%]]*Table3[[#This Row],[Original Price]]</f>
        <v>296.10000000000002</v>
      </c>
    </row>
    <row r="2316" spans="1:10" x14ac:dyDescent="0.35">
      <c r="A2316" t="s">
        <v>5733</v>
      </c>
      <c r="B2316" t="s">
        <v>3384</v>
      </c>
      <c r="C2316" t="s">
        <v>1169</v>
      </c>
      <c r="D2316" s="1">
        <f t="shared" ca="1" si="36"/>
        <v>44954</v>
      </c>
      <c r="E2316" s="3" t="str">
        <f ca="1">TEXT(Table3[[#This Row],[Date]],"mmm")</f>
        <v>Jan</v>
      </c>
      <c r="F2316" s="3">
        <f ca="1">YEAR(Table3[[#This Row],[Date]])</f>
        <v>2023</v>
      </c>
      <c r="G2316" s="2">
        <v>621</v>
      </c>
      <c r="H2316" s="2" t="str" cm="1">
        <f t="array" ref="H2316">_xlfn.IFS(Table3[[#This Row],[Original Price]]&gt;3000,"Premium",Table3[[#This Row],[Original Price]]&gt;2000,"Expensive",Table3[[#This Row],[Original Price]]&gt;1000,"Economy",Table3[[#This Row],[Original Price]]&gt;0,"Budget")</f>
        <v>Budget</v>
      </c>
      <c r="I2316" s="4">
        <v>0.3</v>
      </c>
      <c r="J2316">
        <f>Table3[[#This Row],[Original Price]]-Table3[[#This Row],[Discount%]]*Table3[[#This Row],[Original Price]]</f>
        <v>434.70000000000005</v>
      </c>
    </row>
    <row r="2317" spans="1:10" x14ac:dyDescent="0.35">
      <c r="A2317" t="s">
        <v>5734</v>
      </c>
      <c r="B2317" t="s">
        <v>3285</v>
      </c>
      <c r="C2317" t="s">
        <v>1170</v>
      </c>
      <c r="D2317" s="1">
        <f t="shared" ca="1" si="36"/>
        <v>45010</v>
      </c>
      <c r="E2317" s="3" t="str">
        <f ca="1">TEXT(Table3[[#This Row],[Date]],"mmm")</f>
        <v>Mar</v>
      </c>
      <c r="F2317" s="3">
        <f ca="1">YEAR(Table3[[#This Row],[Date]])</f>
        <v>2023</v>
      </c>
      <c r="G2317" s="2">
        <v>333</v>
      </c>
      <c r="H2317" s="2" t="str" cm="1">
        <f t="array" ref="H2317">_xlfn.IFS(Table3[[#This Row],[Original Price]]&gt;3000,"Premium",Table3[[#This Row],[Original Price]]&gt;2000,"Expensive",Table3[[#This Row],[Original Price]]&gt;1000,"Economy",Table3[[#This Row],[Original Price]]&gt;0,"Budget")</f>
        <v>Budget</v>
      </c>
      <c r="I2317" s="4">
        <v>0.35</v>
      </c>
      <c r="J2317">
        <f>Table3[[#This Row],[Original Price]]-Table3[[#This Row],[Discount%]]*Table3[[#This Row],[Original Price]]</f>
        <v>216.45</v>
      </c>
    </row>
    <row r="2318" spans="1:10" x14ac:dyDescent="0.35">
      <c r="A2318" t="s">
        <v>5735</v>
      </c>
      <c r="B2318" t="s">
        <v>3286</v>
      </c>
      <c r="C2318" t="s">
        <v>1171</v>
      </c>
      <c r="D2318" s="1">
        <f t="shared" ca="1" si="36"/>
        <v>45012</v>
      </c>
      <c r="E2318" s="3" t="str">
        <f ca="1">TEXT(Table3[[#This Row],[Date]],"mmm")</f>
        <v>Mar</v>
      </c>
      <c r="F2318" s="3">
        <f ca="1">YEAR(Table3[[#This Row],[Date]])</f>
        <v>2023</v>
      </c>
      <c r="G2318" s="2">
        <v>236</v>
      </c>
      <c r="H2318" s="2" t="str" cm="1">
        <f t="array" ref="H2318">_xlfn.IFS(Table3[[#This Row],[Original Price]]&gt;3000,"Premium",Table3[[#This Row],[Original Price]]&gt;2000,"Expensive",Table3[[#This Row],[Original Price]]&gt;1000,"Economy",Table3[[#This Row],[Original Price]]&gt;0,"Budget")</f>
        <v>Budget</v>
      </c>
      <c r="I2318" s="4">
        <v>0.35</v>
      </c>
      <c r="J2318">
        <f>Table3[[#This Row],[Original Price]]-Table3[[#This Row],[Discount%]]*Table3[[#This Row],[Original Price]]</f>
        <v>153.4</v>
      </c>
    </row>
    <row r="2319" spans="1:10" x14ac:dyDescent="0.35">
      <c r="A2319" t="s">
        <v>5736</v>
      </c>
      <c r="B2319" t="s">
        <v>3287</v>
      </c>
      <c r="C2319" t="s">
        <v>1172</v>
      </c>
      <c r="D2319" s="1">
        <f t="shared" ca="1" si="36"/>
        <v>44699</v>
      </c>
      <c r="E2319" s="3" t="str">
        <f ca="1">TEXT(Table3[[#This Row],[Date]],"mmm")</f>
        <v>May</v>
      </c>
      <c r="F2319" s="3">
        <f ca="1">YEAR(Table3[[#This Row],[Date]])</f>
        <v>2022</v>
      </c>
      <c r="G2319" s="2">
        <v>456</v>
      </c>
      <c r="H2319" s="2" t="str" cm="1">
        <f t="array" ref="H2319">_xlfn.IFS(Table3[[#This Row],[Original Price]]&gt;3000,"Premium",Table3[[#This Row],[Original Price]]&gt;2000,"Expensive",Table3[[#This Row],[Original Price]]&gt;1000,"Economy",Table3[[#This Row],[Original Price]]&gt;0,"Budget")</f>
        <v>Budget</v>
      </c>
      <c r="I2319" s="4">
        <v>0.35</v>
      </c>
      <c r="J2319">
        <f>Table3[[#This Row],[Original Price]]-Table3[[#This Row],[Discount%]]*Table3[[#This Row],[Original Price]]</f>
        <v>296.39999999999998</v>
      </c>
    </row>
    <row r="2320" spans="1:10" x14ac:dyDescent="0.35">
      <c r="A2320" t="s">
        <v>5737</v>
      </c>
      <c r="B2320" t="s">
        <v>3288</v>
      </c>
      <c r="C2320" t="s">
        <v>1173</v>
      </c>
      <c r="D2320" s="1">
        <f t="shared" ca="1" si="36"/>
        <v>44385</v>
      </c>
      <c r="E2320" s="3" t="str">
        <f ca="1">TEXT(Table3[[#This Row],[Date]],"mmm")</f>
        <v>Jul</v>
      </c>
      <c r="F2320" s="3">
        <f ca="1">YEAR(Table3[[#This Row],[Date]])</f>
        <v>2021</v>
      </c>
      <c r="G2320" s="2">
        <v>963</v>
      </c>
      <c r="H2320" s="2" t="str" cm="1">
        <f t="array" ref="H2320">_xlfn.IFS(Table3[[#This Row],[Original Price]]&gt;3000,"Premium",Table3[[#This Row],[Original Price]]&gt;2000,"Expensive",Table3[[#This Row],[Original Price]]&gt;1000,"Economy",Table3[[#This Row],[Original Price]]&gt;0,"Budget")</f>
        <v>Budget</v>
      </c>
      <c r="I2320" s="4">
        <v>0.35</v>
      </c>
      <c r="J2320">
        <f>Table3[[#This Row],[Original Price]]-Table3[[#This Row],[Discount%]]*Table3[[#This Row],[Original Price]]</f>
        <v>625.95000000000005</v>
      </c>
    </row>
    <row r="2321" spans="1:10" x14ac:dyDescent="0.35">
      <c r="A2321" t="s">
        <v>5738</v>
      </c>
      <c r="B2321" t="s">
        <v>3289</v>
      </c>
      <c r="C2321" t="s">
        <v>1174</v>
      </c>
      <c r="D2321" s="1">
        <f t="shared" ca="1" si="36"/>
        <v>44311</v>
      </c>
      <c r="E2321" s="3" t="str">
        <f ca="1">TEXT(Table3[[#This Row],[Date]],"mmm")</f>
        <v>Apr</v>
      </c>
      <c r="F2321" s="3">
        <f ca="1">YEAR(Table3[[#This Row],[Date]])</f>
        <v>2021</v>
      </c>
      <c r="G2321" s="2">
        <v>234</v>
      </c>
      <c r="H2321" s="2" t="str" cm="1">
        <f t="array" ref="H2321">_xlfn.IFS(Table3[[#This Row],[Original Price]]&gt;3000,"Premium",Table3[[#This Row],[Original Price]]&gt;2000,"Expensive",Table3[[#This Row],[Original Price]]&gt;1000,"Economy",Table3[[#This Row],[Original Price]]&gt;0,"Budget")</f>
        <v>Budget</v>
      </c>
      <c r="I2321" s="4">
        <v>0.35</v>
      </c>
      <c r="J2321">
        <f>Table3[[#This Row],[Original Price]]-Table3[[#This Row],[Discount%]]*Table3[[#This Row],[Original Price]]</f>
        <v>152.10000000000002</v>
      </c>
    </row>
    <row r="2322" spans="1:10" x14ac:dyDescent="0.35">
      <c r="A2322" t="s">
        <v>5739</v>
      </c>
      <c r="B2322" t="s">
        <v>3290</v>
      </c>
      <c r="C2322" t="s">
        <v>1175</v>
      </c>
      <c r="D2322" s="1">
        <f t="shared" ca="1" si="36"/>
        <v>44221</v>
      </c>
      <c r="E2322" s="3" t="str">
        <f ca="1">TEXT(Table3[[#This Row],[Date]],"mmm")</f>
        <v>Jan</v>
      </c>
      <c r="F2322" s="3">
        <f ca="1">YEAR(Table3[[#This Row],[Date]])</f>
        <v>2021</v>
      </c>
      <c r="G2322" s="2">
        <v>456</v>
      </c>
      <c r="H2322" s="2" t="str" cm="1">
        <f t="array" ref="H2322">_xlfn.IFS(Table3[[#This Row],[Original Price]]&gt;3000,"Premium",Table3[[#This Row],[Original Price]]&gt;2000,"Expensive",Table3[[#This Row],[Original Price]]&gt;1000,"Economy",Table3[[#This Row],[Original Price]]&gt;0,"Budget")</f>
        <v>Budget</v>
      </c>
      <c r="I2322" s="4">
        <v>0.35</v>
      </c>
      <c r="J2322">
        <f>Table3[[#This Row],[Original Price]]-Table3[[#This Row],[Discount%]]*Table3[[#This Row],[Original Price]]</f>
        <v>296.39999999999998</v>
      </c>
    </row>
    <row r="2323" spans="1:10" x14ac:dyDescent="0.35">
      <c r="A2323" t="s">
        <v>5740</v>
      </c>
      <c r="B2323" t="s">
        <v>3291</v>
      </c>
      <c r="C2323" t="s">
        <v>1176</v>
      </c>
      <c r="D2323" s="1">
        <f t="shared" ca="1" si="36"/>
        <v>44393</v>
      </c>
      <c r="E2323" s="3" t="str">
        <f ca="1">TEXT(Table3[[#This Row],[Date]],"mmm")</f>
        <v>Jul</v>
      </c>
      <c r="F2323" s="3">
        <f ca="1">YEAR(Table3[[#This Row],[Date]])</f>
        <v>2021</v>
      </c>
      <c r="G2323" s="2">
        <v>564</v>
      </c>
      <c r="H2323" s="2" t="str" cm="1">
        <f t="array" ref="H2323">_xlfn.IFS(Table3[[#This Row],[Original Price]]&gt;3000,"Premium",Table3[[#This Row],[Original Price]]&gt;2000,"Expensive",Table3[[#This Row],[Original Price]]&gt;1000,"Economy",Table3[[#This Row],[Original Price]]&gt;0,"Budget")</f>
        <v>Budget</v>
      </c>
      <c r="I2323" s="4">
        <v>0.4</v>
      </c>
      <c r="J2323">
        <f>Table3[[#This Row],[Original Price]]-Table3[[#This Row],[Discount%]]*Table3[[#This Row],[Original Price]]</f>
        <v>338.4</v>
      </c>
    </row>
    <row r="2324" spans="1:10" x14ac:dyDescent="0.35">
      <c r="A2324" t="s">
        <v>5741</v>
      </c>
      <c r="B2324" t="s">
        <v>3292</v>
      </c>
      <c r="C2324" t="s">
        <v>1177</v>
      </c>
      <c r="D2324" s="1">
        <f t="shared" ca="1" si="36"/>
        <v>44971</v>
      </c>
      <c r="E2324" s="3" t="str">
        <f ca="1">TEXT(Table3[[#This Row],[Date]],"mmm")</f>
        <v>Feb</v>
      </c>
      <c r="F2324" s="3">
        <f ca="1">YEAR(Table3[[#This Row],[Date]])</f>
        <v>2023</v>
      </c>
      <c r="G2324" s="2">
        <v>634</v>
      </c>
      <c r="H2324" s="2" t="str" cm="1">
        <f t="array" ref="H2324">_xlfn.IFS(Table3[[#This Row],[Original Price]]&gt;3000,"Premium",Table3[[#This Row],[Original Price]]&gt;2000,"Expensive",Table3[[#This Row],[Original Price]]&gt;1000,"Economy",Table3[[#This Row],[Original Price]]&gt;0,"Budget")</f>
        <v>Budget</v>
      </c>
      <c r="I2324" s="4">
        <v>0.4</v>
      </c>
      <c r="J2324">
        <f>Table3[[#This Row],[Original Price]]-Table3[[#This Row],[Discount%]]*Table3[[#This Row],[Original Price]]</f>
        <v>380.4</v>
      </c>
    </row>
    <row r="2325" spans="1:10" x14ac:dyDescent="0.35">
      <c r="A2325" t="s">
        <v>5742</v>
      </c>
      <c r="B2325" t="s">
        <v>3293</v>
      </c>
      <c r="C2325" t="s">
        <v>1178</v>
      </c>
      <c r="D2325" s="1">
        <f t="shared" ca="1" si="36"/>
        <v>44518</v>
      </c>
      <c r="E2325" s="3" t="str">
        <f ca="1">TEXT(Table3[[#This Row],[Date]],"mmm")</f>
        <v>Nov</v>
      </c>
      <c r="F2325" s="3">
        <f ca="1">YEAR(Table3[[#This Row],[Date]])</f>
        <v>2021</v>
      </c>
      <c r="G2325" s="2">
        <v>236</v>
      </c>
      <c r="H2325" s="2" t="str" cm="1">
        <f t="array" ref="H2325">_xlfn.IFS(Table3[[#This Row],[Original Price]]&gt;3000,"Premium",Table3[[#This Row],[Original Price]]&gt;2000,"Expensive",Table3[[#This Row],[Original Price]]&gt;1000,"Economy",Table3[[#This Row],[Original Price]]&gt;0,"Budget")</f>
        <v>Budget</v>
      </c>
      <c r="I2325" s="4">
        <v>0.15</v>
      </c>
      <c r="J2325">
        <f>Table3[[#This Row],[Original Price]]-Table3[[#This Row],[Discount%]]*Table3[[#This Row],[Original Price]]</f>
        <v>200.6</v>
      </c>
    </row>
    <row r="2326" spans="1:10" x14ac:dyDescent="0.35">
      <c r="A2326" t="s">
        <v>5743</v>
      </c>
      <c r="B2326" t="s">
        <v>3294</v>
      </c>
      <c r="C2326" t="s">
        <v>1179</v>
      </c>
      <c r="D2326" s="1">
        <f t="shared" ca="1" si="36"/>
        <v>44310</v>
      </c>
      <c r="E2326" s="3" t="str">
        <f ca="1">TEXT(Table3[[#This Row],[Date]],"mmm")</f>
        <v>Apr</v>
      </c>
      <c r="F2326" s="3">
        <f ca="1">YEAR(Table3[[#This Row],[Date]])</f>
        <v>2021</v>
      </c>
      <c r="G2326" s="2">
        <v>444</v>
      </c>
      <c r="H2326" s="2" t="str" cm="1">
        <f t="array" ref="H2326">_xlfn.IFS(Table3[[#This Row],[Original Price]]&gt;3000,"Premium",Table3[[#This Row],[Original Price]]&gt;2000,"Expensive",Table3[[#This Row],[Original Price]]&gt;1000,"Economy",Table3[[#This Row],[Original Price]]&gt;0,"Budget")</f>
        <v>Budget</v>
      </c>
      <c r="I2326" s="4">
        <v>0.15</v>
      </c>
      <c r="J2326">
        <f>Table3[[#This Row],[Original Price]]-Table3[[#This Row],[Discount%]]*Table3[[#This Row],[Original Price]]</f>
        <v>377.4</v>
      </c>
    </row>
    <row r="2327" spans="1:10" x14ac:dyDescent="0.35">
      <c r="A2327" t="s">
        <v>5744</v>
      </c>
      <c r="B2327" t="s">
        <v>3295</v>
      </c>
      <c r="C2327" t="s">
        <v>1180</v>
      </c>
      <c r="D2327" s="1">
        <f t="shared" ca="1" si="36"/>
        <v>44894</v>
      </c>
      <c r="E2327" s="3" t="str">
        <f ca="1">TEXT(Table3[[#This Row],[Date]],"mmm")</f>
        <v>Nov</v>
      </c>
      <c r="F2327" s="3">
        <f ca="1">YEAR(Table3[[#This Row],[Date]])</f>
        <v>2022</v>
      </c>
      <c r="G2327" s="2">
        <v>456</v>
      </c>
      <c r="H2327" s="2" t="str" cm="1">
        <f t="array" ref="H2327">_xlfn.IFS(Table3[[#This Row],[Original Price]]&gt;3000,"Premium",Table3[[#This Row],[Original Price]]&gt;2000,"Expensive",Table3[[#This Row],[Original Price]]&gt;1000,"Economy",Table3[[#This Row],[Original Price]]&gt;0,"Budget")</f>
        <v>Budget</v>
      </c>
      <c r="I2327" s="4">
        <v>0.15</v>
      </c>
      <c r="J2327">
        <f>Table3[[#This Row],[Original Price]]-Table3[[#This Row],[Discount%]]*Table3[[#This Row],[Original Price]]</f>
        <v>387.6</v>
      </c>
    </row>
    <row r="2328" spans="1:10" x14ac:dyDescent="0.35">
      <c r="A2328" t="s">
        <v>5745</v>
      </c>
      <c r="B2328" t="s">
        <v>3296</v>
      </c>
      <c r="C2328" t="s">
        <v>1180</v>
      </c>
      <c r="D2328" s="1">
        <f t="shared" ca="1" si="36"/>
        <v>44516</v>
      </c>
      <c r="E2328" s="3" t="str">
        <f ca="1">TEXT(Table3[[#This Row],[Date]],"mmm")</f>
        <v>Nov</v>
      </c>
      <c r="F2328" s="3">
        <f ca="1">YEAR(Table3[[#This Row],[Date]])</f>
        <v>2021</v>
      </c>
      <c r="G2328" s="2">
        <v>963</v>
      </c>
      <c r="H2328" s="2" t="str" cm="1">
        <f t="array" ref="H2328">_xlfn.IFS(Table3[[#This Row],[Original Price]]&gt;3000,"Premium",Table3[[#This Row],[Original Price]]&gt;2000,"Expensive",Table3[[#This Row],[Original Price]]&gt;1000,"Economy",Table3[[#This Row],[Original Price]]&gt;0,"Budget")</f>
        <v>Budget</v>
      </c>
      <c r="I2328" s="4">
        <v>0.35</v>
      </c>
      <c r="J2328">
        <f>Table3[[#This Row],[Original Price]]-Table3[[#This Row],[Discount%]]*Table3[[#This Row],[Original Price]]</f>
        <v>625.95000000000005</v>
      </c>
    </row>
    <row r="2329" spans="1:10" x14ac:dyDescent="0.35">
      <c r="A2329" t="s">
        <v>5746</v>
      </c>
      <c r="B2329" t="s">
        <v>3297</v>
      </c>
      <c r="C2329" t="s">
        <v>1180</v>
      </c>
      <c r="D2329" s="1">
        <f t="shared" ca="1" si="36"/>
        <v>44943</v>
      </c>
      <c r="E2329" s="3" t="str">
        <f ca="1">TEXT(Table3[[#This Row],[Date]],"mmm")</f>
        <v>Jan</v>
      </c>
      <c r="F2329" s="3">
        <f ca="1">YEAR(Table3[[#This Row],[Date]])</f>
        <v>2023</v>
      </c>
      <c r="G2329" s="2">
        <v>456</v>
      </c>
      <c r="H2329" s="2" t="str" cm="1">
        <f t="array" ref="H2329">_xlfn.IFS(Table3[[#This Row],[Original Price]]&gt;3000,"Premium",Table3[[#This Row],[Original Price]]&gt;2000,"Expensive",Table3[[#This Row],[Original Price]]&gt;1000,"Economy",Table3[[#This Row],[Original Price]]&gt;0,"Budget")</f>
        <v>Budget</v>
      </c>
      <c r="I2329" s="4">
        <v>0.35</v>
      </c>
      <c r="J2329">
        <f>Table3[[#This Row],[Original Price]]-Table3[[#This Row],[Discount%]]*Table3[[#This Row],[Original Price]]</f>
        <v>296.39999999999998</v>
      </c>
    </row>
    <row r="2330" spans="1:10" x14ac:dyDescent="0.35">
      <c r="A2330" t="s">
        <v>5747</v>
      </c>
      <c r="B2330" t="s">
        <v>3298</v>
      </c>
      <c r="C2330" t="s">
        <v>1180</v>
      </c>
      <c r="D2330" s="1">
        <f t="shared" ca="1" si="36"/>
        <v>44423</v>
      </c>
      <c r="E2330" s="3" t="str">
        <f ca="1">TEXT(Table3[[#This Row],[Date]],"mmm")</f>
        <v>Aug</v>
      </c>
      <c r="F2330" s="3">
        <f ca="1">YEAR(Table3[[#This Row],[Date]])</f>
        <v>2021</v>
      </c>
      <c r="G2330" s="2">
        <v>1189</v>
      </c>
      <c r="H2330" s="2" t="str" cm="1">
        <f t="array" ref="H2330">_xlfn.IFS(Table3[[#This Row],[Original Price]]&gt;3000,"Premium",Table3[[#This Row],[Original Price]]&gt;2000,"Expensive",Table3[[#This Row],[Original Price]]&gt;1000,"Economy",Table3[[#This Row],[Original Price]]&gt;0,"Budget")</f>
        <v>Economy</v>
      </c>
      <c r="I2330" s="4">
        <v>0.35</v>
      </c>
      <c r="J2330">
        <f>Table3[[#This Row],[Original Price]]-Table3[[#This Row],[Discount%]]*Table3[[#This Row],[Original Price]]</f>
        <v>772.85</v>
      </c>
    </row>
    <row r="2331" spans="1:10" x14ac:dyDescent="0.35">
      <c r="A2331" t="s">
        <v>5748</v>
      </c>
      <c r="B2331" t="s">
        <v>3299</v>
      </c>
      <c r="C2331" t="s">
        <v>1180</v>
      </c>
      <c r="D2331" s="1">
        <f t="shared" ca="1" si="36"/>
        <v>44315</v>
      </c>
      <c r="E2331" s="3" t="str">
        <f ca="1">TEXT(Table3[[#This Row],[Date]],"mmm")</f>
        <v>Apr</v>
      </c>
      <c r="F2331" s="3">
        <f ca="1">YEAR(Table3[[#This Row],[Date]])</f>
        <v>2021</v>
      </c>
      <c r="G2331" s="2">
        <v>1298</v>
      </c>
      <c r="H2331" s="2" t="str" cm="1">
        <f t="array" ref="H2331">_xlfn.IFS(Table3[[#This Row],[Original Price]]&gt;3000,"Premium",Table3[[#This Row],[Original Price]]&gt;2000,"Expensive",Table3[[#This Row],[Original Price]]&gt;1000,"Economy",Table3[[#This Row],[Original Price]]&gt;0,"Budget")</f>
        <v>Economy</v>
      </c>
      <c r="I2331" s="4">
        <v>0.35</v>
      </c>
      <c r="J2331">
        <f>Table3[[#This Row],[Original Price]]-Table3[[#This Row],[Discount%]]*Table3[[#This Row],[Original Price]]</f>
        <v>843.7</v>
      </c>
    </row>
    <row r="2332" spans="1:10" x14ac:dyDescent="0.35">
      <c r="A2332" t="s">
        <v>5749</v>
      </c>
      <c r="B2332" t="s">
        <v>3300</v>
      </c>
      <c r="C2332" t="s">
        <v>1180</v>
      </c>
      <c r="D2332" s="1">
        <f t="shared" ca="1" si="36"/>
        <v>44531</v>
      </c>
      <c r="E2332" s="3" t="str">
        <f ca="1">TEXT(Table3[[#This Row],[Date]],"mmm")</f>
        <v>Dec</v>
      </c>
      <c r="F2332" s="3">
        <f ca="1">YEAR(Table3[[#This Row],[Date]])</f>
        <v>2021</v>
      </c>
      <c r="G2332" s="2">
        <v>1456</v>
      </c>
      <c r="H2332" s="2" t="str" cm="1">
        <f t="array" ref="H2332">_xlfn.IFS(Table3[[#This Row],[Original Price]]&gt;3000,"Premium",Table3[[#This Row],[Original Price]]&gt;2000,"Expensive",Table3[[#This Row],[Original Price]]&gt;1000,"Economy",Table3[[#This Row],[Original Price]]&gt;0,"Budget")</f>
        <v>Economy</v>
      </c>
      <c r="I2332" s="4">
        <v>0.55000000000000004</v>
      </c>
      <c r="J2332">
        <f>Table3[[#This Row],[Original Price]]-Table3[[#This Row],[Discount%]]*Table3[[#This Row],[Original Price]]</f>
        <v>655.19999999999993</v>
      </c>
    </row>
    <row r="2333" spans="1:10" x14ac:dyDescent="0.35">
      <c r="A2333" t="s">
        <v>5750</v>
      </c>
      <c r="B2333" t="s">
        <v>3301</v>
      </c>
      <c r="C2333" t="s">
        <v>1180</v>
      </c>
      <c r="D2333" s="1">
        <f t="shared" ca="1" si="36"/>
        <v>44238</v>
      </c>
      <c r="E2333" s="3" t="str">
        <f ca="1">TEXT(Table3[[#This Row],[Date]],"mmm")</f>
        <v>Feb</v>
      </c>
      <c r="F2333" s="3">
        <f ca="1">YEAR(Table3[[#This Row],[Date]])</f>
        <v>2021</v>
      </c>
      <c r="G2333" s="2">
        <v>1478</v>
      </c>
      <c r="H2333" s="2" t="str" cm="1">
        <f t="array" ref="H2333">_xlfn.IFS(Table3[[#This Row],[Original Price]]&gt;3000,"Premium",Table3[[#This Row],[Original Price]]&gt;2000,"Expensive",Table3[[#This Row],[Original Price]]&gt;1000,"Economy",Table3[[#This Row],[Original Price]]&gt;0,"Budget")</f>
        <v>Economy</v>
      </c>
      <c r="I2333" s="4">
        <v>0.55000000000000004</v>
      </c>
      <c r="J2333">
        <f>Table3[[#This Row],[Original Price]]-Table3[[#This Row],[Discount%]]*Table3[[#This Row],[Original Price]]</f>
        <v>665.09999999999991</v>
      </c>
    </row>
    <row r="2334" spans="1:10" x14ac:dyDescent="0.35">
      <c r="A2334" t="s">
        <v>5751</v>
      </c>
      <c r="B2334" t="s">
        <v>3302</v>
      </c>
      <c r="C2334" t="s">
        <v>1181</v>
      </c>
      <c r="D2334" s="1">
        <f t="shared" ca="1" si="36"/>
        <v>44689</v>
      </c>
      <c r="E2334" s="3" t="str">
        <f ca="1">TEXT(Table3[[#This Row],[Date]],"mmm")</f>
        <v>May</v>
      </c>
      <c r="F2334" s="3">
        <f ca="1">YEAR(Table3[[#This Row],[Date]])</f>
        <v>2022</v>
      </c>
      <c r="G2334" s="2">
        <v>256</v>
      </c>
      <c r="H2334" s="2" t="str" cm="1">
        <f t="array" ref="H2334">_xlfn.IFS(Table3[[#This Row],[Original Price]]&gt;3000,"Premium",Table3[[#This Row],[Original Price]]&gt;2000,"Expensive",Table3[[#This Row],[Original Price]]&gt;1000,"Economy",Table3[[#This Row],[Original Price]]&gt;0,"Budget")</f>
        <v>Budget</v>
      </c>
      <c r="I2334" s="4">
        <v>0.55000000000000004</v>
      </c>
      <c r="J2334">
        <f>Table3[[#This Row],[Original Price]]-Table3[[#This Row],[Discount%]]*Table3[[#This Row],[Original Price]]</f>
        <v>115.19999999999999</v>
      </c>
    </row>
    <row r="2335" spans="1:10" x14ac:dyDescent="0.35">
      <c r="A2335" t="s">
        <v>5752</v>
      </c>
      <c r="B2335" t="s">
        <v>3303</v>
      </c>
      <c r="C2335" t="s">
        <v>1182</v>
      </c>
      <c r="D2335" s="1">
        <f t="shared" ca="1" si="36"/>
        <v>44280</v>
      </c>
      <c r="E2335" s="3" t="str">
        <f ca="1">TEXT(Table3[[#This Row],[Date]],"mmm")</f>
        <v>Mar</v>
      </c>
      <c r="F2335" s="3">
        <f ca="1">YEAR(Table3[[#This Row],[Date]])</f>
        <v>2021</v>
      </c>
      <c r="G2335" s="2">
        <v>2698</v>
      </c>
      <c r="H2335" s="2" t="str" cm="1">
        <f t="array" ref="H2335">_xlfn.IFS(Table3[[#This Row],[Original Price]]&gt;3000,"Premium",Table3[[#This Row],[Original Price]]&gt;2000,"Expensive",Table3[[#This Row],[Original Price]]&gt;1000,"Economy",Table3[[#This Row],[Original Price]]&gt;0,"Budget")</f>
        <v>Expensive</v>
      </c>
      <c r="I2335" s="4">
        <v>0.55000000000000004</v>
      </c>
      <c r="J2335">
        <f>Table3[[#This Row],[Original Price]]-Table3[[#This Row],[Discount%]]*Table3[[#This Row],[Original Price]]</f>
        <v>1214.0999999999999</v>
      </c>
    </row>
    <row r="2336" spans="1:10" x14ac:dyDescent="0.35">
      <c r="A2336" t="s">
        <v>5753</v>
      </c>
      <c r="B2336" t="s">
        <v>3304</v>
      </c>
      <c r="C2336" t="s">
        <v>1183</v>
      </c>
      <c r="D2336" s="1">
        <f t="shared" ca="1" si="36"/>
        <v>44808</v>
      </c>
      <c r="E2336" s="3" t="str">
        <f ca="1">TEXT(Table3[[#This Row],[Date]],"mmm")</f>
        <v>Sep</v>
      </c>
      <c r="F2336" s="3">
        <f ca="1">YEAR(Table3[[#This Row],[Date]])</f>
        <v>2022</v>
      </c>
      <c r="G2336" s="2">
        <v>2364</v>
      </c>
      <c r="H2336" s="2" t="str" cm="1">
        <f t="array" ref="H2336">_xlfn.IFS(Table3[[#This Row],[Original Price]]&gt;3000,"Premium",Table3[[#This Row],[Original Price]]&gt;2000,"Expensive",Table3[[#This Row],[Original Price]]&gt;1000,"Economy",Table3[[#This Row],[Original Price]]&gt;0,"Budget")</f>
        <v>Expensive</v>
      </c>
      <c r="I2336" s="4">
        <v>0.5</v>
      </c>
      <c r="J2336">
        <f>Table3[[#This Row],[Original Price]]-Table3[[#This Row],[Discount%]]*Table3[[#This Row],[Original Price]]</f>
        <v>1182</v>
      </c>
    </row>
    <row r="2337" spans="1:10" x14ac:dyDescent="0.35">
      <c r="A2337" t="s">
        <v>5754</v>
      </c>
      <c r="B2337" t="s">
        <v>3305</v>
      </c>
      <c r="C2337" t="s">
        <v>1184</v>
      </c>
      <c r="D2337" s="1">
        <f t="shared" ca="1" si="36"/>
        <v>44456</v>
      </c>
      <c r="E2337" s="3" t="str">
        <f ca="1">TEXT(Table3[[#This Row],[Date]],"mmm")</f>
        <v>Sep</v>
      </c>
      <c r="F2337" s="3">
        <f ca="1">YEAR(Table3[[#This Row],[Date]])</f>
        <v>2021</v>
      </c>
      <c r="G2337" s="2">
        <v>1236</v>
      </c>
      <c r="H2337" s="2" t="str" cm="1">
        <f t="array" ref="H2337">_xlfn.IFS(Table3[[#This Row],[Original Price]]&gt;3000,"Premium",Table3[[#This Row],[Original Price]]&gt;2000,"Expensive",Table3[[#This Row],[Original Price]]&gt;1000,"Economy",Table3[[#This Row],[Original Price]]&gt;0,"Budget")</f>
        <v>Economy</v>
      </c>
      <c r="I2337" s="4">
        <v>0.5</v>
      </c>
      <c r="J2337">
        <f>Table3[[#This Row],[Original Price]]-Table3[[#This Row],[Discount%]]*Table3[[#This Row],[Original Price]]</f>
        <v>618</v>
      </c>
    </row>
    <row r="2338" spans="1:10" x14ac:dyDescent="0.35">
      <c r="A2338" t="s">
        <v>5755</v>
      </c>
      <c r="B2338" t="s">
        <v>3306</v>
      </c>
      <c r="C2338" t="s">
        <v>1185</v>
      </c>
      <c r="D2338" s="1">
        <f t="shared" ca="1" si="36"/>
        <v>44314</v>
      </c>
      <c r="E2338" s="3" t="str">
        <f ca="1">TEXT(Table3[[#This Row],[Date]],"mmm")</f>
        <v>Apr</v>
      </c>
      <c r="F2338" s="3">
        <f ca="1">YEAR(Table3[[#This Row],[Date]])</f>
        <v>2021</v>
      </c>
      <c r="G2338" s="2">
        <v>756</v>
      </c>
      <c r="H2338" s="2" t="str" cm="1">
        <f t="array" ref="H2338">_xlfn.IFS(Table3[[#This Row],[Original Price]]&gt;3000,"Premium",Table3[[#This Row],[Original Price]]&gt;2000,"Expensive",Table3[[#This Row],[Original Price]]&gt;1000,"Economy",Table3[[#This Row],[Original Price]]&gt;0,"Budget")</f>
        <v>Budget</v>
      </c>
      <c r="I2338" s="4">
        <v>0.5</v>
      </c>
      <c r="J2338">
        <f>Table3[[#This Row],[Original Price]]-Table3[[#This Row],[Discount%]]*Table3[[#This Row],[Original Price]]</f>
        <v>378</v>
      </c>
    </row>
    <row r="2339" spans="1:10" x14ac:dyDescent="0.35">
      <c r="A2339" t="s">
        <v>5756</v>
      </c>
      <c r="B2339" t="s">
        <v>3307</v>
      </c>
      <c r="C2339" t="s">
        <v>1186</v>
      </c>
      <c r="D2339" s="1">
        <f t="shared" ca="1" si="36"/>
        <v>44653</v>
      </c>
      <c r="E2339" s="3" t="str">
        <f ca="1">TEXT(Table3[[#This Row],[Date]],"mmm")</f>
        <v>Apr</v>
      </c>
      <c r="F2339" s="3">
        <f ca="1">YEAR(Table3[[#This Row],[Date]])</f>
        <v>2022</v>
      </c>
      <c r="G2339" s="2">
        <v>326</v>
      </c>
      <c r="H2339" s="2" t="str" cm="1">
        <f t="array" ref="H2339">_xlfn.IFS(Table3[[#This Row],[Original Price]]&gt;3000,"Premium",Table3[[#This Row],[Original Price]]&gt;2000,"Expensive",Table3[[#This Row],[Original Price]]&gt;1000,"Economy",Table3[[#This Row],[Original Price]]&gt;0,"Budget")</f>
        <v>Budget</v>
      </c>
      <c r="I2339" s="4">
        <v>0.5</v>
      </c>
      <c r="J2339">
        <f>Table3[[#This Row],[Original Price]]-Table3[[#This Row],[Discount%]]*Table3[[#This Row],[Original Price]]</f>
        <v>163</v>
      </c>
    </row>
    <row r="2340" spans="1:10" x14ac:dyDescent="0.35">
      <c r="A2340" t="s">
        <v>5757</v>
      </c>
      <c r="B2340" t="s">
        <v>3308</v>
      </c>
      <c r="C2340" t="s">
        <v>1187</v>
      </c>
      <c r="D2340" s="1">
        <f t="shared" ca="1" si="36"/>
        <v>44441</v>
      </c>
      <c r="E2340" s="3" t="str">
        <f ca="1">TEXT(Table3[[#This Row],[Date]],"mmm")</f>
        <v>Sep</v>
      </c>
      <c r="F2340" s="3">
        <f ca="1">YEAR(Table3[[#This Row],[Date]])</f>
        <v>2021</v>
      </c>
      <c r="G2340" s="2">
        <v>453</v>
      </c>
      <c r="H2340" s="2" t="str" cm="1">
        <f t="array" ref="H2340">_xlfn.IFS(Table3[[#This Row],[Original Price]]&gt;3000,"Premium",Table3[[#This Row],[Original Price]]&gt;2000,"Expensive",Table3[[#This Row],[Original Price]]&gt;1000,"Economy",Table3[[#This Row],[Original Price]]&gt;0,"Budget")</f>
        <v>Budget</v>
      </c>
      <c r="I2340" s="4">
        <v>0.5</v>
      </c>
      <c r="J2340">
        <f>Table3[[#This Row],[Original Price]]-Table3[[#This Row],[Discount%]]*Table3[[#This Row],[Original Price]]</f>
        <v>226.5</v>
      </c>
    </row>
    <row r="2341" spans="1:10" x14ac:dyDescent="0.35">
      <c r="A2341" t="s">
        <v>5758</v>
      </c>
      <c r="B2341" t="s">
        <v>3309</v>
      </c>
      <c r="C2341" t="s">
        <v>1188</v>
      </c>
      <c r="D2341" s="1">
        <f t="shared" ca="1" si="36"/>
        <v>44436</v>
      </c>
      <c r="E2341" s="3" t="str">
        <f ca="1">TEXT(Table3[[#This Row],[Date]],"mmm")</f>
        <v>Aug</v>
      </c>
      <c r="F2341" s="3">
        <f ca="1">YEAR(Table3[[#This Row],[Date]])</f>
        <v>2021</v>
      </c>
      <c r="G2341" s="2">
        <v>326</v>
      </c>
      <c r="H2341" s="2" t="str" cm="1">
        <f t="array" ref="H2341">_xlfn.IFS(Table3[[#This Row],[Original Price]]&gt;3000,"Premium",Table3[[#This Row],[Original Price]]&gt;2000,"Expensive",Table3[[#This Row],[Original Price]]&gt;1000,"Economy",Table3[[#This Row],[Original Price]]&gt;0,"Budget")</f>
        <v>Budget</v>
      </c>
      <c r="I2341" s="4">
        <v>0.3</v>
      </c>
      <c r="J2341">
        <f>Table3[[#This Row],[Original Price]]-Table3[[#This Row],[Discount%]]*Table3[[#This Row],[Original Price]]</f>
        <v>228.2</v>
      </c>
    </row>
    <row r="2342" spans="1:10" x14ac:dyDescent="0.35">
      <c r="A2342" t="s">
        <v>5759</v>
      </c>
      <c r="B2342" t="s">
        <v>3310</v>
      </c>
      <c r="C2342" t="s">
        <v>1189</v>
      </c>
      <c r="D2342" s="1">
        <f t="shared" ca="1" si="36"/>
        <v>44331</v>
      </c>
      <c r="E2342" s="3" t="str">
        <f ca="1">TEXT(Table3[[#This Row],[Date]],"mmm")</f>
        <v>May</v>
      </c>
      <c r="F2342" s="3">
        <f ca="1">YEAR(Table3[[#This Row],[Date]])</f>
        <v>2021</v>
      </c>
      <c r="G2342" s="2">
        <v>456</v>
      </c>
      <c r="H2342" s="2" t="str" cm="1">
        <f t="array" ref="H2342">_xlfn.IFS(Table3[[#This Row],[Original Price]]&gt;3000,"Premium",Table3[[#This Row],[Original Price]]&gt;2000,"Expensive",Table3[[#This Row],[Original Price]]&gt;1000,"Economy",Table3[[#This Row],[Original Price]]&gt;0,"Budget")</f>
        <v>Budget</v>
      </c>
      <c r="I2342" s="4">
        <v>0.32</v>
      </c>
      <c r="J2342">
        <f>Table3[[#This Row],[Original Price]]-Table3[[#This Row],[Discount%]]*Table3[[#This Row],[Original Price]]</f>
        <v>310.08</v>
      </c>
    </row>
    <row r="2343" spans="1:10" x14ac:dyDescent="0.35">
      <c r="A2343" t="s">
        <v>5760</v>
      </c>
      <c r="B2343" t="s">
        <v>3311</v>
      </c>
      <c r="C2343" t="s">
        <v>1190</v>
      </c>
      <c r="D2343" s="1">
        <f t="shared" ca="1" si="36"/>
        <v>44295</v>
      </c>
      <c r="E2343" s="3" t="str">
        <f ca="1">TEXT(Table3[[#This Row],[Date]],"mmm")</f>
        <v>Apr</v>
      </c>
      <c r="F2343" s="3">
        <f ca="1">YEAR(Table3[[#This Row],[Date]])</f>
        <v>2021</v>
      </c>
      <c r="G2343" s="2">
        <v>456</v>
      </c>
      <c r="H2343" s="2" t="str" cm="1">
        <f t="array" ref="H2343">_xlfn.IFS(Table3[[#This Row],[Original Price]]&gt;3000,"Premium",Table3[[#This Row],[Original Price]]&gt;2000,"Expensive",Table3[[#This Row],[Original Price]]&gt;1000,"Economy",Table3[[#This Row],[Original Price]]&gt;0,"Budget")</f>
        <v>Budget</v>
      </c>
      <c r="I2343" s="4">
        <v>0.25</v>
      </c>
      <c r="J2343">
        <f>Table3[[#This Row],[Original Price]]-Table3[[#This Row],[Discount%]]*Table3[[#This Row],[Original Price]]</f>
        <v>342</v>
      </c>
    </row>
    <row r="2344" spans="1:10" x14ac:dyDescent="0.35">
      <c r="A2344" t="s">
        <v>5761</v>
      </c>
      <c r="B2344" t="s">
        <v>3312</v>
      </c>
      <c r="C2344" t="s">
        <v>1191</v>
      </c>
      <c r="D2344" s="1">
        <f t="shared" ca="1" si="36"/>
        <v>44666</v>
      </c>
      <c r="E2344" s="3" t="str">
        <f ca="1">TEXT(Table3[[#This Row],[Date]],"mmm")</f>
        <v>Apr</v>
      </c>
      <c r="F2344" s="3">
        <f ca="1">YEAR(Table3[[#This Row],[Date]])</f>
        <v>2022</v>
      </c>
      <c r="G2344" s="2">
        <v>456</v>
      </c>
      <c r="H2344" s="2" t="str" cm="1">
        <f t="array" ref="H2344">_xlfn.IFS(Table3[[#This Row],[Original Price]]&gt;3000,"Premium",Table3[[#This Row],[Original Price]]&gt;2000,"Expensive",Table3[[#This Row],[Original Price]]&gt;1000,"Economy",Table3[[#This Row],[Original Price]]&gt;0,"Budget")</f>
        <v>Budget</v>
      </c>
      <c r="I2344" s="4">
        <v>0.45</v>
      </c>
      <c r="J2344">
        <f>Table3[[#This Row],[Original Price]]-Table3[[#This Row],[Discount%]]*Table3[[#This Row],[Original Price]]</f>
        <v>250.79999999999998</v>
      </c>
    </row>
    <row r="2345" spans="1:10" x14ac:dyDescent="0.35">
      <c r="A2345" t="s">
        <v>5762</v>
      </c>
      <c r="B2345" t="s">
        <v>3313</v>
      </c>
      <c r="C2345" t="s">
        <v>1192</v>
      </c>
      <c r="D2345" s="1">
        <f t="shared" ca="1" si="36"/>
        <v>44872</v>
      </c>
      <c r="E2345" s="3" t="str">
        <f ca="1">TEXT(Table3[[#This Row],[Date]],"mmm")</f>
        <v>Nov</v>
      </c>
      <c r="F2345" s="3">
        <f ca="1">YEAR(Table3[[#This Row],[Date]])</f>
        <v>2022</v>
      </c>
      <c r="G2345" s="2">
        <v>456</v>
      </c>
      <c r="H2345" s="2" t="str" cm="1">
        <f t="array" ref="H2345">_xlfn.IFS(Table3[[#This Row],[Original Price]]&gt;3000,"Premium",Table3[[#This Row],[Original Price]]&gt;2000,"Expensive",Table3[[#This Row],[Original Price]]&gt;1000,"Economy",Table3[[#This Row],[Original Price]]&gt;0,"Budget")</f>
        <v>Budget</v>
      </c>
      <c r="I2345" s="4">
        <v>0.15</v>
      </c>
      <c r="J2345">
        <f>Table3[[#This Row],[Original Price]]-Table3[[#This Row],[Discount%]]*Table3[[#This Row],[Original Price]]</f>
        <v>387.6</v>
      </c>
    </row>
    <row r="2346" spans="1:10" x14ac:dyDescent="0.35">
      <c r="A2346" t="s">
        <v>5763</v>
      </c>
      <c r="B2346" t="s">
        <v>3314</v>
      </c>
      <c r="C2346" t="s">
        <v>1193</v>
      </c>
      <c r="D2346" s="1">
        <f t="shared" ca="1" si="36"/>
        <v>44945</v>
      </c>
      <c r="E2346" s="3" t="str">
        <f ca="1">TEXT(Table3[[#This Row],[Date]],"mmm")</f>
        <v>Jan</v>
      </c>
      <c r="F2346" s="3">
        <f ca="1">YEAR(Table3[[#This Row],[Date]])</f>
        <v>2023</v>
      </c>
      <c r="G2346" s="2">
        <v>236</v>
      </c>
      <c r="H2346" s="2" t="str" cm="1">
        <f t="array" ref="H2346">_xlfn.IFS(Table3[[#This Row],[Original Price]]&gt;3000,"Premium",Table3[[#This Row],[Original Price]]&gt;2000,"Expensive",Table3[[#This Row],[Original Price]]&gt;1000,"Economy",Table3[[#This Row],[Original Price]]&gt;0,"Budget")</f>
        <v>Budget</v>
      </c>
      <c r="I2346" s="4">
        <v>0.33</v>
      </c>
      <c r="J2346">
        <f>Table3[[#This Row],[Original Price]]-Table3[[#This Row],[Discount%]]*Table3[[#This Row],[Original Price]]</f>
        <v>158.12</v>
      </c>
    </row>
    <row r="2347" spans="1:10" x14ac:dyDescent="0.35">
      <c r="A2347" t="s">
        <v>5764</v>
      </c>
      <c r="B2347" t="s">
        <v>3315</v>
      </c>
      <c r="C2347" t="s">
        <v>1194</v>
      </c>
      <c r="D2347" s="1">
        <f t="shared" ca="1" si="36"/>
        <v>45014</v>
      </c>
      <c r="E2347" s="3" t="str">
        <f ca="1">TEXT(Table3[[#This Row],[Date]],"mmm")</f>
        <v>Mar</v>
      </c>
      <c r="F2347" s="3">
        <f ca="1">YEAR(Table3[[#This Row],[Date]])</f>
        <v>2023</v>
      </c>
      <c r="G2347" s="2">
        <v>996</v>
      </c>
      <c r="H2347" s="2" t="str" cm="1">
        <f t="array" ref="H2347">_xlfn.IFS(Table3[[#This Row],[Original Price]]&gt;3000,"Premium",Table3[[#This Row],[Original Price]]&gt;2000,"Expensive",Table3[[#This Row],[Original Price]]&gt;1000,"Economy",Table3[[#This Row],[Original Price]]&gt;0,"Budget")</f>
        <v>Budget</v>
      </c>
      <c r="I2347" s="4">
        <v>0.42</v>
      </c>
      <c r="J2347">
        <f>Table3[[#This Row],[Original Price]]-Table3[[#This Row],[Discount%]]*Table3[[#This Row],[Original Price]]</f>
        <v>577.68000000000006</v>
      </c>
    </row>
    <row r="2348" spans="1:10" x14ac:dyDescent="0.35">
      <c r="A2348" t="s">
        <v>5765</v>
      </c>
      <c r="B2348" t="s">
        <v>3316</v>
      </c>
      <c r="C2348" t="s">
        <v>1195</v>
      </c>
      <c r="D2348" s="1">
        <f t="shared" ca="1" si="36"/>
        <v>44688</v>
      </c>
      <c r="E2348" s="3" t="str">
        <f ca="1">TEXT(Table3[[#This Row],[Date]],"mmm")</f>
        <v>May</v>
      </c>
      <c r="F2348" s="3">
        <f ca="1">YEAR(Table3[[#This Row],[Date]])</f>
        <v>2022</v>
      </c>
      <c r="G2348" s="2">
        <v>654</v>
      </c>
      <c r="H2348" s="2" t="str" cm="1">
        <f t="array" ref="H2348">_xlfn.IFS(Table3[[#This Row],[Original Price]]&gt;3000,"Premium",Table3[[#This Row],[Original Price]]&gt;2000,"Expensive",Table3[[#This Row],[Original Price]]&gt;1000,"Economy",Table3[[#This Row],[Original Price]]&gt;0,"Budget")</f>
        <v>Budget</v>
      </c>
      <c r="I2348" s="4">
        <v>0.42</v>
      </c>
      <c r="J2348">
        <f>Table3[[#This Row],[Original Price]]-Table3[[#This Row],[Discount%]]*Table3[[#This Row],[Original Price]]</f>
        <v>379.32</v>
      </c>
    </row>
    <row r="2349" spans="1:10" x14ac:dyDescent="0.35">
      <c r="A2349" t="s">
        <v>5766</v>
      </c>
      <c r="B2349" t="s">
        <v>3317</v>
      </c>
      <c r="C2349" t="s">
        <v>1196</v>
      </c>
      <c r="D2349" s="1">
        <f t="shared" ca="1" si="36"/>
        <v>44464</v>
      </c>
      <c r="E2349" s="3" t="str">
        <f ca="1">TEXT(Table3[[#This Row],[Date]],"mmm")</f>
        <v>Sep</v>
      </c>
      <c r="F2349" s="3">
        <f ca="1">YEAR(Table3[[#This Row],[Date]])</f>
        <v>2021</v>
      </c>
      <c r="G2349" s="2">
        <v>965</v>
      </c>
      <c r="H2349" s="2" t="str" cm="1">
        <f t="array" ref="H2349">_xlfn.IFS(Table3[[#This Row],[Original Price]]&gt;3000,"Premium",Table3[[#This Row],[Original Price]]&gt;2000,"Expensive",Table3[[#This Row],[Original Price]]&gt;1000,"Economy",Table3[[#This Row],[Original Price]]&gt;0,"Budget")</f>
        <v>Budget</v>
      </c>
      <c r="I2349" s="4">
        <v>0.39</v>
      </c>
      <c r="J2349">
        <f>Table3[[#This Row],[Original Price]]-Table3[[#This Row],[Discount%]]*Table3[[#This Row],[Original Price]]</f>
        <v>588.65</v>
      </c>
    </row>
    <row r="2350" spans="1:10" x14ac:dyDescent="0.35">
      <c r="A2350" t="s">
        <v>5767</v>
      </c>
      <c r="B2350" t="s">
        <v>3318</v>
      </c>
      <c r="C2350" t="s">
        <v>1197</v>
      </c>
      <c r="D2350" s="1">
        <f t="shared" ca="1" si="36"/>
        <v>44340</v>
      </c>
      <c r="E2350" s="3" t="str">
        <f ca="1">TEXT(Table3[[#This Row],[Date]],"mmm")</f>
        <v>May</v>
      </c>
      <c r="F2350" s="3">
        <f ca="1">YEAR(Table3[[#This Row],[Date]])</f>
        <v>2021</v>
      </c>
      <c r="G2350" s="2">
        <v>1158</v>
      </c>
      <c r="H2350" s="2" t="str" cm="1">
        <f t="array" ref="H2350">_xlfn.IFS(Table3[[#This Row],[Original Price]]&gt;3000,"Premium",Table3[[#This Row],[Original Price]]&gt;2000,"Expensive",Table3[[#This Row],[Original Price]]&gt;1000,"Economy",Table3[[#This Row],[Original Price]]&gt;0,"Budget")</f>
        <v>Economy</v>
      </c>
      <c r="I2350" s="4">
        <v>0.39</v>
      </c>
      <c r="J2350">
        <f>Table3[[#This Row],[Original Price]]-Table3[[#This Row],[Discount%]]*Table3[[#This Row],[Original Price]]</f>
        <v>706.38</v>
      </c>
    </row>
    <row r="2351" spans="1:10" x14ac:dyDescent="0.35">
      <c r="A2351" t="s">
        <v>5768</v>
      </c>
      <c r="B2351" t="s">
        <v>3319</v>
      </c>
      <c r="C2351" t="s">
        <v>1198</v>
      </c>
      <c r="D2351" s="1">
        <f t="shared" ca="1" si="36"/>
        <v>44922</v>
      </c>
      <c r="E2351" s="3" t="str">
        <f ca="1">TEXT(Table3[[#This Row],[Date]],"mmm")</f>
        <v>Dec</v>
      </c>
      <c r="F2351" s="3">
        <f ca="1">YEAR(Table3[[#This Row],[Date]])</f>
        <v>2022</v>
      </c>
      <c r="G2351" s="2">
        <v>264</v>
      </c>
      <c r="H2351" s="2" t="str" cm="1">
        <f t="array" ref="H2351">_xlfn.IFS(Table3[[#This Row],[Original Price]]&gt;3000,"Premium",Table3[[#This Row],[Original Price]]&gt;2000,"Expensive",Table3[[#This Row],[Original Price]]&gt;1000,"Economy",Table3[[#This Row],[Original Price]]&gt;0,"Budget")</f>
        <v>Budget</v>
      </c>
      <c r="I2351" s="4">
        <v>0.39</v>
      </c>
      <c r="J2351">
        <f>Table3[[#This Row],[Original Price]]-Table3[[#This Row],[Discount%]]*Table3[[#This Row],[Original Price]]</f>
        <v>161.04</v>
      </c>
    </row>
    <row r="2352" spans="1:10" x14ac:dyDescent="0.35">
      <c r="A2352" t="s">
        <v>5769</v>
      </c>
      <c r="B2352" t="s">
        <v>3320</v>
      </c>
      <c r="C2352" t="s">
        <v>1199</v>
      </c>
      <c r="D2352" s="1">
        <f t="shared" ca="1" si="36"/>
        <v>44243</v>
      </c>
      <c r="E2352" s="3" t="str">
        <f ca="1">TEXT(Table3[[#This Row],[Date]],"mmm")</f>
        <v>Feb</v>
      </c>
      <c r="F2352" s="3">
        <f ca="1">YEAR(Table3[[#This Row],[Date]])</f>
        <v>2021</v>
      </c>
      <c r="G2352" s="2">
        <v>433</v>
      </c>
      <c r="H2352" s="2" t="str" cm="1">
        <f t="array" ref="H2352">_xlfn.IFS(Table3[[#This Row],[Original Price]]&gt;3000,"Premium",Table3[[#This Row],[Original Price]]&gt;2000,"Expensive",Table3[[#This Row],[Original Price]]&gt;1000,"Economy",Table3[[#This Row],[Original Price]]&gt;0,"Budget")</f>
        <v>Budget</v>
      </c>
      <c r="I2352" s="4">
        <v>0.39</v>
      </c>
      <c r="J2352">
        <f>Table3[[#This Row],[Original Price]]-Table3[[#This Row],[Discount%]]*Table3[[#This Row],[Original Price]]</f>
        <v>264.13</v>
      </c>
    </row>
    <row r="2353" spans="1:10" x14ac:dyDescent="0.35">
      <c r="A2353" t="s">
        <v>5770</v>
      </c>
      <c r="B2353" t="s">
        <v>3321</v>
      </c>
      <c r="C2353" t="s">
        <v>1200</v>
      </c>
      <c r="D2353" s="1">
        <f t="shared" ca="1" si="36"/>
        <v>44515</v>
      </c>
      <c r="E2353" s="3" t="str">
        <f ca="1">TEXT(Table3[[#This Row],[Date]],"mmm")</f>
        <v>Nov</v>
      </c>
      <c r="F2353" s="3">
        <f ca="1">YEAR(Table3[[#This Row],[Date]])</f>
        <v>2021</v>
      </c>
      <c r="G2353" s="2">
        <v>562</v>
      </c>
      <c r="H2353" s="2" t="str" cm="1">
        <f t="array" ref="H2353">_xlfn.IFS(Table3[[#This Row],[Original Price]]&gt;3000,"Premium",Table3[[#This Row],[Original Price]]&gt;2000,"Expensive",Table3[[#This Row],[Original Price]]&gt;1000,"Economy",Table3[[#This Row],[Original Price]]&gt;0,"Budget")</f>
        <v>Budget</v>
      </c>
      <c r="I2353" s="4">
        <v>0.3</v>
      </c>
      <c r="J2353">
        <f>Table3[[#This Row],[Original Price]]-Table3[[#This Row],[Discount%]]*Table3[[#This Row],[Original Price]]</f>
        <v>393.4</v>
      </c>
    </row>
    <row r="2354" spans="1:10" x14ac:dyDescent="0.35">
      <c r="A2354" t="s">
        <v>5771</v>
      </c>
      <c r="B2354" t="s">
        <v>3322</v>
      </c>
      <c r="C2354" t="s">
        <v>1201</v>
      </c>
      <c r="D2354" s="1">
        <f t="shared" ca="1" si="36"/>
        <v>44301</v>
      </c>
      <c r="E2354" s="3" t="str">
        <f ca="1">TEXT(Table3[[#This Row],[Date]],"mmm")</f>
        <v>Apr</v>
      </c>
      <c r="F2354" s="3">
        <f ca="1">YEAR(Table3[[#This Row],[Date]])</f>
        <v>2021</v>
      </c>
      <c r="G2354" s="2">
        <v>423</v>
      </c>
      <c r="H2354" s="2" t="str" cm="1">
        <f t="array" ref="H2354">_xlfn.IFS(Table3[[#This Row],[Original Price]]&gt;3000,"Premium",Table3[[#This Row],[Original Price]]&gt;2000,"Expensive",Table3[[#This Row],[Original Price]]&gt;1000,"Economy",Table3[[#This Row],[Original Price]]&gt;0,"Budget")</f>
        <v>Budget</v>
      </c>
      <c r="I2354" s="4">
        <v>0.3</v>
      </c>
      <c r="J2354">
        <f>Table3[[#This Row],[Original Price]]-Table3[[#This Row],[Discount%]]*Table3[[#This Row],[Original Price]]</f>
        <v>296.10000000000002</v>
      </c>
    </row>
    <row r="2355" spans="1:10" x14ac:dyDescent="0.35">
      <c r="A2355" t="s">
        <v>5772</v>
      </c>
      <c r="B2355" t="s">
        <v>3323</v>
      </c>
      <c r="C2355" t="s">
        <v>1202</v>
      </c>
      <c r="D2355" s="1">
        <f t="shared" ca="1" si="36"/>
        <v>44498</v>
      </c>
      <c r="E2355" s="3" t="str">
        <f ca="1">TEXT(Table3[[#This Row],[Date]],"mmm")</f>
        <v>Oct</v>
      </c>
      <c r="F2355" s="3">
        <f ca="1">YEAR(Table3[[#This Row],[Date]])</f>
        <v>2021</v>
      </c>
      <c r="G2355" s="2">
        <v>621</v>
      </c>
      <c r="H2355" s="2" t="str" cm="1">
        <f t="array" ref="H2355">_xlfn.IFS(Table3[[#This Row],[Original Price]]&gt;3000,"Premium",Table3[[#This Row],[Original Price]]&gt;2000,"Expensive",Table3[[#This Row],[Original Price]]&gt;1000,"Economy",Table3[[#This Row],[Original Price]]&gt;0,"Budget")</f>
        <v>Budget</v>
      </c>
      <c r="I2355" s="4">
        <v>0.3</v>
      </c>
      <c r="J2355">
        <f>Table3[[#This Row],[Original Price]]-Table3[[#This Row],[Discount%]]*Table3[[#This Row],[Original Price]]</f>
        <v>434.70000000000005</v>
      </c>
    </row>
    <row r="2356" spans="1:10" x14ac:dyDescent="0.35">
      <c r="A2356" t="s">
        <v>5773</v>
      </c>
      <c r="B2356" t="s">
        <v>3324</v>
      </c>
      <c r="C2356" t="s">
        <v>1203</v>
      </c>
      <c r="D2356" s="1">
        <f t="shared" ca="1" si="36"/>
        <v>45005</v>
      </c>
      <c r="E2356" s="3" t="str">
        <f ca="1">TEXT(Table3[[#This Row],[Date]],"mmm")</f>
        <v>Mar</v>
      </c>
      <c r="F2356" s="3">
        <f ca="1">YEAR(Table3[[#This Row],[Date]])</f>
        <v>2023</v>
      </c>
      <c r="G2356" s="2">
        <v>333</v>
      </c>
      <c r="H2356" s="2" t="str" cm="1">
        <f t="array" ref="H2356">_xlfn.IFS(Table3[[#This Row],[Original Price]]&gt;3000,"Premium",Table3[[#This Row],[Original Price]]&gt;2000,"Expensive",Table3[[#This Row],[Original Price]]&gt;1000,"Economy",Table3[[#This Row],[Original Price]]&gt;0,"Budget")</f>
        <v>Budget</v>
      </c>
      <c r="I2356" s="4">
        <v>0.25</v>
      </c>
      <c r="J2356">
        <f>Table3[[#This Row],[Original Price]]-Table3[[#This Row],[Discount%]]*Table3[[#This Row],[Original Price]]</f>
        <v>249.75</v>
      </c>
    </row>
    <row r="2357" spans="1:10" x14ac:dyDescent="0.35">
      <c r="A2357" t="s">
        <v>5774</v>
      </c>
      <c r="B2357" t="s">
        <v>3325</v>
      </c>
      <c r="C2357" t="s">
        <v>1204</v>
      </c>
      <c r="D2357" s="1">
        <f t="shared" ca="1" si="36"/>
        <v>44877</v>
      </c>
      <c r="E2357" s="3" t="str">
        <f ca="1">TEXT(Table3[[#This Row],[Date]],"mmm")</f>
        <v>Nov</v>
      </c>
      <c r="F2357" s="3">
        <f ca="1">YEAR(Table3[[#This Row],[Date]])</f>
        <v>2022</v>
      </c>
      <c r="G2357" s="2">
        <v>236</v>
      </c>
      <c r="H2357" s="2" t="str" cm="1">
        <f t="array" ref="H2357">_xlfn.IFS(Table3[[#This Row],[Original Price]]&gt;3000,"Premium",Table3[[#This Row],[Original Price]]&gt;2000,"Expensive",Table3[[#This Row],[Original Price]]&gt;1000,"Economy",Table3[[#This Row],[Original Price]]&gt;0,"Budget")</f>
        <v>Budget</v>
      </c>
      <c r="I2357" s="4">
        <v>0.25</v>
      </c>
      <c r="J2357">
        <f>Table3[[#This Row],[Original Price]]-Table3[[#This Row],[Discount%]]*Table3[[#This Row],[Original Price]]</f>
        <v>177</v>
      </c>
    </row>
    <row r="2358" spans="1:10" x14ac:dyDescent="0.35">
      <c r="A2358" t="s">
        <v>5775</v>
      </c>
      <c r="B2358" t="s">
        <v>3326</v>
      </c>
      <c r="C2358" t="s">
        <v>1205</v>
      </c>
      <c r="D2358" s="1">
        <f t="shared" ca="1" si="36"/>
        <v>44416</v>
      </c>
      <c r="E2358" s="3" t="str">
        <f ca="1">TEXT(Table3[[#This Row],[Date]],"mmm")</f>
        <v>Aug</v>
      </c>
      <c r="F2358" s="3">
        <f ca="1">YEAR(Table3[[#This Row],[Date]])</f>
        <v>2021</v>
      </c>
      <c r="G2358" s="2">
        <v>456</v>
      </c>
      <c r="H2358" s="2" t="str" cm="1">
        <f t="array" ref="H2358">_xlfn.IFS(Table3[[#This Row],[Original Price]]&gt;3000,"Premium",Table3[[#This Row],[Original Price]]&gt;2000,"Expensive",Table3[[#This Row],[Original Price]]&gt;1000,"Economy",Table3[[#This Row],[Original Price]]&gt;0,"Budget")</f>
        <v>Budget</v>
      </c>
      <c r="I2358" s="4">
        <v>0.3</v>
      </c>
      <c r="J2358">
        <f>Table3[[#This Row],[Original Price]]-Table3[[#This Row],[Discount%]]*Table3[[#This Row],[Original Price]]</f>
        <v>319.20000000000005</v>
      </c>
    </row>
    <row r="2359" spans="1:10" x14ac:dyDescent="0.35">
      <c r="A2359" t="s">
        <v>5776</v>
      </c>
      <c r="B2359" t="s">
        <v>3327</v>
      </c>
      <c r="C2359" t="s">
        <v>1205</v>
      </c>
      <c r="D2359" s="1">
        <f t="shared" ca="1" si="36"/>
        <v>44825</v>
      </c>
      <c r="E2359" s="3" t="str">
        <f ca="1">TEXT(Table3[[#This Row],[Date]],"mmm")</f>
        <v>Sep</v>
      </c>
      <c r="F2359" s="3">
        <f ca="1">YEAR(Table3[[#This Row],[Date]])</f>
        <v>2022</v>
      </c>
      <c r="G2359" s="2">
        <v>963</v>
      </c>
      <c r="H2359" s="2" t="str" cm="1">
        <f t="array" ref="H2359">_xlfn.IFS(Table3[[#This Row],[Original Price]]&gt;3000,"Premium",Table3[[#This Row],[Original Price]]&gt;2000,"Expensive",Table3[[#This Row],[Original Price]]&gt;1000,"Economy",Table3[[#This Row],[Original Price]]&gt;0,"Budget")</f>
        <v>Budget</v>
      </c>
      <c r="I2359" s="4">
        <v>0.3</v>
      </c>
      <c r="J2359">
        <f>Table3[[#This Row],[Original Price]]-Table3[[#This Row],[Discount%]]*Table3[[#This Row],[Original Price]]</f>
        <v>674.1</v>
      </c>
    </row>
    <row r="2360" spans="1:10" x14ac:dyDescent="0.35">
      <c r="A2360" t="s">
        <v>5777</v>
      </c>
      <c r="B2360" t="s">
        <v>3328</v>
      </c>
      <c r="C2360" t="s">
        <v>1205</v>
      </c>
      <c r="D2360" s="1">
        <f t="shared" ca="1" si="36"/>
        <v>44577</v>
      </c>
      <c r="E2360" s="3" t="str">
        <f ca="1">TEXT(Table3[[#This Row],[Date]],"mmm")</f>
        <v>Jan</v>
      </c>
      <c r="F2360" s="3">
        <f ca="1">YEAR(Table3[[#This Row],[Date]])</f>
        <v>2022</v>
      </c>
      <c r="G2360" s="2">
        <v>234</v>
      </c>
      <c r="H2360" s="2" t="str" cm="1">
        <f t="array" ref="H2360">_xlfn.IFS(Table3[[#This Row],[Original Price]]&gt;3000,"Premium",Table3[[#This Row],[Original Price]]&gt;2000,"Expensive",Table3[[#This Row],[Original Price]]&gt;1000,"Economy",Table3[[#This Row],[Original Price]]&gt;0,"Budget")</f>
        <v>Budget</v>
      </c>
      <c r="I2360" s="4">
        <v>0.3</v>
      </c>
      <c r="J2360">
        <f>Table3[[#This Row],[Original Price]]-Table3[[#This Row],[Discount%]]*Table3[[#This Row],[Original Price]]</f>
        <v>163.80000000000001</v>
      </c>
    </row>
    <row r="2361" spans="1:10" x14ac:dyDescent="0.35">
      <c r="A2361" t="s">
        <v>5778</v>
      </c>
      <c r="B2361" t="s">
        <v>3329</v>
      </c>
      <c r="C2361" t="s">
        <v>1205</v>
      </c>
      <c r="D2361" s="1">
        <f t="shared" ca="1" si="36"/>
        <v>44880</v>
      </c>
      <c r="E2361" s="3" t="str">
        <f ca="1">TEXT(Table3[[#This Row],[Date]],"mmm")</f>
        <v>Nov</v>
      </c>
      <c r="F2361" s="3">
        <f ca="1">YEAR(Table3[[#This Row],[Date]])</f>
        <v>2022</v>
      </c>
      <c r="G2361" s="2">
        <v>456</v>
      </c>
      <c r="H2361" s="2" t="str" cm="1">
        <f t="array" ref="H2361">_xlfn.IFS(Table3[[#This Row],[Original Price]]&gt;3000,"Premium",Table3[[#This Row],[Original Price]]&gt;2000,"Expensive",Table3[[#This Row],[Original Price]]&gt;1000,"Economy",Table3[[#This Row],[Original Price]]&gt;0,"Budget")</f>
        <v>Budget</v>
      </c>
      <c r="I2361" s="4">
        <v>0.4</v>
      </c>
      <c r="J2361">
        <f>Table3[[#This Row],[Original Price]]-Table3[[#This Row],[Discount%]]*Table3[[#This Row],[Original Price]]</f>
        <v>273.60000000000002</v>
      </c>
    </row>
    <row r="2362" spans="1:10" x14ac:dyDescent="0.35">
      <c r="A2362" t="s">
        <v>5779</v>
      </c>
      <c r="B2362" t="s">
        <v>3330</v>
      </c>
      <c r="C2362" t="s">
        <v>1205</v>
      </c>
      <c r="D2362" s="1">
        <f t="shared" ca="1" si="36"/>
        <v>44775</v>
      </c>
      <c r="E2362" s="3" t="str">
        <f ca="1">TEXT(Table3[[#This Row],[Date]],"mmm")</f>
        <v>Aug</v>
      </c>
      <c r="F2362" s="3">
        <f ca="1">YEAR(Table3[[#This Row],[Date]])</f>
        <v>2022</v>
      </c>
      <c r="G2362" s="2">
        <v>564</v>
      </c>
      <c r="H2362" s="2" t="str" cm="1">
        <f t="array" ref="H2362">_xlfn.IFS(Table3[[#This Row],[Original Price]]&gt;3000,"Premium",Table3[[#This Row],[Original Price]]&gt;2000,"Expensive",Table3[[#This Row],[Original Price]]&gt;1000,"Economy",Table3[[#This Row],[Original Price]]&gt;0,"Budget")</f>
        <v>Budget</v>
      </c>
      <c r="I2362" s="4">
        <v>0.4</v>
      </c>
      <c r="J2362">
        <f>Table3[[#This Row],[Original Price]]-Table3[[#This Row],[Discount%]]*Table3[[#This Row],[Original Price]]</f>
        <v>338.4</v>
      </c>
    </row>
    <row r="2363" spans="1:10" x14ac:dyDescent="0.35">
      <c r="A2363" t="s">
        <v>5780</v>
      </c>
      <c r="B2363" t="s">
        <v>3331</v>
      </c>
      <c r="C2363" t="s">
        <v>1205</v>
      </c>
      <c r="D2363" s="1">
        <f t="shared" ca="1" si="36"/>
        <v>44710</v>
      </c>
      <c r="E2363" s="3" t="str">
        <f ca="1">TEXT(Table3[[#This Row],[Date]],"mmm")</f>
        <v>May</v>
      </c>
      <c r="F2363" s="3">
        <f ca="1">YEAR(Table3[[#This Row],[Date]])</f>
        <v>2022</v>
      </c>
      <c r="G2363" s="2">
        <v>634</v>
      </c>
      <c r="H2363" s="2" t="str" cm="1">
        <f t="array" ref="H2363">_xlfn.IFS(Table3[[#This Row],[Original Price]]&gt;3000,"Premium",Table3[[#This Row],[Original Price]]&gt;2000,"Expensive",Table3[[#This Row],[Original Price]]&gt;1000,"Economy",Table3[[#This Row],[Original Price]]&gt;0,"Budget")</f>
        <v>Budget</v>
      </c>
      <c r="I2363" s="4">
        <v>0.4</v>
      </c>
      <c r="J2363">
        <f>Table3[[#This Row],[Original Price]]-Table3[[#This Row],[Discount%]]*Table3[[#This Row],[Original Price]]</f>
        <v>380.4</v>
      </c>
    </row>
    <row r="2364" spans="1:10" x14ac:dyDescent="0.35">
      <c r="A2364" t="s">
        <v>5781</v>
      </c>
      <c r="B2364" t="s">
        <v>3332</v>
      </c>
      <c r="C2364" t="s">
        <v>1206</v>
      </c>
      <c r="D2364" s="1">
        <f t="shared" ca="1" si="36"/>
        <v>44792</v>
      </c>
      <c r="E2364" s="3" t="str">
        <f ca="1">TEXT(Table3[[#This Row],[Date]],"mmm")</f>
        <v>Aug</v>
      </c>
      <c r="F2364" s="3">
        <f ca="1">YEAR(Table3[[#This Row],[Date]])</f>
        <v>2022</v>
      </c>
      <c r="G2364" s="2">
        <v>236</v>
      </c>
      <c r="H2364" s="2" t="str" cm="1">
        <f t="array" ref="H2364">_xlfn.IFS(Table3[[#This Row],[Original Price]]&gt;3000,"Premium",Table3[[#This Row],[Original Price]]&gt;2000,"Expensive",Table3[[#This Row],[Original Price]]&gt;1000,"Economy",Table3[[#This Row],[Original Price]]&gt;0,"Budget")</f>
        <v>Budget</v>
      </c>
      <c r="I2364" s="4">
        <v>0.4</v>
      </c>
      <c r="J2364">
        <f>Table3[[#This Row],[Original Price]]-Table3[[#This Row],[Discount%]]*Table3[[#This Row],[Original Price]]</f>
        <v>141.6</v>
      </c>
    </row>
    <row r="2365" spans="1:10" x14ac:dyDescent="0.35">
      <c r="A2365" t="s">
        <v>5782</v>
      </c>
      <c r="B2365" t="s">
        <v>3333</v>
      </c>
      <c r="C2365" t="s">
        <v>1207</v>
      </c>
      <c r="D2365" s="1">
        <f t="shared" ca="1" si="36"/>
        <v>44732</v>
      </c>
      <c r="E2365" s="3" t="str">
        <f ca="1">TEXT(Table3[[#This Row],[Date]],"mmm")</f>
        <v>Jun</v>
      </c>
      <c r="F2365" s="3">
        <f ca="1">YEAR(Table3[[#This Row],[Date]])</f>
        <v>2022</v>
      </c>
      <c r="G2365" s="2">
        <v>444</v>
      </c>
      <c r="H2365" s="2" t="str" cm="1">
        <f t="array" ref="H2365">_xlfn.IFS(Table3[[#This Row],[Original Price]]&gt;3000,"Premium",Table3[[#This Row],[Original Price]]&gt;2000,"Expensive",Table3[[#This Row],[Original Price]]&gt;1000,"Economy",Table3[[#This Row],[Original Price]]&gt;0,"Budget")</f>
        <v>Budget</v>
      </c>
      <c r="I2365" s="4">
        <v>0.4</v>
      </c>
      <c r="J2365">
        <f>Table3[[#This Row],[Original Price]]-Table3[[#This Row],[Discount%]]*Table3[[#This Row],[Original Price]]</f>
        <v>266.39999999999998</v>
      </c>
    </row>
    <row r="2366" spans="1:10" x14ac:dyDescent="0.35">
      <c r="A2366" t="s">
        <v>5783</v>
      </c>
      <c r="B2366" t="s">
        <v>3334</v>
      </c>
      <c r="C2366" t="s">
        <v>1208</v>
      </c>
      <c r="D2366" s="1">
        <f t="shared" ca="1" si="36"/>
        <v>44871</v>
      </c>
      <c r="E2366" s="3" t="str">
        <f ca="1">TEXT(Table3[[#This Row],[Date]],"mmm")</f>
        <v>Nov</v>
      </c>
      <c r="F2366" s="3">
        <f ca="1">YEAR(Table3[[#This Row],[Date]])</f>
        <v>2022</v>
      </c>
      <c r="G2366" s="2">
        <v>456</v>
      </c>
      <c r="H2366" s="2" t="str" cm="1">
        <f t="array" ref="H2366">_xlfn.IFS(Table3[[#This Row],[Original Price]]&gt;3000,"Premium",Table3[[#This Row],[Original Price]]&gt;2000,"Expensive",Table3[[#This Row],[Original Price]]&gt;1000,"Economy",Table3[[#This Row],[Original Price]]&gt;0,"Budget")</f>
        <v>Budget</v>
      </c>
      <c r="I2366" s="4">
        <v>0.4</v>
      </c>
      <c r="J2366">
        <f>Table3[[#This Row],[Original Price]]-Table3[[#This Row],[Discount%]]*Table3[[#This Row],[Original Price]]</f>
        <v>273.60000000000002</v>
      </c>
    </row>
    <row r="2367" spans="1:10" x14ac:dyDescent="0.35">
      <c r="A2367" t="s">
        <v>5784</v>
      </c>
      <c r="B2367" t="s">
        <v>3335</v>
      </c>
      <c r="C2367" t="s">
        <v>1209</v>
      </c>
      <c r="D2367" s="1">
        <f t="shared" ca="1" si="36"/>
        <v>44294</v>
      </c>
      <c r="E2367" s="3" t="str">
        <f ca="1">TEXT(Table3[[#This Row],[Date]],"mmm")</f>
        <v>Apr</v>
      </c>
      <c r="F2367" s="3">
        <f ca="1">YEAR(Table3[[#This Row],[Date]])</f>
        <v>2021</v>
      </c>
      <c r="G2367" s="2">
        <v>963</v>
      </c>
      <c r="H2367" s="2" t="str" cm="1">
        <f t="array" ref="H2367">_xlfn.IFS(Table3[[#This Row],[Original Price]]&gt;3000,"Premium",Table3[[#This Row],[Original Price]]&gt;2000,"Expensive",Table3[[#This Row],[Original Price]]&gt;1000,"Economy",Table3[[#This Row],[Original Price]]&gt;0,"Budget")</f>
        <v>Budget</v>
      </c>
      <c r="I2367" s="4">
        <v>0.45</v>
      </c>
      <c r="J2367">
        <f>Table3[[#This Row],[Original Price]]-Table3[[#This Row],[Discount%]]*Table3[[#This Row],[Original Price]]</f>
        <v>529.65</v>
      </c>
    </row>
    <row r="2368" spans="1:10" x14ac:dyDescent="0.35">
      <c r="A2368" t="s">
        <v>5785</v>
      </c>
      <c r="B2368" t="s">
        <v>3336</v>
      </c>
      <c r="C2368" t="s">
        <v>1210</v>
      </c>
      <c r="D2368" s="1">
        <f t="shared" ca="1" si="36"/>
        <v>44461</v>
      </c>
      <c r="E2368" s="3" t="str">
        <f ca="1">TEXT(Table3[[#This Row],[Date]],"mmm")</f>
        <v>Sep</v>
      </c>
      <c r="F2368" s="3">
        <f ca="1">YEAR(Table3[[#This Row],[Date]])</f>
        <v>2021</v>
      </c>
      <c r="G2368" s="2">
        <v>456</v>
      </c>
      <c r="H2368" s="2" t="str" cm="1">
        <f t="array" ref="H2368">_xlfn.IFS(Table3[[#This Row],[Original Price]]&gt;3000,"Premium",Table3[[#This Row],[Original Price]]&gt;2000,"Expensive",Table3[[#This Row],[Original Price]]&gt;1000,"Economy",Table3[[#This Row],[Original Price]]&gt;0,"Budget")</f>
        <v>Budget</v>
      </c>
      <c r="I2368" s="4">
        <v>0.45</v>
      </c>
      <c r="J2368">
        <f>Table3[[#This Row],[Original Price]]-Table3[[#This Row],[Discount%]]*Table3[[#This Row],[Original Price]]</f>
        <v>250.79999999999998</v>
      </c>
    </row>
    <row r="2369" spans="1:10" x14ac:dyDescent="0.35">
      <c r="A2369" t="s">
        <v>5786</v>
      </c>
      <c r="B2369" t="s">
        <v>3337</v>
      </c>
      <c r="C2369" t="s">
        <v>1211</v>
      </c>
      <c r="D2369" s="1">
        <f t="shared" ca="1" si="36"/>
        <v>44339</v>
      </c>
      <c r="E2369" s="3" t="str">
        <f ca="1">TEXT(Table3[[#This Row],[Date]],"mmm")</f>
        <v>May</v>
      </c>
      <c r="F2369" s="3">
        <f ca="1">YEAR(Table3[[#This Row],[Date]])</f>
        <v>2021</v>
      </c>
      <c r="G2369" s="2">
        <v>1189</v>
      </c>
      <c r="H2369" s="2" t="str" cm="1">
        <f t="array" ref="H2369">_xlfn.IFS(Table3[[#This Row],[Original Price]]&gt;3000,"Premium",Table3[[#This Row],[Original Price]]&gt;2000,"Expensive",Table3[[#This Row],[Original Price]]&gt;1000,"Economy",Table3[[#This Row],[Original Price]]&gt;0,"Budget")</f>
        <v>Economy</v>
      </c>
      <c r="I2369" s="4">
        <v>0.45</v>
      </c>
      <c r="J2369">
        <f>Table3[[#This Row],[Original Price]]-Table3[[#This Row],[Discount%]]*Table3[[#This Row],[Original Price]]</f>
        <v>653.94999999999993</v>
      </c>
    </row>
    <row r="2370" spans="1:10" x14ac:dyDescent="0.35">
      <c r="A2370" t="s">
        <v>5787</v>
      </c>
      <c r="B2370" t="s">
        <v>3338</v>
      </c>
      <c r="C2370" t="s">
        <v>1212</v>
      </c>
      <c r="D2370" s="1">
        <f t="shared" ca="1" si="36"/>
        <v>44988</v>
      </c>
      <c r="E2370" s="3" t="str">
        <f ca="1">TEXT(Table3[[#This Row],[Date]],"mmm")</f>
        <v>Mar</v>
      </c>
      <c r="F2370" s="3">
        <f ca="1">YEAR(Table3[[#This Row],[Date]])</f>
        <v>2023</v>
      </c>
      <c r="G2370" s="2">
        <v>1298</v>
      </c>
      <c r="H2370" s="2" t="str" cm="1">
        <f t="array" ref="H2370">_xlfn.IFS(Table3[[#This Row],[Original Price]]&gt;3000,"Premium",Table3[[#This Row],[Original Price]]&gt;2000,"Expensive",Table3[[#This Row],[Original Price]]&gt;1000,"Economy",Table3[[#This Row],[Original Price]]&gt;0,"Budget")</f>
        <v>Economy</v>
      </c>
      <c r="I2370" s="4">
        <v>0.47</v>
      </c>
      <c r="J2370">
        <f>Table3[[#This Row],[Original Price]]-Table3[[#This Row],[Discount%]]*Table3[[#This Row],[Original Price]]</f>
        <v>687.94</v>
      </c>
    </row>
    <row r="2371" spans="1:10" x14ac:dyDescent="0.35">
      <c r="A2371" t="s">
        <v>5788</v>
      </c>
      <c r="B2371" t="s">
        <v>3339</v>
      </c>
      <c r="C2371" t="s">
        <v>1213</v>
      </c>
      <c r="D2371" s="1">
        <f t="shared" ref="D2371:D2434" ca="1" si="37">RANDBETWEEN(DATE(2021,1,1),DATE(2023,3,31))</f>
        <v>44829</v>
      </c>
      <c r="E2371" s="3" t="str">
        <f ca="1">TEXT(Table3[[#This Row],[Date]],"mmm")</f>
        <v>Sep</v>
      </c>
      <c r="F2371" s="3">
        <f ca="1">YEAR(Table3[[#This Row],[Date]])</f>
        <v>2022</v>
      </c>
      <c r="G2371" s="2">
        <v>1456</v>
      </c>
      <c r="H2371" s="2" t="str" cm="1">
        <f t="array" ref="H2371">_xlfn.IFS(Table3[[#This Row],[Original Price]]&gt;3000,"Premium",Table3[[#This Row],[Original Price]]&gt;2000,"Expensive",Table3[[#This Row],[Original Price]]&gt;1000,"Economy",Table3[[#This Row],[Original Price]]&gt;0,"Budget")</f>
        <v>Economy</v>
      </c>
      <c r="I2371" s="4">
        <v>0.47</v>
      </c>
      <c r="J2371">
        <f>Table3[[#This Row],[Original Price]]-Table3[[#This Row],[Discount%]]*Table3[[#This Row],[Original Price]]</f>
        <v>771.68000000000006</v>
      </c>
    </row>
    <row r="2372" spans="1:10" x14ac:dyDescent="0.35">
      <c r="A2372" t="s">
        <v>5789</v>
      </c>
      <c r="B2372" t="s">
        <v>3340</v>
      </c>
      <c r="C2372" t="s">
        <v>1214</v>
      </c>
      <c r="D2372" s="1">
        <f t="shared" ca="1" si="37"/>
        <v>44310</v>
      </c>
      <c r="E2372" s="3" t="str">
        <f ca="1">TEXT(Table3[[#This Row],[Date]],"mmm")</f>
        <v>Apr</v>
      </c>
      <c r="F2372" s="3">
        <f ca="1">YEAR(Table3[[#This Row],[Date]])</f>
        <v>2021</v>
      </c>
      <c r="G2372" s="2">
        <v>1478</v>
      </c>
      <c r="H2372" s="2" t="str" cm="1">
        <f t="array" ref="H2372">_xlfn.IFS(Table3[[#This Row],[Original Price]]&gt;3000,"Premium",Table3[[#This Row],[Original Price]]&gt;2000,"Expensive",Table3[[#This Row],[Original Price]]&gt;1000,"Economy",Table3[[#This Row],[Original Price]]&gt;0,"Budget")</f>
        <v>Economy</v>
      </c>
      <c r="I2372" s="4">
        <v>0.46</v>
      </c>
      <c r="J2372">
        <f>Table3[[#This Row],[Original Price]]-Table3[[#This Row],[Discount%]]*Table3[[#This Row],[Original Price]]</f>
        <v>798.12</v>
      </c>
    </row>
    <row r="2373" spans="1:10" x14ac:dyDescent="0.35">
      <c r="A2373" t="s">
        <v>5790</v>
      </c>
      <c r="B2373" t="s">
        <v>3341</v>
      </c>
      <c r="C2373" t="s">
        <v>1215</v>
      </c>
      <c r="D2373" s="1">
        <f t="shared" ca="1" si="37"/>
        <v>44901</v>
      </c>
      <c r="E2373" s="3" t="str">
        <f ca="1">TEXT(Table3[[#This Row],[Date]],"mmm")</f>
        <v>Dec</v>
      </c>
      <c r="F2373" s="3">
        <f ca="1">YEAR(Table3[[#This Row],[Date]])</f>
        <v>2022</v>
      </c>
      <c r="G2373" s="2">
        <v>256</v>
      </c>
      <c r="H2373" s="2" t="str" cm="1">
        <f t="array" ref="H2373">_xlfn.IFS(Table3[[#This Row],[Original Price]]&gt;3000,"Premium",Table3[[#This Row],[Original Price]]&gt;2000,"Expensive",Table3[[#This Row],[Original Price]]&gt;1000,"Economy",Table3[[#This Row],[Original Price]]&gt;0,"Budget")</f>
        <v>Budget</v>
      </c>
      <c r="I2373" s="4">
        <v>0.46</v>
      </c>
      <c r="J2373">
        <f>Table3[[#This Row],[Original Price]]-Table3[[#This Row],[Discount%]]*Table3[[#This Row],[Original Price]]</f>
        <v>138.24</v>
      </c>
    </row>
    <row r="2374" spans="1:10" x14ac:dyDescent="0.35">
      <c r="A2374" t="s">
        <v>5791</v>
      </c>
      <c r="B2374" t="s">
        <v>3342</v>
      </c>
      <c r="C2374" t="s">
        <v>1216</v>
      </c>
      <c r="D2374" s="1">
        <f t="shared" ca="1" si="37"/>
        <v>44285</v>
      </c>
      <c r="E2374" s="3" t="str">
        <f ca="1">TEXT(Table3[[#This Row],[Date]],"mmm")</f>
        <v>Mar</v>
      </c>
      <c r="F2374" s="3">
        <f ca="1">YEAR(Table3[[#This Row],[Date]])</f>
        <v>2021</v>
      </c>
      <c r="G2374" s="2">
        <v>2698</v>
      </c>
      <c r="H2374" s="2" t="str" cm="1">
        <f t="array" ref="H2374">_xlfn.IFS(Table3[[#This Row],[Original Price]]&gt;3000,"Premium",Table3[[#This Row],[Original Price]]&gt;2000,"Expensive",Table3[[#This Row],[Original Price]]&gt;1000,"Economy",Table3[[#This Row],[Original Price]]&gt;0,"Budget")</f>
        <v>Expensive</v>
      </c>
      <c r="I2374" s="4">
        <v>0.46</v>
      </c>
      <c r="J2374">
        <f>Table3[[#This Row],[Original Price]]-Table3[[#This Row],[Discount%]]*Table3[[#This Row],[Original Price]]</f>
        <v>1456.9199999999998</v>
      </c>
    </row>
    <row r="2375" spans="1:10" x14ac:dyDescent="0.35">
      <c r="A2375" t="s">
        <v>5792</v>
      </c>
      <c r="B2375" t="s">
        <v>3343</v>
      </c>
      <c r="C2375" t="s">
        <v>1217</v>
      </c>
      <c r="D2375" s="1">
        <f t="shared" ca="1" si="37"/>
        <v>44867</v>
      </c>
      <c r="E2375" s="3" t="str">
        <f ca="1">TEXT(Table3[[#This Row],[Date]],"mmm")</f>
        <v>Nov</v>
      </c>
      <c r="F2375" s="3">
        <f ca="1">YEAR(Table3[[#This Row],[Date]])</f>
        <v>2022</v>
      </c>
      <c r="G2375" s="2">
        <v>2364</v>
      </c>
      <c r="H2375" s="2" t="str" cm="1">
        <f t="array" ref="H2375">_xlfn.IFS(Table3[[#This Row],[Original Price]]&gt;3000,"Premium",Table3[[#This Row],[Original Price]]&gt;2000,"Expensive",Table3[[#This Row],[Original Price]]&gt;1000,"Economy",Table3[[#This Row],[Original Price]]&gt;0,"Budget")</f>
        <v>Expensive</v>
      </c>
      <c r="I2375" s="4">
        <v>0.3</v>
      </c>
      <c r="J2375">
        <f>Table3[[#This Row],[Original Price]]-Table3[[#This Row],[Discount%]]*Table3[[#This Row],[Original Price]]</f>
        <v>1654.8000000000002</v>
      </c>
    </row>
    <row r="2376" spans="1:10" x14ac:dyDescent="0.35">
      <c r="A2376" t="s">
        <v>5793</v>
      </c>
      <c r="B2376" t="s">
        <v>3344</v>
      </c>
      <c r="C2376" t="s">
        <v>1218</v>
      </c>
      <c r="D2376" s="1">
        <f t="shared" ca="1" si="37"/>
        <v>44700</v>
      </c>
      <c r="E2376" s="3" t="str">
        <f ca="1">TEXT(Table3[[#This Row],[Date]],"mmm")</f>
        <v>May</v>
      </c>
      <c r="F2376" s="3">
        <f ca="1">YEAR(Table3[[#This Row],[Date]])</f>
        <v>2022</v>
      </c>
      <c r="G2376" s="2">
        <v>1236</v>
      </c>
      <c r="H2376" s="2" t="str" cm="1">
        <f t="array" ref="H2376">_xlfn.IFS(Table3[[#This Row],[Original Price]]&gt;3000,"Premium",Table3[[#This Row],[Original Price]]&gt;2000,"Expensive",Table3[[#This Row],[Original Price]]&gt;1000,"Economy",Table3[[#This Row],[Original Price]]&gt;0,"Budget")</f>
        <v>Economy</v>
      </c>
      <c r="I2376" s="4">
        <v>0.3</v>
      </c>
      <c r="J2376">
        <f>Table3[[#This Row],[Original Price]]-Table3[[#This Row],[Discount%]]*Table3[[#This Row],[Original Price]]</f>
        <v>865.2</v>
      </c>
    </row>
    <row r="2377" spans="1:10" x14ac:dyDescent="0.35">
      <c r="A2377" t="s">
        <v>5794</v>
      </c>
      <c r="B2377" t="s">
        <v>3345</v>
      </c>
      <c r="C2377" t="s">
        <v>1219</v>
      </c>
      <c r="D2377" s="1">
        <f t="shared" ca="1" si="37"/>
        <v>44353</v>
      </c>
      <c r="E2377" s="3" t="str">
        <f ca="1">TEXT(Table3[[#This Row],[Date]],"mmm")</f>
        <v>Jun</v>
      </c>
      <c r="F2377" s="3">
        <f ca="1">YEAR(Table3[[#This Row],[Date]])</f>
        <v>2021</v>
      </c>
      <c r="G2377" s="2">
        <v>756</v>
      </c>
      <c r="H2377" s="2" t="str" cm="1">
        <f t="array" ref="H2377">_xlfn.IFS(Table3[[#This Row],[Original Price]]&gt;3000,"Premium",Table3[[#This Row],[Original Price]]&gt;2000,"Expensive",Table3[[#This Row],[Original Price]]&gt;1000,"Economy",Table3[[#This Row],[Original Price]]&gt;0,"Budget")</f>
        <v>Budget</v>
      </c>
      <c r="I2377" s="4">
        <v>0.3</v>
      </c>
      <c r="J2377">
        <f>Table3[[#This Row],[Original Price]]-Table3[[#This Row],[Discount%]]*Table3[[#This Row],[Original Price]]</f>
        <v>529.20000000000005</v>
      </c>
    </row>
    <row r="2378" spans="1:10" x14ac:dyDescent="0.35">
      <c r="A2378" t="s">
        <v>5795</v>
      </c>
      <c r="B2378" t="s">
        <v>3346</v>
      </c>
      <c r="C2378" t="s">
        <v>1220</v>
      </c>
      <c r="D2378" s="1">
        <f t="shared" ca="1" si="37"/>
        <v>44285</v>
      </c>
      <c r="E2378" s="3" t="str">
        <f ca="1">TEXT(Table3[[#This Row],[Date]],"mmm")</f>
        <v>Mar</v>
      </c>
      <c r="F2378" s="3">
        <f ca="1">YEAR(Table3[[#This Row],[Date]])</f>
        <v>2021</v>
      </c>
      <c r="G2378" s="2">
        <v>326</v>
      </c>
      <c r="H2378" s="2" t="str" cm="1">
        <f t="array" ref="H2378">_xlfn.IFS(Table3[[#This Row],[Original Price]]&gt;3000,"Premium",Table3[[#This Row],[Original Price]]&gt;2000,"Expensive",Table3[[#This Row],[Original Price]]&gt;1000,"Economy",Table3[[#This Row],[Original Price]]&gt;0,"Budget")</f>
        <v>Budget</v>
      </c>
      <c r="I2378" s="4">
        <v>0.3</v>
      </c>
      <c r="J2378">
        <f>Table3[[#This Row],[Original Price]]-Table3[[#This Row],[Discount%]]*Table3[[#This Row],[Original Price]]</f>
        <v>228.2</v>
      </c>
    </row>
    <row r="2379" spans="1:10" x14ac:dyDescent="0.35">
      <c r="A2379" t="s">
        <v>5796</v>
      </c>
      <c r="B2379" t="s">
        <v>3347</v>
      </c>
      <c r="C2379" t="s">
        <v>1221</v>
      </c>
      <c r="D2379" s="1">
        <f t="shared" ca="1" si="37"/>
        <v>44601</v>
      </c>
      <c r="E2379" s="3" t="str">
        <f ca="1">TEXT(Table3[[#This Row],[Date]],"mmm")</f>
        <v>Feb</v>
      </c>
      <c r="F2379" s="3">
        <f ca="1">YEAR(Table3[[#This Row],[Date]])</f>
        <v>2022</v>
      </c>
      <c r="G2379" s="2">
        <v>453</v>
      </c>
      <c r="H2379" s="2" t="str" cm="1">
        <f t="array" ref="H2379">_xlfn.IFS(Table3[[#This Row],[Original Price]]&gt;3000,"Premium",Table3[[#This Row],[Original Price]]&gt;2000,"Expensive",Table3[[#This Row],[Original Price]]&gt;1000,"Economy",Table3[[#This Row],[Original Price]]&gt;0,"Budget")</f>
        <v>Budget</v>
      </c>
      <c r="I2379" s="4">
        <v>0.3</v>
      </c>
      <c r="J2379">
        <f>Table3[[#This Row],[Original Price]]-Table3[[#This Row],[Discount%]]*Table3[[#This Row],[Original Price]]</f>
        <v>317.10000000000002</v>
      </c>
    </row>
    <row r="2380" spans="1:10" x14ac:dyDescent="0.35">
      <c r="A2380" t="s">
        <v>5797</v>
      </c>
      <c r="B2380" t="s">
        <v>3348</v>
      </c>
      <c r="C2380" t="s">
        <v>1222</v>
      </c>
      <c r="D2380" s="1">
        <f t="shared" ca="1" si="37"/>
        <v>44577</v>
      </c>
      <c r="E2380" s="3" t="str">
        <f ca="1">TEXT(Table3[[#This Row],[Date]],"mmm")</f>
        <v>Jan</v>
      </c>
      <c r="F2380" s="3">
        <f ca="1">YEAR(Table3[[#This Row],[Date]])</f>
        <v>2022</v>
      </c>
      <c r="G2380" s="2">
        <v>326</v>
      </c>
      <c r="H2380" s="2" t="str" cm="1">
        <f t="array" ref="H2380">_xlfn.IFS(Table3[[#This Row],[Original Price]]&gt;3000,"Premium",Table3[[#This Row],[Original Price]]&gt;2000,"Expensive",Table3[[#This Row],[Original Price]]&gt;1000,"Economy",Table3[[#This Row],[Original Price]]&gt;0,"Budget")</f>
        <v>Budget</v>
      </c>
      <c r="I2380" s="4">
        <v>0.35</v>
      </c>
      <c r="J2380">
        <f>Table3[[#This Row],[Original Price]]-Table3[[#This Row],[Discount%]]*Table3[[#This Row],[Original Price]]</f>
        <v>211.9</v>
      </c>
    </row>
    <row r="2381" spans="1:10" x14ac:dyDescent="0.35">
      <c r="A2381" t="s">
        <v>5798</v>
      </c>
      <c r="B2381" t="s">
        <v>3349</v>
      </c>
      <c r="C2381" t="s">
        <v>1223</v>
      </c>
      <c r="D2381" s="1">
        <f t="shared" ca="1" si="37"/>
        <v>44803</v>
      </c>
      <c r="E2381" s="3" t="str">
        <f ca="1">TEXT(Table3[[#This Row],[Date]],"mmm")</f>
        <v>Aug</v>
      </c>
      <c r="F2381" s="3">
        <f ca="1">YEAR(Table3[[#This Row],[Date]])</f>
        <v>2022</v>
      </c>
      <c r="G2381" s="2">
        <v>456</v>
      </c>
      <c r="H2381" s="2" t="str" cm="1">
        <f t="array" ref="H2381">_xlfn.IFS(Table3[[#This Row],[Original Price]]&gt;3000,"Premium",Table3[[#This Row],[Original Price]]&gt;2000,"Expensive",Table3[[#This Row],[Original Price]]&gt;1000,"Economy",Table3[[#This Row],[Original Price]]&gt;0,"Budget")</f>
        <v>Budget</v>
      </c>
      <c r="I2381" s="4">
        <v>0.35</v>
      </c>
      <c r="J2381">
        <f>Table3[[#This Row],[Original Price]]-Table3[[#This Row],[Discount%]]*Table3[[#This Row],[Original Price]]</f>
        <v>296.39999999999998</v>
      </c>
    </row>
    <row r="2382" spans="1:10" x14ac:dyDescent="0.35">
      <c r="A2382" t="s">
        <v>5799</v>
      </c>
      <c r="B2382" t="s">
        <v>3350</v>
      </c>
      <c r="C2382" t="s">
        <v>1224</v>
      </c>
      <c r="D2382" s="1">
        <f t="shared" ca="1" si="37"/>
        <v>44937</v>
      </c>
      <c r="E2382" s="3" t="str">
        <f ca="1">TEXT(Table3[[#This Row],[Date]],"mmm")</f>
        <v>Jan</v>
      </c>
      <c r="F2382" s="3">
        <f ca="1">YEAR(Table3[[#This Row],[Date]])</f>
        <v>2023</v>
      </c>
      <c r="G2382" s="2">
        <v>675</v>
      </c>
      <c r="H2382" s="2" t="str" cm="1">
        <f t="array" ref="H2382">_xlfn.IFS(Table3[[#This Row],[Original Price]]&gt;3000,"Premium",Table3[[#This Row],[Original Price]]&gt;2000,"Expensive",Table3[[#This Row],[Original Price]]&gt;1000,"Economy",Table3[[#This Row],[Original Price]]&gt;0,"Budget")</f>
        <v>Budget</v>
      </c>
      <c r="I2382" s="4">
        <v>0.35</v>
      </c>
      <c r="J2382">
        <f>Table3[[#This Row],[Original Price]]-Table3[[#This Row],[Discount%]]*Table3[[#This Row],[Original Price]]</f>
        <v>438.75</v>
      </c>
    </row>
    <row r="2383" spans="1:10" x14ac:dyDescent="0.35">
      <c r="A2383" t="s">
        <v>5800</v>
      </c>
      <c r="B2383" t="s">
        <v>3351</v>
      </c>
      <c r="C2383" t="s">
        <v>1225</v>
      </c>
      <c r="D2383" s="1">
        <f t="shared" ca="1" si="37"/>
        <v>44687</v>
      </c>
      <c r="E2383" s="3" t="str">
        <f ca="1">TEXT(Table3[[#This Row],[Date]],"mmm")</f>
        <v>May</v>
      </c>
      <c r="F2383" s="3">
        <f ca="1">YEAR(Table3[[#This Row],[Date]])</f>
        <v>2022</v>
      </c>
      <c r="G2383" s="2">
        <v>654</v>
      </c>
      <c r="H2383" s="2" t="str" cm="1">
        <f t="array" ref="H2383">_xlfn.IFS(Table3[[#This Row],[Original Price]]&gt;3000,"Premium",Table3[[#This Row],[Original Price]]&gt;2000,"Expensive",Table3[[#This Row],[Original Price]]&gt;1000,"Economy",Table3[[#This Row],[Original Price]]&gt;0,"Budget")</f>
        <v>Budget</v>
      </c>
      <c r="I2383" s="4">
        <v>0.35</v>
      </c>
      <c r="J2383">
        <f>Table3[[#This Row],[Original Price]]-Table3[[#This Row],[Discount%]]*Table3[[#This Row],[Original Price]]</f>
        <v>425.1</v>
      </c>
    </row>
    <row r="2384" spans="1:10" x14ac:dyDescent="0.35">
      <c r="A2384" t="s">
        <v>5801</v>
      </c>
      <c r="B2384" t="s">
        <v>3352</v>
      </c>
      <c r="C2384" t="s">
        <v>1226</v>
      </c>
      <c r="D2384" s="1">
        <f t="shared" ca="1" si="37"/>
        <v>44357</v>
      </c>
      <c r="E2384" s="3" t="str">
        <f ca="1">TEXT(Table3[[#This Row],[Date]],"mmm")</f>
        <v>Jun</v>
      </c>
      <c r="F2384" s="3">
        <f ca="1">YEAR(Table3[[#This Row],[Date]])</f>
        <v>2021</v>
      </c>
      <c r="G2384" s="2">
        <v>654</v>
      </c>
      <c r="H2384" s="2" t="str" cm="1">
        <f t="array" ref="H2384">_xlfn.IFS(Table3[[#This Row],[Original Price]]&gt;3000,"Premium",Table3[[#This Row],[Original Price]]&gt;2000,"Expensive",Table3[[#This Row],[Original Price]]&gt;1000,"Economy",Table3[[#This Row],[Original Price]]&gt;0,"Budget")</f>
        <v>Budget</v>
      </c>
      <c r="I2384" s="4">
        <v>0.35</v>
      </c>
      <c r="J2384">
        <f>Table3[[#This Row],[Original Price]]-Table3[[#This Row],[Discount%]]*Table3[[#This Row],[Original Price]]</f>
        <v>425.1</v>
      </c>
    </row>
    <row r="2385" spans="1:10" x14ac:dyDescent="0.35">
      <c r="A2385" t="s">
        <v>5802</v>
      </c>
      <c r="B2385" t="s">
        <v>3353</v>
      </c>
      <c r="C2385" t="s">
        <v>1227</v>
      </c>
      <c r="D2385" s="1">
        <f t="shared" ca="1" si="37"/>
        <v>44381</v>
      </c>
      <c r="E2385" s="3" t="str">
        <f ca="1">TEXT(Table3[[#This Row],[Date]],"mmm")</f>
        <v>Jul</v>
      </c>
      <c r="F2385" s="3">
        <f ca="1">YEAR(Table3[[#This Row],[Date]])</f>
        <v>2021</v>
      </c>
      <c r="G2385" s="2">
        <v>654</v>
      </c>
      <c r="H2385" s="2" t="str" cm="1">
        <f t="array" ref="H2385">_xlfn.IFS(Table3[[#This Row],[Original Price]]&gt;3000,"Premium",Table3[[#This Row],[Original Price]]&gt;2000,"Expensive",Table3[[#This Row],[Original Price]]&gt;1000,"Economy",Table3[[#This Row],[Original Price]]&gt;0,"Budget")</f>
        <v>Budget</v>
      </c>
      <c r="I2385" s="4">
        <v>0.35</v>
      </c>
      <c r="J2385">
        <f>Table3[[#This Row],[Original Price]]-Table3[[#This Row],[Discount%]]*Table3[[#This Row],[Original Price]]</f>
        <v>425.1</v>
      </c>
    </row>
    <row r="2386" spans="1:10" x14ac:dyDescent="0.35">
      <c r="A2386" t="s">
        <v>5803</v>
      </c>
      <c r="B2386" t="s">
        <v>3354</v>
      </c>
      <c r="C2386" t="s">
        <v>1228</v>
      </c>
      <c r="D2386" s="1">
        <f t="shared" ca="1" si="37"/>
        <v>44351</v>
      </c>
      <c r="E2386" s="3" t="str">
        <f ca="1">TEXT(Table3[[#This Row],[Date]],"mmm")</f>
        <v>Jun</v>
      </c>
      <c r="F2386" s="3">
        <f ca="1">YEAR(Table3[[#This Row],[Date]])</f>
        <v>2021</v>
      </c>
      <c r="G2386" s="2">
        <v>654</v>
      </c>
      <c r="H2386" s="2" t="str" cm="1">
        <f t="array" ref="H2386">_xlfn.IFS(Table3[[#This Row],[Original Price]]&gt;3000,"Premium",Table3[[#This Row],[Original Price]]&gt;2000,"Expensive",Table3[[#This Row],[Original Price]]&gt;1000,"Economy",Table3[[#This Row],[Original Price]]&gt;0,"Budget")</f>
        <v>Budget</v>
      </c>
      <c r="I2386" s="4">
        <v>0.4</v>
      </c>
      <c r="J2386">
        <f>Table3[[#This Row],[Original Price]]-Table3[[#This Row],[Discount%]]*Table3[[#This Row],[Original Price]]</f>
        <v>392.4</v>
      </c>
    </row>
    <row r="2387" spans="1:10" x14ac:dyDescent="0.35">
      <c r="A2387" t="s">
        <v>5804</v>
      </c>
      <c r="B2387" t="s">
        <v>3355</v>
      </c>
      <c r="C2387" t="s">
        <v>1229</v>
      </c>
      <c r="D2387" s="1">
        <f t="shared" ca="1" si="37"/>
        <v>44465</v>
      </c>
      <c r="E2387" s="3" t="str">
        <f ca="1">TEXT(Table3[[#This Row],[Date]],"mmm")</f>
        <v>Sep</v>
      </c>
      <c r="F2387" s="3">
        <f ca="1">YEAR(Table3[[#This Row],[Date]])</f>
        <v>2021</v>
      </c>
      <c r="G2387" s="2">
        <v>356</v>
      </c>
      <c r="H2387" s="2" t="str" cm="1">
        <f t="array" ref="H2387">_xlfn.IFS(Table3[[#This Row],[Original Price]]&gt;3000,"Premium",Table3[[#This Row],[Original Price]]&gt;2000,"Expensive",Table3[[#This Row],[Original Price]]&gt;1000,"Economy",Table3[[#This Row],[Original Price]]&gt;0,"Budget")</f>
        <v>Budget</v>
      </c>
      <c r="I2387" s="4">
        <v>0.4</v>
      </c>
      <c r="J2387">
        <f>Table3[[#This Row],[Original Price]]-Table3[[#This Row],[Discount%]]*Table3[[#This Row],[Original Price]]</f>
        <v>213.6</v>
      </c>
    </row>
    <row r="2388" spans="1:10" x14ac:dyDescent="0.35">
      <c r="A2388" t="s">
        <v>5805</v>
      </c>
      <c r="B2388" t="s">
        <v>3356</v>
      </c>
      <c r="C2388" t="s">
        <v>1230</v>
      </c>
      <c r="D2388" s="1">
        <f t="shared" ca="1" si="37"/>
        <v>44846</v>
      </c>
      <c r="E2388" s="3" t="str">
        <f ca="1">TEXT(Table3[[#This Row],[Date]],"mmm")</f>
        <v>Oct</v>
      </c>
      <c r="F2388" s="3">
        <f ca="1">YEAR(Table3[[#This Row],[Date]])</f>
        <v>2022</v>
      </c>
      <c r="G2388" s="2">
        <v>686</v>
      </c>
      <c r="H2388" s="2" t="str" cm="1">
        <f t="array" ref="H2388">_xlfn.IFS(Table3[[#This Row],[Original Price]]&gt;3000,"Premium",Table3[[#This Row],[Original Price]]&gt;2000,"Expensive",Table3[[#This Row],[Original Price]]&gt;1000,"Economy",Table3[[#This Row],[Original Price]]&gt;0,"Budget")</f>
        <v>Budget</v>
      </c>
      <c r="I2388" s="4">
        <v>0.15</v>
      </c>
      <c r="J2388">
        <f>Table3[[#This Row],[Original Price]]-Table3[[#This Row],[Discount%]]*Table3[[#This Row],[Original Price]]</f>
        <v>583.1</v>
      </c>
    </row>
    <row r="2389" spans="1:10" x14ac:dyDescent="0.35">
      <c r="A2389" t="s">
        <v>5806</v>
      </c>
      <c r="B2389" t="s">
        <v>3357</v>
      </c>
      <c r="C2389" t="s">
        <v>1231</v>
      </c>
      <c r="D2389" s="1">
        <f t="shared" ca="1" si="37"/>
        <v>44430</v>
      </c>
      <c r="E2389" s="3" t="str">
        <f ca="1">TEXT(Table3[[#This Row],[Date]],"mmm")</f>
        <v>Aug</v>
      </c>
      <c r="F2389" s="3">
        <f ca="1">YEAR(Table3[[#This Row],[Date]])</f>
        <v>2021</v>
      </c>
      <c r="G2389" s="2">
        <v>456</v>
      </c>
      <c r="H2389" s="2" t="str" cm="1">
        <f t="array" ref="H2389">_xlfn.IFS(Table3[[#This Row],[Original Price]]&gt;3000,"Premium",Table3[[#This Row],[Original Price]]&gt;2000,"Expensive",Table3[[#This Row],[Original Price]]&gt;1000,"Economy",Table3[[#This Row],[Original Price]]&gt;0,"Budget")</f>
        <v>Budget</v>
      </c>
      <c r="I2389" s="4">
        <v>0.15</v>
      </c>
      <c r="J2389">
        <f>Table3[[#This Row],[Original Price]]-Table3[[#This Row],[Discount%]]*Table3[[#This Row],[Original Price]]</f>
        <v>387.6</v>
      </c>
    </row>
    <row r="2390" spans="1:10" x14ac:dyDescent="0.35">
      <c r="A2390" t="s">
        <v>5807</v>
      </c>
      <c r="B2390" t="s">
        <v>3358</v>
      </c>
      <c r="C2390" t="s">
        <v>1232</v>
      </c>
      <c r="D2390" s="1">
        <f t="shared" ca="1" si="37"/>
        <v>44882</v>
      </c>
      <c r="E2390" s="3" t="str">
        <f ca="1">TEXT(Table3[[#This Row],[Date]],"mmm")</f>
        <v>Nov</v>
      </c>
      <c r="F2390" s="3">
        <f ca="1">YEAR(Table3[[#This Row],[Date]])</f>
        <v>2022</v>
      </c>
      <c r="G2390" s="2">
        <v>516</v>
      </c>
      <c r="H2390" s="2" t="str" cm="1">
        <f t="array" ref="H2390">_xlfn.IFS(Table3[[#This Row],[Original Price]]&gt;3000,"Premium",Table3[[#This Row],[Original Price]]&gt;2000,"Expensive",Table3[[#This Row],[Original Price]]&gt;1000,"Economy",Table3[[#This Row],[Original Price]]&gt;0,"Budget")</f>
        <v>Budget</v>
      </c>
      <c r="I2390" s="4">
        <v>0.15</v>
      </c>
      <c r="J2390">
        <f>Table3[[#This Row],[Original Price]]-Table3[[#This Row],[Discount%]]*Table3[[#This Row],[Original Price]]</f>
        <v>438.6</v>
      </c>
    </row>
    <row r="2391" spans="1:10" x14ac:dyDescent="0.35">
      <c r="A2391" t="s">
        <v>5808</v>
      </c>
      <c r="B2391" t="s">
        <v>3359</v>
      </c>
      <c r="C2391" t="s">
        <v>1232</v>
      </c>
      <c r="D2391" s="1">
        <f t="shared" ca="1" si="37"/>
        <v>44494</v>
      </c>
      <c r="E2391" s="3" t="str">
        <f ca="1">TEXT(Table3[[#This Row],[Date]],"mmm")</f>
        <v>Oct</v>
      </c>
      <c r="F2391" s="3">
        <f ca="1">YEAR(Table3[[#This Row],[Date]])</f>
        <v>2021</v>
      </c>
      <c r="G2391" s="2">
        <v>355</v>
      </c>
      <c r="H2391" s="2" t="str" cm="1">
        <f t="array" ref="H2391">_xlfn.IFS(Table3[[#This Row],[Original Price]]&gt;3000,"Premium",Table3[[#This Row],[Original Price]]&gt;2000,"Expensive",Table3[[#This Row],[Original Price]]&gt;1000,"Economy",Table3[[#This Row],[Original Price]]&gt;0,"Budget")</f>
        <v>Budget</v>
      </c>
      <c r="I2391" s="4">
        <v>0.3</v>
      </c>
      <c r="J2391">
        <f>Table3[[#This Row],[Original Price]]-Table3[[#This Row],[Discount%]]*Table3[[#This Row],[Original Price]]</f>
        <v>248.5</v>
      </c>
    </row>
    <row r="2392" spans="1:10" x14ac:dyDescent="0.35">
      <c r="A2392" t="s">
        <v>5809</v>
      </c>
      <c r="B2392" t="s">
        <v>3360</v>
      </c>
      <c r="C2392" t="s">
        <v>1232</v>
      </c>
      <c r="D2392" s="1">
        <f t="shared" ca="1" si="37"/>
        <v>44815</v>
      </c>
      <c r="E2392" s="3" t="str">
        <f ca="1">TEXT(Table3[[#This Row],[Date]],"mmm")</f>
        <v>Sep</v>
      </c>
      <c r="F2392" s="3">
        <f ca="1">YEAR(Table3[[#This Row],[Date]])</f>
        <v>2022</v>
      </c>
      <c r="G2392" s="2">
        <v>465</v>
      </c>
      <c r="H2392" s="2" t="str" cm="1">
        <f t="array" ref="H2392">_xlfn.IFS(Table3[[#This Row],[Original Price]]&gt;3000,"Premium",Table3[[#This Row],[Original Price]]&gt;2000,"Expensive",Table3[[#This Row],[Original Price]]&gt;1000,"Economy",Table3[[#This Row],[Original Price]]&gt;0,"Budget")</f>
        <v>Budget</v>
      </c>
      <c r="I2392" s="4">
        <v>0.3</v>
      </c>
      <c r="J2392">
        <f>Table3[[#This Row],[Original Price]]-Table3[[#This Row],[Discount%]]*Table3[[#This Row],[Original Price]]</f>
        <v>325.5</v>
      </c>
    </row>
    <row r="2393" spans="1:10" x14ac:dyDescent="0.35">
      <c r="A2393" t="s">
        <v>5810</v>
      </c>
      <c r="B2393" t="s">
        <v>3361</v>
      </c>
      <c r="C2393" t="s">
        <v>1232</v>
      </c>
      <c r="D2393" s="1">
        <f t="shared" ca="1" si="37"/>
        <v>44916</v>
      </c>
      <c r="E2393" s="3" t="str">
        <f ca="1">TEXT(Table3[[#This Row],[Date]],"mmm")</f>
        <v>Dec</v>
      </c>
      <c r="F2393" s="3">
        <f ca="1">YEAR(Table3[[#This Row],[Date]])</f>
        <v>2022</v>
      </c>
      <c r="G2393" s="2">
        <v>965</v>
      </c>
      <c r="H2393" s="2" t="str" cm="1">
        <f t="array" ref="H2393">_xlfn.IFS(Table3[[#This Row],[Original Price]]&gt;3000,"Premium",Table3[[#This Row],[Original Price]]&gt;2000,"Expensive",Table3[[#This Row],[Original Price]]&gt;1000,"Economy",Table3[[#This Row],[Original Price]]&gt;0,"Budget")</f>
        <v>Budget</v>
      </c>
      <c r="I2393" s="4">
        <v>0.14000000000000001</v>
      </c>
      <c r="J2393">
        <f>Table3[[#This Row],[Original Price]]-Table3[[#This Row],[Discount%]]*Table3[[#This Row],[Original Price]]</f>
        <v>829.9</v>
      </c>
    </row>
    <row r="2394" spans="1:10" x14ac:dyDescent="0.35">
      <c r="A2394" t="s">
        <v>5811</v>
      </c>
      <c r="B2394" t="s">
        <v>3362</v>
      </c>
      <c r="C2394" t="s">
        <v>1232</v>
      </c>
      <c r="D2394" s="1">
        <f t="shared" ca="1" si="37"/>
        <v>44582</v>
      </c>
      <c r="E2394" s="3" t="str">
        <f ca="1">TEXT(Table3[[#This Row],[Date]],"mmm")</f>
        <v>Jan</v>
      </c>
      <c r="F2394" s="3">
        <f ca="1">YEAR(Table3[[#This Row],[Date]])</f>
        <v>2022</v>
      </c>
      <c r="G2394" s="2">
        <v>1158</v>
      </c>
      <c r="H2394" s="2" t="str" cm="1">
        <f t="array" ref="H2394">_xlfn.IFS(Table3[[#This Row],[Original Price]]&gt;3000,"Premium",Table3[[#This Row],[Original Price]]&gt;2000,"Expensive",Table3[[#This Row],[Original Price]]&gt;1000,"Economy",Table3[[#This Row],[Original Price]]&gt;0,"Budget")</f>
        <v>Economy</v>
      </c>
      <c r="I2394" s="4">
        <v>0.14000000000000001</v>
      </c>
      <c r="J2394">
        <f>Table3[[#This Row],[Original Price]]-Table3[[#This Row],[Discount%]]*Table3[[#This Row],[Original Price]]</f>
        <v>995.88</v>
      </c>
    </row>
    <row r="2395" spans="1:10" x14ac:dyDescent="0.35">
      <c r="A2395" t="s">
        <v>5812</v>
      </c>
      <c r="B2395" t="s">
        <v>3363</v>
      </c>
      <c r="C2395" t="s">
        <v>1232</v>
      </c>
      <c r="D2395" s="1">
        <f t="shared" ca="1" si="37"/>
        <v>44751</v>
      </c>
      <c r="E2395" s="3" t="str">
        <f ca="1">TEXT(Table3[[#This Row],[Date]],"mmm")</f>
        <v>Jul</v>
      </c>
      <c r="F2395" s="3">
        <f ca="1">YEAR(Table3[[#This Row],[Date]])</f>
        <v>2022</v>
      </c>
      <c r="G2395" s="2">
        <v>264</v>
      </c>
      <c r="H2395" s="2" t="str" cm="1">
        <f t="array" ref="H2395">_xlfn.IFS(Table3[[#This Row],[Original Price]]&gt;3000,"Premium",Table3[[#This Row],[Original Price]]&gt;2000,"Expensive",Table3[[#This Row],[Original Price]]&gt;1000,"Economy",Table3[[#This Row],[Original Price]]&gt;0,"Budget")</f>
        <v>Budget</v>
      </c>
      <c r="I2395" s="4">
        <v>0.14000000000000001</v>
      </c>
      <c r="J2395">
        <f>Table3[[#This Row],[Original Price]]-Table3[[#This Row],[Discount%]]*Table3[[#This Row],[Original Price]]</f>
        <v>227.04</v>
      </c>
    </row>
    <row r="2396" spans="1:10" x14ac:dyDescent="0.35">
      <c r="A2396" t="s">
        <v>5813</v>
      </c>
      <c r="B2396" t="s">
        <v>3364</v>
      </c>
      <c r="C2396" t="s">
        <v>1233</v>
      </c>
      <c r="D2396" s="1">
        <f t="shared" ca="1" si="37"/>
        <v>44314</v>
      </c>
      <c r="E2396" s="3" t="str">
        <f ca="1">TEXT(Table3[[#This Row],[Date]],"mmm")</f>
        <v>Apr</v>
      </c>
      <c r="F2396" s="3">
        <f ca="1">YEAR(Table3[[#This Row],[Date]])</f>
        <v>2021</v>
      </c>
      <c r="G2396" s="2">
        <v>433</v>
      </c>
      <c r="H2396" s="2" t="str" cm="1">
        <f t="array" ref="H2396">_xlfn.IFS(Table3[[#This Row],[Original Price]]&gt;3000,"Premium",Table3[[#This Row],[Original Price]]&gt;2000,"Expensive",Table3[[#This Row],[Original Price]]&gt;1000,"Economy",Table3[[#This Row],[Original Price]]&gt;0,"Budget")</f>
        <v>Budget</v>
      </c>
      <c r="I2396" s="4">
        <v>0.14000000000000001</v>
      </c>
      <c r="J2396">
        <f>Table3[[#This Row],[Original Price]]-Table3[[#This Row],[Discount%]]*Table3[[#This Row],[Original Price]]</f>
        <v>372.38</v>
      </c>
    </row>
    <row r="2397" spans="1:10" x14ac:dyDescent="0.35">
      <c r="A2397" t="s">
        <v>5814</v>
      </c>
      <c r="B2397" t="s">
        <v>3365</v>
      </c>
      <c r="C2397" t="s">
        <v>1234</v>
      </c>
      <c r="D2397" s="1">
        <f t="shared" ca="1" si="37"/>
        <v>44344</v>
      </c>
      <c r="E2397" s="3" t="str">
        <f ca="1">TEXT(Table3[[#This Row],[Date]],"mmm")</f>
        <v>May</v>
      </c>
      <c r="F2397" s="3">
        <f ca="1">YEAR(Table3[[#This Row],[Date]])</f>
        <v>2021</v>
      </c>
      <c r="G2397" s="2">
        <v>562</v>
      </c>
      <c r="H2397" s="2" t="str" cm="1">
        <f t="array" ref="H2397">_xlfn.IFS(Table3[[#This Row],[Original Price]]&gt;3000,"Premium",Table3[[#This Row],[Original Price]]&gt;2000,"Expensive",Table3[[#This Row],[Original Price]]&gt;1000,"Economy",Table3[[#This Row],[Original Price]]&gt;0,"Budget")</f>
        <v>Budget</v>
      </c>
      <c r="I2397" s="4">
        <v>0.12</v>
      </c>
      <c r="J2397">
        <f>Table3[[#This Row],[Original Price]]-Table3[[#This Row],[Discount%]]*Table3[[#This Row],[Original Price]]</f>
        <v>494.56</v>
      </c>
    </row>
    <row r="2398" spans="1:10" x14ac:dyDescent="0.35">
      <c r="A2398" t="s">
        <v>5815</v>
      </c>
      <c r="B2398" t="s">
        <v>3366</v>
      </c>
      <c r="C2398" t="s">
        <v>1235</v>
      </c>
      <c r="D2398" s="1">
        <f t="shared" ca="1" si="37"/>
        <v>44889</v>
      </c>
      <c r="E2398" s="3" t="str">
        <f ca="1">TEXT(Table3[[#This Row],[Date]],"mmm")</f>
        <v>Nov</v>
      </c>
      <c r="F2398" s="3">
        <f ca="1">YEAR(Table3[[#This Row],[Date]])</f>
        <v>2022</v>
      </c>
      <c r="G2398" s="2">
        <v>423</v>
      </c>
      <c r="H2398" s="2" t="str" cm="1">
        <f t="array" ref="H2398">_xlfn.IFS(Table3[[#This Row],[Original Price]]&gt;3000,"Premium",Table3[[#This Row],[Original Price]]&gt;2000,"Expensive",Table3[[#This Row],[Original Price]]&gt;1000,"Economy",Table3[[#This Row],[Original Price]]&gt;0,"Budget")</f>
        <v>Budget</v>
      </c>
      <c r="I2398" s="4">
        <v>0.12</v>
      </c>
      <c r="J2398">
        <f>Table3[[#This Row],[Original Price]]-Table3[[#This Row],[Discount%]]*Table3[[#This Row],[Original Price]]</f>
        <v>372.24</v>
      </c>
    </row>
    <row r="2399" spans="1:10" x14ac:dyDescent="0.35">
      <c r="A2399" t="s">
        <v>5816</v>
      </c>
      <c r="B2399" t="s">
        <v>3367</v>
      </c>
      <c r="C2399" t="s">
        <v>1236</v>
      </c>
      <c r="D2399" s="1">
        <f t="shared" ca="1" si="37"/>
        <v>44308</v>
      </c>
      <c r="E2399" s="3" t="str">
        <f ca="1">TEXT(Table3[[#This Row],[Date]],"mmm")</f>
        <v>Apr</v>
      </c>
      <c r="F2399" s="3">
        <f ca="1">YEAR(Table3[[#This Row],[Date]])</f>
        <v>2021</v>
      </c>
      <c r="G2399" s="2">
        <v>621</v>
      </c>
      <c r="H2399" s="2" t="str" cm="1">
        <f t="array" ref="H2399">_xlfn.IFS(Table3[[#This Row],[Original Price]]&gt;3000,"Premium",Table3[[#This Row],[Original Price]]&gt;2000,"Expensive",Table3[[#This Row],[Original Price]]&gt;1000,"Economy",Table3[[#This Row],[Original Price]]&gt;0,"Budget")</f>
        <v>Budget</v>
      </c>
      <c r="I2399" s="4">
        <v>0.12</v>
      </c>
      <c r="J2399">
        <f>Table3[[#This Row],[Original Price]]-Table3[[#This Row],[Discount%]]*Table3[[#This Row],[Original Price]]</f>
        <v>546.48</v>
      </c>
    </row>
    <row r="2400" spans="1:10" x14ac:dyDescent="0.35">
      <c r="A2400" t="s">
        <v>5817</v>
      </c>
      <c r="B2400" t="s">
        <v>3368</v>
      </c>
      <c r="C2400" t="s">
        <v>1237</v>
      </c>
      <c r="D2400" s="1">
        <f t="shared" ca="1" si="37"/>
        <v>44526</v>
      </c>
      <c r="E2400" s="3" t="str">
        <f ca="1">TEXT(Table3[[#This Row],[Date]],"mmm")</f>
        <v>Nov</v>
      </c>
      <c r="F2400" s="3">
        <f ca="1">YEAR(Table3[[#This Row],[Date]])</f>
        <v>2021</v>
      </c>
      <c r="G2400" s="2">
        <v>333</v>
      </c>
      <c r="H2400" s="2" t="str" cm="1">
        <f t="array" ref="H2400">_xlfn.IFS(Table3[[#This Row],[Original Price]]&gt;3000,"Premium",Table3[[#This Row],[Original Price]]&gt;2000,"Expensive",Table3[[#This Row],[Original Price]]&gt;1000,"Economy",Table3[[#This Row],[Original Price]]&gt;0,"Budget")</f>
        <v>Budget</v>
      </c>
      <c r="I2400" s="4">
        <v>0.12</v>
      </c>
      <c r="J2400">
        <f>Table3[[#This Row],[Original Price]]-Table3[[#This Row],[Discount%]]*Table3[[#This Row],[Original Price]]</f>
        <v>293.04000000000002</v>
      </c>
    </row>
    <row r="2401" spans="1:10" x14ac:dyDescent="0.35">
      <c r="A2401" t="s">
        <v>5818</v>
      </c>
      <c r="B2401" t="s">
        <v>3369</v>
      </c>
      <c r="C2401" t="s">
        <v>1238</v>
      </c>
      <c r="D2401" s="1">
        <f t="shared" ca="1" si="37"/>
        <v>44220</v>
      </c>
      <c r="E2401" s="3" t="str">
        <f ca="1">TEXT(Table3[[#This Row],[Date]],"mmm")</f>
        <v>Jan</v>
      </c>
      <c r="F2401" s="3">
        <f ca="1">YEAR(Table3[[#This Row],[Date]])</f>
        <v>2021</v>
      </c>
      <c r="G2401" s="2">
        <v>236</v>
      </c>
      <c r="H2401" s="2" t="str" cm="1">
        <f t="array" ref="H2401">_xlfn.IFS(Table3[[#This Row],[Original Price]]&gt;3000,"Premium",Table3[[#This Row],[Original Price]]&gt;2000,"Expensive",Table3[[#This Row],[Original Price]]&gt;1000,"Economy",Table3[[#This Row],[Original Price]]&gt;0,"Budget")</f>
        <v>Budget</v>
      </c>
      <c r="I2401" s="4">
        <v>0.12</v>
      </c>
      <c r="J2401">
        <f>Table3[[#This Row],[Original Price]]-Table3[[#This Row],[Discount%]]*Table3[[#This Row],[Original Price]]</f>
        <v>207.68</v>
      </c>
    </row>
    <row r="2402" spans="1:10" x14ac:dyDescent="0.35">
      <c r="A2402" t="s">
        <v>5819</v>
      </c>
      <c r="B2402" t="s">
        <v>3370</v>
      </c>
      <c r="C2402" t="s">
        <v>1239</v>
      </c>
      <c r="D2402" s="1">
        <f t="shared" ca="1" si="37"/>
        <v>44449</v>
      </c>
      <c r="E2402" s="3" t="str">
        <f ca="1">TEXT(Table3[[#This Row],[Date]],"mmm")</f>
        <v>Sep</v>
      </c>
      <c r="F2402" s="3">
        <f ca="1">YEAR(Table3[[#This Row],[Date]])</f>
        <v>2021</v>
      </c>
      <c r="G2402" s="2">
        <v>456</v>
      </c>
      <c r="H2402" s="2" t="str" cm="1">
        <f t="array" ref="H2402">_xlfn.IFS(Table3[[#This Row],[Original Price]]&gt;3000,"Premium",Table3[[#This Row],[Original Price]]&gt;2000,"Expensive",Table3[[#This Row],[Original Price]]&gt;1000,"Economy",Table3[[#This Row],[Original Price]]&gt;0,"Budget")</f>
        <v>Budget</v>
      </c>
      <c r="I2402" s="4">
        <v>0.12</v>
      </c>
      <c r="J2402">
        <f>Table3[[#This Row],[Original Price]]-Table3[[#This Row],[Discount%]]*Table3[[#This Row],[Original Price]]</f>
        <v>401.28</v>
      </c>
    </row>
    <row r="2403" spans="1:10" x14ac:dyDescent="0.35">
      <c r="A2403" t="s">
        <v>5820</v>
      </c>
      <c r="B2403" t="s">
        <v>3371</v>
      </c>
      <c r="C2403" t="s">
        <v>1240</v>
      </c>
      <c r="D2403" s="1">
        <f t="shared" ca="1" si="37"/>
        <v>45009</v>
      </c>
      <c r="E2403" s="3" t="str">
        <f ca="1">TEXT(Table3[[#This Row],[Date]],"mmm")</f>
        <v>Mar</v>
      </c>
      <c r="F2403" s="3">
        <f ca="1">YEAR(Table3[[#This Row],[Date]])</f>
        <v>2023</v>
      </c>
      <c r="G2403" s="2">
        <v>963</v>
      </c>
      <c r="H2403" s="2" t="str" cm="1">
        <f t="array" ref="H2403">_xlfn.IFS(Table3[[#This Row],[Original Price]]&gt;3000,"Premium",Table3[[#This Row],[Original Price]]&gt;2000,"Expensive",Table3[[#This Row],[Original Price]]&gt;1000,"Economy",Table3[[#This Row],[Original Price]]&gt;0,"Budget")</f>
        <v>Budget</v>
      </c>
      <c r="I2403" s="4">
        <v>0.34</v>
      </c>
      <c r="J2403">
        <f>Table3[[#This Row],[Original Price]]-Table3[[#This Row],[Discount%]]*Table3[[#This Row],[Original Price]]</f>
        <v>635.57999999999993</v>
      </c>
    </row>
    <row r="2404" spans="1:10" x14ac:dyDescent="0.35">
      <c r="A2404" t="s">
        <v>5821</v>
      </c>
      <c r="B2404" t="s">
        <v>3372</v>
      </c>
      <c r="C2404" t="s">
        <v>1241</v>
      </c>
      <c r="D2404" s="1">
        <f t="shared" ca="1" si="37"/>
        <v>44602</v>
      </c>
      <c r="E2404" s="3" t="str">
        <f ca="1">TEXT(Table3[[#This Row],[Date]],"mmm")</f>
        <v>Feb</v>
      </c>
      <c r="F2404" s="3">
        <f ca="1">YEAR(Table3[[#This Row],[Date]])</f>
        <v>2022</v>
      </c>
      <c r="G2404" s="2">
        <v>234</v>
      </c>
      <c r="H2404" s="2" t="str" cm="1">
        <f t="array" ref="H2404">_xlfn.IFS(Table3[[#This Row],[Original Price]]&gt;3000,"Premium",Table3[[#This Row],[Original Price]]&gt;2000,"Expensive",Table3[[#This Row],[Original Price]]&gt;1000,"Economy",Table3[[#This Row],[Original Price]]&gt;0,"Budget")</f>
        <v>Budget</v>
      </c>
      <c r="I2404" s="4">
        <v>0.34</v>
      </c>
      <c r="J2404">
        <f>Table3[[#This Row],[Original Price]]-Table3[[#This Row],[Discount%]]*Table3[[#This Row],[Original Price]]</f>
        <v>154.44</v>
      </c>
    </row>
    <row r="2405" spans="1:10" x14ac:dyDescent="0.35">
      <c r="A2405" t="s">
        <v>5822</v>
      </c>
      <c r="B2405" t="s">
        <v>3373</v>
      </c>
      <c r="C2405" t="s">
        <v>1242</v>
      </c>
      <c r="D2405" s="1">
        <f t="shared" ca="1" si="37"/>
        <v>45013</v>
      </c>
      <c r="E2405" s="3" t="str">
        <f ca="1">TEXT(Table3[[#This Row],[Date]],"mmm")</f>
        <v>Mar</v>
      </c>
      <c r="F2405" s="3">
        <f ca="1">YEAR(Table3[[#This Row],[Date]])</f>
        <v>2023</v>
      </c>
      <c r="G2405" s="2">
        <v>456</v>
      </c>
      <c r="H2405" s="2" t="str" cm="1">
        <f t="array" ref="H2405">_xlfn.IFS(Table3[[#This Row],[Original Price]]&gt;3000,"Premium",Table3[[#This Row],[Original Price]]&gt;2000,"Expensive",Table3[[#This Row],[Original Price]]&gt;1000,"Economy",Table3[[#This Row],[Original Price]]&gt;0,"Budget")</f>
        <v>Budget</v>
      </c>
      <c r="I2405" s="4">
        <v>0.34</v>
      </c>
      <c r="J2405">
        <f>Table3[[#This Row],[Original Price]]-Table3[[#This Row],[Discount%]]*Table3[[#This Row],[Original Price]]</f>
        <v>300.95999999999998</v>
      </c>
    </row>
    <row r="2406" spans="1:10" x14ac:dyDescent="0.35">
      <c r="A2406" t="s">
        <v>5823</v>
      </c>
      <c r="B2406" t="s">
        <v>3374</v>
      </c>
      <c r="C2406" t="s">
        <v>1243</v>
      </c>
      <c r="D2406" s="1">
        <f t="shared" ca="1" si="37"/>
        <v>44841</v>
      </c>
      <c r="E2406" s="3" t="str">
        <f ca="1">TEXT(Table3[[#This Row],[Date]],"mmm")</f>
        <v>Oct</v>
      </c>
      <c r="F2406" s="3">
        <f ca="1">YEAR(Table3[[#This Row],[Date]])</f>
        <v>2022</v>
      </c>
      <c r="G2406" s="2">
        <v>564</v>
      </c>
      <c r="H2406" s="2" t="str" cm="1">
        <f t="array" ref="H2406">_xlfn.IFS(Table3[[#This Row],[Original Price]]&gt;3000,"Premium",Table3[[#This Row],[Original Price]]&gt;2000,"Expensive",Table3[[#This Row],[Original Price]]&gt;1000,"Economy",Table3[[#This Row],[Original Price]]&gt;0,"Budget")</f>
        <v>Budget</v>
      </c>
      <c r="I2406" s="4">
        <v>0.34</v>
      </c>
      <c r="J2406">
        <f>Table3[[#This Row],[Original Price]]-Table3[[#This Row],[Discount%]]*Table3[[#This Row],[Original Price]]</f>
        <v>372.24</v>
      </c>
    </row>
    <row r="2407" spans="1:10" x14ac:dyDescent="0.35">
      <c r="A2407" t="s">
        <v>5824</v>
      </c>
      <c r="B2407" t="s">
        <v>3375</v>
      </c>
      <c r="C2407" t="s">
        <v>1244</v>
      </c>
      <c r="D2407" s="1">
        <f t="shared" ca="1" si="37"/>
        <v>44272</v>
      </c>
      <c r="E2407" s="3" t="str">
        <f ca="1">TEXT(Table3[[#This Row],[Date]],"mmm")</f>
        <v>Mar</v>
      </c>
      <c r="F2407" s="3">
        <f ca="1">YEAR(Table3[[#This Row],[Date]])</f>
        <v>2021</v>
      </c>
      <c r="G2407" s="2">
        <v>634</v>
      </c>
      <c r="H2407" s="2" t="str" cm="1">
        <f t="array" ref="H2407">_xlfn.IFS(Table3[[#This Row],[Original Price]]&gt;3000,"Premium",Table3[[#This Row],[Original Price]]&gt;2000,"Expensive",Table3[[#This Row],[Original Price]]&gt;1000,"Economy",Table3[[#This Row],[Original Price]]&gt;0,"Budget")</f>
        <v>Budget</v>
      </c>
      <c r="I2407" s="4">
        <v>0.34</v>
      </c>
      <c r="J2407">
        <f>Table3[[#This Row],[Original Price]]-Table3[[#This Row],[Discount%]]*Table3[[#This Row],[Original Price]]</f>
        <v>418.44</v>
      </c>
    </row>
    <row r="2408" spans="1:10" x14ac:dyDescent="0.35">
      <c r="A2408" t="s">
        <v>5825</v>
      </c>
      <c r="B2408" t="s">
        <v>3376</v>
      </c>
      <c r="C2408" t="s">
        <v>1245</v>
      </c>
      <c r="D2408" s="1">
        <f t="shared" ca="1" si="37"/>
        <v>44427</v>
      </c>
      <c r="E2408" s="3" t="str">
        <f ca="1">TEXT(Table3[[#This Row],[Date]],"mmm")</f>
        <v>Aug</v>
      </c>
      <c r="F2408" s="3">
        <f ca="1">YEAR(Table3[[#This Row],[Date]])</f>
        <v>2021</v>
      </c>
      <c r="G2408" s="2">
        <v>236</v>
      </c>
      <c r="H2408" s="2" t="str" cm="1">
        <f t="array" ref="H2408">_xlfn.IFS(Table3[[#This Row],[Original Price]]&gt;3000,"Premium",Table3[[#This Row],[Original Price]]&gt;2000,"Expensive",Table3[[#This Row],[Original Price]]&gt;1000,"Economy",Table3[[#This Row],[Original Price]]&gt;0,"Budget")</f>
        <v>Budget</v>
      </c>
      <c r="I2408" s="4">
        <v>0.34</v>
      </c>
      <c r="J2408">
        <f>Table3[[#This Row],[Original Price]]-Table3[[#This Row],[Discount%]]*Table3[[#This Row],[Original Price]]</f>
        <v>155.76</v>
      </c>
    </row>
    <row r="2409" spans="1:10" x14ac:dyDescent="0.35">
      <c r="A2409" t="s">
        <v>5826</v>
      </c>
      <c r="B2409" t="s">
        <v>3377</v>
      </c>
      <c r="C2409" t="s">
        <v>1246</v>
      </c>
      <c r="D2409" s="1">
        <f t="shared" ca="1" si="37"/>
        <v>44577</v>
      </c>
      <c r="E2409" s="3" t="str">
        <f ca="1">TEXT(Table3[[#This Row],[Date]],"mmm")</f>
        <v>Jan</v>
      </c>
      <c r="F2409" s="3">
        <f ca="1">YEAR(Table3[[#This Row],[Date]])</f>
        <v>2022</v>
      </c>
      <c r="G2409" s="2">
        <v>444</v>
      </c>
      <c r="H2409" s="2" t="str" cm="1">
        <f t="array" ref="H2409">_xlfn.IFS(Table3[[#This Row],[Original Price]]&gt;3000,"Premium",Table3[[#This Row],[Original Price]]&gt;2000,"Expensive",Table3[[#This Row],[Original Price]]&gt;1000,"Economy",Table3[[#This Row],[Original Price]]&gt;0,"Budget")</f>
        <v>Budget</v>
      </c>
      <c r="I2409" s="4">
        <v>0.44</v>
      </c>
      <c r="J2409">
        <f>Table3[[#This Row],[Original Price]]-Table3[[#This Row],[Discount%]]*Table3[[#This Row],[Original Price]]</f>
        <v>248.64</v>
      </c>
    </row>
    <row r="2410" spans="1:10" x14ac:dyDescent="0.35">
      <c r="A2410" t="s">
        <v>5827</v>
      </c>
      <c r="B2410" t="s">
        <v>3378</v>
      </c>
      <c r="C2410" t="s">
        <v>1247</v>
      </c>
      <c r="D2410" s="1">
        <f t="shared" ca="1" si="37"/>
        <v>44223</v>
      </c>
      <c r="E2410" s="3" t="str">
        <f ca="1">TEXT(Table3[[#This Row],[Date]],"mmm")</f>
        <v>Jan</v>
      </c>
      <c r="F2410" s="3">
        <f ca="1">YEAR(Table3[[#This Row],[Date]])</f>
        <v>2021</v>
      </c>
      <c r="G2410" s="2">
        <v>456</v>
      </c>
      <c r="H2410" s="2" t="str" cm="1">
        <f t="array" ref="H2410">_xlfn.IFS(Table3[[#This Row],[Original Price]]&gt;3000,"Premium",Table3[[#This Row],[Original Price]]&gt;2000,"Expensive",Table3[[#This Row],[Original Price]]&gt;1000,"Economy",Table3[[#This Row],[Original Price]]&gt;0,"Budget")</f>
        <v>Budget</v>
      </c>
      <c r="I2410" s="4">
        <v>0.44</v>
      </c>
      <c r="J2410">
        <f>Table3[[#This Row],[Original Price]]-Table3[[#This Row],[Discount%]]*Table3[[#This Row],[Original Price]]</f>
        <v>255.35999999999999</v>
      </c>
    </row>
    <row r="2411" spans="1:10" x14ac:dyDescent="0.35">
      <c r="A2411" t="s">
        <v>5828</v>
      </c>
      <c r="B2411" t="s">
        <v>3379</v>
      </c>
      <c r="C2411" t="s">
        <v>1248</v>
      </c>
      <c r="D2411" s="1">
        <f t="shared" ca="1" si="37"/>
        <v>44587</v>
      </c>
      <c r="E2411" s="3" t="str">
        <f ca="1">TEXT(Table3[[#This Row],[Date]],"mmm")</f>
        <v>Jan</v>
      </c>
      <c r="F2411" s="3">
        <f ca="1">YEAR(Table3[[#This Row],[Date]])</f>
        <v>2022</v>
      </c>
      <c r="G2411" s="2">
        <v>963</v>
      </c>
      <c r="H2411" s="2" t="str" cm="1">
        <f t="array" ref="H2411">_xlfn.IFS(Table3[[#This Row],[Original Price]]&gt;3000,"Premium",Table3[[#This Row],[Original Price]]&gt;2000,"Expensive",Table3[[#This Row],[Original Price]]&gt;1000,"Economy",Table3[[#This Row],[Original Price]]&gt;0,"Budget")</f>
        <v>Budget</v>
      </c>
      <c r="I2411" s="4">
        <v>0.44</v>
      </c>
      <c r="J2411">
        <f>Table3[[#This Row],[Original Price]]-Table3[[#This Row],[Discount%]]*Table3[[#This Row],[Original Price]]</f>
        <v>539.28</v>
      </c>
    </row>
    <row r="2412" spans="1:10" x14ac:dyDescent="0.35">
      <c r="A2412" t="s">
        <v>5829</v>
      </c>
      <c r="B2412" t="s">
        <v>3380</v>
      </c>
      <c r="C2412" t="s">
        <v>1249</v>
      </c>
      <c r="D2412" s="1">
        <f t="shared" ca="1" si="37"/>
        <v>44311</v>
      </c>
      <c r="E2412" s="3" t="str">
        <f ca="1">TEXT(Table3[[#This Row],[Date]],"mmm")</f>
        <v>Apr</v>
      </c>
      <c r="F2412" s="3">
        <f ca="1">YEAR(Table3[[#This Row],[Date]])</f>
        <v>2021</v>
      </c>
      <c r="G2412" s="2">
        <v>456</v>
      </c>
      <c r="H2412" s="2" t="str" cm="1">
        <f t="array" ref="H2412">_xlfn.IFS(Table3[[#This Row],[Original Price]]&gt;3000,"Premium",Table3[[#This Row],[Original Price]]&gt;2000,"Expensive",Table3[[#This Row],[Original Price]]&gt;1000,"Economy",Table3[[#This Row],[Original Price]]&gt;0,"Budget")</f>
        <v>Budget</v>
      </c>
      <c r="I2412" s="4">
        <v>0.44</v>
      </c>
      <c r="J2412">
        <f>Table3[[#This Row],[Original Price]]-Table3[[#This Row],[Discount%]]*Table3[[#This Row],[Original Price]]</f>
        <v>255.35999999999999</v>
      </c>
    </row>
    <row r="2413" spans="1:10" x14ac:dyDescent="0.35">
      <c r="A2413" t="s">
        <v>5830</v>
      </c>
      <c r="B2413" t="s">
        <v>3381</v>
      </c>
      <c r="C2413" t="s">
        <v>1250</v>
      </c>
      <c r="D2413" s="1">
        <f t="shared" ca="1" si="37"/>
        <v>44485</v>
      </c>
      <c r="E2413" s="3" t="str">
        <f ca="1">TEXT(Table3[[#This Row],[Date]],"mmm")</f>
        <v>Oct</v>
      </c>
      <c r="F2413" s="3">
        <f ca="1">YEAR(Table3[[#This Row],[Date]])</f>
        <v>2021</v>
      </c>
      <c r="G2413" s="2">
        <v>1189</v>
      </c>
      <c r="H2413" s="2" t="str" cm="1">
        <f t="array" ref="H2413">_xlfn.IFS(Table3[[#This Row],[Original Price]]&gt;3000,"Premium",Table3[[#This Row],[Original Price]]&gt;2000,"Expensive",Table3[[#This Row],[Original Price]]&gt;1000,"Economy",Table3[[#This Row],[Original Price]]&gt;0,"Budget")</f>
        <v>Economy</v>
      </c>
      <c r="I2413" s="4">
        <v>0.44</v>
      </c>
      <c r="J2413">
        <f>Table3[[#This Row],[Original Price]]-Table3[[#This Row],[Discount%]]*Table3[[#This Row],[Original Price]]</f>
        <v>665.84</v>
      </c>
    </row>
    <row r="2414" spans="1:10" x14ac:dyDescent="0.35">
      <c r="A2414" t="s">
        <v>5831</v>
      </c>
      <c r="B2414" t="s">
        <v>3382</v>
      </c>
      <c r="C2414" t="s">
        <v>1251</v>
      </c>
      <c r="D2414" s="1">
        <f t="shared" ca="1" si="37"/>
        <v>44499</v>
      </c>
      <c r="E2414" s="3" t="str">
        <f ca="1">TEXT(Table3[[#This Row],[Date]],"mmm")</f>
        <v>Oct</v>
      </c>
      <c r="F2414" s="3">
        <f ca="1">YEAR(Table3[[#This Row],[Date]])</f>
        <v>2021</v>
      </c>
      <c r="G2414" s="2">
        <v>1298</v>
      </c>
      <c r="H2414" s="2" t="str" cm="1">
        <f t="array" ref="H2414">_xlfn.IFS(Table3[[#This Row],[Original Price]]&gt;3000,"Premium",Table3[[#This Row],[Original Price]]&gt;2000,"Expensive",Table3[[#This Row],[Original Price]]&gt;1000,"Economy",Table3[[#This Row],[Original Price]]&gt;0,"Budget")</f>
        <v>Economy</v>
      </c>
      <c r="I2414" s="4">
        <v>0.1</v>
      </c>
      <c r="J2414">
        <f>Table3[[#This Row],[Original Price]]-Table3[[#This Row],[Discount%]]*Table3[[#This Row],[Original Price]]</f>
        <v>1168.2</v>
      </c>
    </row>
    <row r="2415" spans="1:10" x14ac:dyDescent="0.35">
      <c r="A2415" t="s">
        <v>5832</v>
      </c>
      <c r="B2415" t="s">
        <v>3383</v>
      </c>
      <c r="C2415" t="s">
        <v>1252</v>
      </c>
      <c r="D2415" s="1">
        <f t="shared" ca="1" si="37"/>
        <v>44604</v>
      </c>
      <c r="E2415" s="3" t="str">
        <f ca="1">TEXT(Table3[[#This Row],[Date]],"mmm")</f>
        <v>Feb</v>
      </c>
      <c r="F2415" s="3">
        <f ca="1">YEAR(Table3[[#This Row],[Date]])</f>
        <v>2022</v>
      </c>
      <c r="G2415" s="2">
        <v>1456</v>
      </c>
      <c r="H2415" s="2" t="str" cm="1">
        <f t="array" ref="H2415">_xlfn.IFS(Table3[[#This Row],[Original Price]]&gt;3000,"Premium",Table3[[#This Row],[Original Price]]&gt;2000,"Expensive",Table3[[#This Row],[Original Price]]&gt;1000,"Economy",Table3[[#This Row],[Original Price]]&gt;0,"Budget")</f>
        <v>Economy</v>
      </c>
      <c r="I2415" s="4">
        <v>0.1</v>
      </c>
      <c r="J2415">
        <f>Table3[[#This Row],[Original Price]]-Table3[[#This Row],[Discount%]]*Table3[[#This Row],[Original Price]]</f>
        <v>1310.4000000000001</v>
      </c>
    </row>
    <row r="2416" spans="1:10" x14ac:dyDescent="0.35">
      <c r="A2416" t="s">
        <v>5833</v>
      </c>
      <c r="B2416" t="s">
        <v>3384</v>
      </c>
      <c r="C2416" t="s">
        <v>1253</v>
      </c>
      <c r="D2416" s="1">
        <f t="shared" ca="1" si="37"/>
        <v>44923</v>
      </c>
      <c r="E2416" s="3" t="str">
        <f ca="1">TEXT(Table3[[#This Row],[Date]],"mmm")</f>
        <v>Dec</v>
      </c>
      <c r="F2416" s="3">
        <f ca="1">YEAR(Table3[[#This Row],[Date]])</f>
        <v>2022</v>
      </c>
      <c r="G2416" s="2">
        <v>1478</v>
      </c>
      <c r="H2416" s="2" t="str" cm="1">
        <f t="array" ref="H2416">_xlfn.IFS(Table3[[#This Row],[Original Price]]&gt;3000,"Premium",Table3[[#This Row],[Original Price]]&gt;2000,"Expensive",Table3[[#This Row],[Original Price]]&gt;1000,"Economy",Table3[[#This Row],[Original Price]]&gt;0,"Budget")</f>
        <v>Economy</v>
      </c>
      <c r="I2416" s="4">
        <v>0.1</v>
      </c>
      <c r="J2416">
        <f>Table3[[#This Row],[Original Price]]-Table3[[#This Row],[Discount%]]*Table3[[#This Row],[Original Price]]</f>
        <v>1330.2</v>
      </c>
    </row>
    <row r="2417" spans="1:10" x14ac:dyDescent="0.35">
      <c r="A2417" t="s">
        <v>5834</v>
      </c>
      <c r="B2417" t="s">
        <v>3285</v>
      </c>
      <c r="C2417" t="s">
        <v>1254</v>
      </c>
      <c r="D2417" s="1">
        <f t="shared" ca="1" si="37"/>
        <v>44744</v>
      </c>
      <c r="E2417" s="3" t="str">
        <f ca="1">TEXT(Table3[[#This Row],[Date]],"mmm")</f>
        <v>Jul</v>
      </c>
      <c r="F2417" s="3">
        <f ca="1">YEAR(Table3[[#This Row],[Date]])</f>
        <v>2022</v>
      </c>
      <c r="G2417" s="2">
        <v>256</v>
      </c>
      <c r="H2417" s="2" t="str" cm="1">
        <f t="array" ref="H2417">_xlfn.IFS(Table3[[#This Row],[Original Price]]&gt;3000,"Premium",Table3[[#This Row],[Original Price]]&gt;2000,"Expensive",Table3[[#This Row],[Original Price]]&gt;1000,"Economy",Table3[[#This Row],[Original Price]]&gt;0,"Budget")</f>
        <v>Budget</v>
      </c>
      <c r="I2417" s="4">
        <v>0.3</v>
      </c>
      <c r="J2417">
        <f>Table3[[#This Row],[Original Price]]-Table3[[#This Row],[Discount%]]*Table3[[#This Row],[Original Price]]</f>
        <v>179.2</v>
      </c>
    </row>
    <row r="2418" spans="1:10" x14ac:dyDescent="0.35">
      <c r="A2418" t="s">
        <v>5835</v>
      </c>
      <c r="B2418" t="s">
        <v>3286</v>
      </c>
      <c r="C2418" t="s">
        <v>1255</v>
      </c>
      <c r="D2418" s="1">
        <f t="shared" ca="1" si="37"/>
        <v>44617</v>
      </c>
      <c r="E2418" s="3" t="str">
        <f ca="1">TEXT(Table3[[#This Row],[Date]],"mmm")</f>
        <v>Feb</v>
      </c>
      <c r="F2418" s="3">
        <f ca="1">YEAR(Table3[[#This Row],[Date]])</f>
        <v>2022</v>
      </c>
      <c r="G2418" s="2">
        <v>2698</v>
      </c>
      <c r="H2418" s="2" t="str" cm="1">
        <f t="array" ref="H2418">_xlfn.IFS(Table3[[#This Row],[Original Price]]&gt;3000,"Premium",Table3[[#This Row],[Original Price]]&gt;2000,"Expensive",Table3[[#This Row],[Original Price]]&gt;1000,"Economy",Table3[[#This Row],[Original Price]]&gt;0,"Budget")</f>
        <v>Expensive</v>
      </c>
      <c r="I2418" s="4">
        <v>0.3</v>
      </c>
      <c r="J2418">
        <f>Table3[[#This Row],[Original Price]]-Table3[[#This Row],[Discount%]]*Table3[[#This Row],[Original Price]]</f>
        <v>1888.6</v>
      </c>
    </row>
    <row r="2419" spans="1:10" x14ac:dyDescent="0.35">
      <c r="A2419" t="s">
        <v>5836</v>
      </c>
      <c r="B2419" t="s">
        <v>3287</v>
      </c>
      <c r="C2419" t="s">
        <v>1256</v>
      </c>
      <c r="D2419" s="1">
        <f t="shared" ca="1" si="37"/>
        <v>44776</v>
      </c>
      <c r="E2419" s="3" t="str">
        <f ca="1">TEXT(Table3[[#This Row],[Date]],"mmm")</f>
        <v>Aug</v>
      </c>
      <c r="F2419" s="3">
        <f ca="1">YEAR(Table3[[#This Row],[Date]])</f>
        <v>2022</v>
      </c>
      <c r="G2419" s="2">
        <v>2364</v>
      </c>
      <c r="H2419" s="2" t="str" cm="1">
        <f t="array" ref="H2419">_xlfn.IFS(Table3[[#This Row],[Original Price]]&gt;3000,"Premium",Table3[[#This Row],[Original Price]]&gt;2000,"Expensive",Table3[[#This Row],[Original Price]]&gt;1000,"Economy",Table3[[#This Row],[Original Price]]&gt;0,"Budget")</f>
        <v>Expensive</v>
      </c>
      <c r="I2419" s="4">
        <v>0.3</v>
      </c>
      <c r="J2419">
        <f>Table3[[#This Row],[Original Price]]-Table3[[#This Row],[Discount%]]*Table3[[#This Row],[Original Price]]</f>
        <v>1654.8000000000002</v>
      </c>
    </row>
    <row r="2420" spans="1:10" x14ac:dyDescent="0.35">
      <c r="A2420" t="s">
        <v>5837</v>
      </c>
      <c r="B2420" t="s">
        <v>3288</v>
      </c>
      <c r="C2420" t="s">
        <v>1257</v>
      </c>
      <c r="D2420" s="1">
        <f t="shared" ca="1" si="37"/>
        <v>44550</v>
      </c>
      <c r="E2420" s="3" t="str">
        <f ca="1">TEXT(Table3[[#This Row],[Date]],"mmm")</f>
        <v>Dec</v>
      </c>
      <c r="F2420" s="3">
        <f ca="1">YEAR(Table3[[#This Row],[Date]])</f>
        <v>2021</v>
      </c>
      <c r="G2420" s="2">
        <v>1236</v>
      </c>
      <c r="H2420" s="2" t="str" cm="1">
        <f t="array" ref="H2420">_xlfn.IFS(Table3[[#This Row],[Original Price]]&gt;3000,"Premium",Table3[[#This Row],[Original Price]]&gt;2000,"Expensive",Table3[[#This Row],[Original Price]]&gt;1000,"Economy",Table3[[#This Row],[Original Price]]&gt;0,"Budget")</f>
        <v>Economy</v>
      </c>
      <c r="I2420" s="4">
        <v>0.25</v>
      </c>
      <c r="J2420">
        <f>Table3[[#This Row],[Original Price]]-Table3[[#This Row],[Discount%]]*Table3[[#This Row],[Original Price]]</f>
        <v>927</v>
      </c>
    </row>
    <row r="2421" spans="1:10" x14ac:dyDescent="0.35">
      <c r="A2421" t="s">
        <v>5838</v>
      </c>
      <c r="B2421" t="s">
        <v>3289</v>
      </c>
      <c r="C2421" t="s">
        <v>1258</v>
      </c>
      <c r="D2421" s="1">
        <f t="shared" ca="1" si="37"/>
        <v>44892</v>
      </c>
      <c r="E2421" s="3" t="str">
        <f ca="1">TEXT(Table3[[#This Row],[Date]],"mmm")</f>
        <v>Nov</v>
      </c>
      <c r="F2421" s="3">
        <f ca="1">YEAR(Table3[[#This Row],[Date]])</f>
        <v>2022</v>
      </c>
      <c r="G2421" s="2">
        <v>756</v>
      </c>
      <c r="H2421" s="2" t="str" cm="1">
        <f t="array" ref="H2421">_xlfn.IFS(Table3[[#This Row],[Original Price]]&gt;3000,"Premium",Table3[[#This Row],[Original Price]]&gt;2000,"Expensive",Table3[[#This Row],[Original Price]]&gt;1000,"Economy",Table3[[#This Row],[Original Price]]&gt;0,"Budget")</f>
        <v>Budget</v>
      </c>
      <c r="I2421" s="4">
        <v>0.25</v>
      </c>
      <c r="J2421">
        <f>Table3[[#This Row],[Original Price]]-Table3[[#This Row],[Discount%]]*Table3[[#This Row],[Original Price]]</f>
        <v>567</v>
      </c>
    </row>
    <row r="2422" spans="1:10" x14ac:dyDescent="0.35">
      <c r="A2422" t="s">
        <v>5839</v>
      </c>
      <c r="B2422" t="s">
        <v>3290</v>
      </c>
      <c r="C2422" t="s">
        <v>1259</v>
      </c>
      <c r="D2422" s="1">
        <f t="shared" ca="1" si="37"/>
        <v>44210</v>
      </c>
      <c r="E2422" s="3" t="str">
        <f ca="1">TEXT(Table3[[#This Row],[Date]],"mmm")</f>
        <v>Jan</v>
      </c>
      <c r="F2422" s="3">
        <f ca="1">YEAR(Table3[[#This Row],[Date]])</f>
        <v>2021</v>
      </c>
      <c r="G2422" s="2">
        <v>326</v>
      </c>
      <c r="H2422" s="2" t="str" cm="1">
        <f t="array" ref="H2422">_xlfn.IFS(Table3[[#This Row],[Original Price]]&gt;3000,"Premium",Table3[[#This Row],[Original Price]]&gt;2000,"Expensive",Table3[[#This Row],[Original Price]]&gt;1000,"Economy",Table3[[#This Row],[Original Price]]&gt;0,"Budget")</f>
        <v>Budget</v>
      </c>
      <c r="I2422" s="4">
        <v>0.3</v>
      </c>
      <c r="J2422">
        <f>Table3[[#This Row],[Original Price]]-Table3[[#This Row],[Discount%]]*Table3[[#This Row],[Original Price]]</f>
        <v>228.2</v>
      </c>
    </row>
    <row r="2423" spans="1:10" x14ac:dyDescent="0.35">
      <c r="A2423" t="s">
        <v>5840</v>
      </c>
      <c r="B2423" t="s">
        <v>3291</v>
      </c>
      <c r="C2423" t="s">
        <v>1260</v>
      </c>
      <c r="D2423" s="1">
        <f t="shared" ca="1" si="37"/>
        <v>44630</v>
      </c>
      <c r="E2423" s="3" t="str">
        <f ca="1">TEXT(Table3[[#This Row],[Date]],"mmm")</f>
        <v>Mar</v>
      </c>
      <c r="F2423" s="3">
        <f ca="1">YEAR(Table3[[#This Row],[Date]])</f>
        <v>2022</v>
      </c>
      <c r="G2423" s="2">
        <v>453</v>
      </c>
      <c r="H2423" s="2" t="str" cm="1">
        <f t="array" ref="H2423">_xlfn.IFS(Table3[[#This Row],[Original Price]]&gt;3000,"Premium",Table3[[#This Row],[Original Price]]&gt;2000,"Expensive",Table3[[#This Row],[Original Price]]&gt;1000,"Economy",Table3[[#This Row],[Original Price]]&gt;0,"Budget")</f>
        <v>Budget</v>
      </c>
      <c r="I2423" s="4">
        <v>0.3</v>
      </c>
      <c r="J2423">
        <f>Table3[[#This Row],[Original Price]]-Table3[[#This Row],[Discount%]]*Table3[[#This Row],[Original Price]]</f>
        <v>317.10000000000002</v>
      </c>
    </row>
    <row r="2424" spans="1:10" x14ac:dyDescent="0.35">
      <c r="A2424" t="s">
        <v>5841</v>
      </c>
      <c r="B2424" t="s">
        <v>3292</v>
      </c>
      <c r="C2424" t="s">
        <v>1261</v>
      </c>
      <c r="D2424" s="1">
        <f t="shared" ca="1" si="37"/>
        <v>44710</v>
      </c>
      <c r="E2424" s="3" t="str">
        <f ca="1">TEXT(Table3[[#This Row],[Date]],"mmm")</f>
        <v>May</v>
      </c>
      <c r="F2424" s="3">
        <f ca="1">YEAR(Table3[[#This Row],[Date]])</f>
        <v>2022</v>
      </c>
      <c r="G2424" s="2">
        <v>326</v>
      </c>
      <c r="H2424" s="2" t="str" cm="1">
        <f t="array" ref="H2424">_xlfn.IFS(Table3[[#This Row],[Original Price]]&gt;3000,"Premium",Table3[[#This Row],[Original Price]]&gt;2000,"Expensive",Table3[[#This Row],[Original Price]]&gt;1000,"Economy",Table3[[#This Row],[Original Price]]&gt;0,"Budget")</f>
        <v>Budget</v>
      </c>
      <c r="I2424" s="4">
        <v>0.3</v>
      </c>
      <c r="J2424">
        <f>Table3[[#This Row],[Original Price]]-Table3[[#This Row],[Discount%]]*Table3[[#This Row],[Original Price]]</f>
        <v>228.2</v>
      </c>
    </row>
    <row r="2425" spans="1:10" x14ac:dyDescent="0.35">
      <c r="A2425" t="s">
        <v>5842</v>
      </c>
      <c r="B2425" t="s">
        <v>3293</v>
      </c>
      <c r="C2425" t="s">
        <v>1262</v>
      </c>
      <c r="D2425" s="1">
        <f t="shared" ca="1" si="37"/>
        <v>44938</v>
      </c>
      <c r="E2425" s="3" t="str">
        <f ca="1">TEXT(Table3[[#This Row],[Date]],"mmm")</f>
        <v>Jan</v>
      </c>
      <c r="F2425" s="3">
        <f ca="1">YEAR(Table3[[#This Row],[Date]])</f>
        <v>2023</v>
      </c>
      <c r="G2425" s="2">
        <v>456</v>
      </c>
      <c r="H2425" s="2" t="str" cm="1">
        <f t="array" ref="H2425">_xlfn.IFS(Table3[[#This Row],[Original Price]]&gt;3000,"Premium",Table3[[#This Row],[Original Price]]&gt;2000,"Expensive",Table3[[#This Row],[Original Price]]&gt;1000,"Economy",Table3[[#This Row],[Original Price]]&gt;0,"Budget")</f>
        <v>Budget</v>
      </c>
      <c r="I2425" s="4">
        <v>0.4</v>
      </c>
      <c r="J2425">
        <f>Table3[[#This Row],[Original Price]]-Table3[[#This Row],[Discount%]]*Table3[[#This Row],[Original Price]]</f>
        <v>273.60000000000002</v>
      </c>
    </row>
    <row r="2426" spans="1:10" x14ac:dyDescent="0.35">
      <c r="A2426" t="s">
        <v>5843</v>
      </c>
      <c r="B2426" t="s">
        <v>3294</v>
      </c>
      <c r="C2426" t="s">
        <v>1263</v>
      </c>
      <c r="D2426" s="1">
        <f t="shared" ca="1" si="37"/>
        <v>44415</v>
      </c>
      <c r="E2426" s="3" t="str">
        <f ca="1">TEXT(Table3[[#This Row],[Date]],"mmm")</f>
        <v>Aug</v>
      </c>
      <c r="F2426" s="3">
        <f ca="1">YEAR(Table3[[#This Row],[Date]])</f>
        <v>2021</v>
      </c>
      <c r="G2426" s="2">
        <v>456</v>
      </c>
      <c r="H2426" s="2" t="str" cm="1">
        <f t="array" ref="H2426">_xlfn.IFS(Table3[[#This Row],[Original Price]]&gt;3000,"Premium",Table3[[#This Row],[Original Price]]&gt;2000,"Expensive",Table3[[#This Row],[Original Price]]&gt;1000,"Economy",Table3[[#This Row],[Original Price]]&gt;0,"Budget")</f>
        <v>Budget</v>
      </c>
      <c r="I2426" s="4">
        <v>0.4</v>
      </c>
      <c r="J2426">
        <f>Table3[[#This Row],[Original Price]]-Table3[[#This Row],[Discount%]]*Table3[[#This Row],[Original Price]]</f>
        <v>273.60000000000002</v>
      </c>
    </row>
    <row r="2427" spans="1:10" x14ac:dyDescent="0.35">
      <c r="A2427" t="s">
        <v>5844</v>
      </c>
      <c r="B2427" t="s">
        <v>3295</v>
      </c>
      <c r="C2427" t="s">
        <v>1264</v>
      </c>
      <c r="D2427" s="1">
        <f t="shared" ca="1" si="37"/>
        <v>44776</v>
      </c>
      <c r="E2427" s="3" t="str">
        <f ca="1">TEXT(Table3[[#This Row],[Date]],"mmm")</f>
        <v>Aug</v>
      </c>
      <c r="F2427" s="3">
        <f ca="1">YEAR(Table3[[#This Row],[Date]])</f>
        <v>2022</v>
      </c>
      <c r="G2427" s="2">
        <v>456</v>
      </c>
      <c r="H2427" s="2" t="str" cm="1">
        <f t="array" ref="H2427">_xlfn.IFS(Table3[[#This Row],[Original Price]]&gt;3000,"Premium",Table3[[#This Row],[Original Price]]&gt;2000,"Expensive",Table3[[#This Row],[Original Price]]&gt;1000,"Economy",Table3[[#This Row],[Original Price]]&gt;0,"Budget")</f>
        <v>Budget</v>
      </c>
      <c r="I2427" s="4">
        <v>0.4</v>
      </c>
      <c r="J2427">
        <f>Table3[[#This Row],[Original Price]]-Table3[[#This Row],[Discount%]]*Table3[[#This Row],[Original Price]]</f>
        <v>273.60000000000002</v>
      </c>
    </row>
    <row r="2428" spans="1:10" x14ac:dyDescent="0.35">
      <c r="A2428" t="s">
        <v>5845</v>
      </c>
      <c r="B2428" t="s">
        <v>3296</v>
      </c>
      <c r="C2428" t="s">
        <v>1265</v>
      </c>
      <c r="D2428" s="1">
        <f t="shared" ca="1" si="37"/>
        <v>44216</v>
      </c>
      <c r="E2428" s="3" t="str">
        <f ca="1">TEXT(Table3[[#This Row],[Date]],"mmm")</f>
        <v>Jan</v>
      </c>
      <c r="F2428" s="3">
        <f ca="1">YEAR(Table3[[#This Row],[Date]])</f>
        <v>2021</v>
      </c>
      <c r="G2428" s="2">
        <v>456</v>
      </c>
      <c r="H2428" s="2" t="str" cm="1">
        <f t="array" ref="H2428">_xlfn.IFS(Table3[[#This Row],[Original Price]]&gt;3000,"Premium",Table3[[#This Row],[Original Price]]&gt;2000,"Expensive",Table3[[#This Row],[Original Price]]&gt;1000,"Economy",Table3[[#This Row],[Original Price]]&gt;0,"Budget")</f>
        <v>Budget</v>
      </c>
      <c r="I2428" s="4">
        <v>0.4</v>
      </c>
      <c r="J2428">
        <f>Table3[[#This Row],[Original Price]]-Table3[[#This Row],[Discount%]]*Table3[[#This Row],[Original Price]]</f>
        <v>273.60000000000002</v>
      </c>
    </row>
    <row r="2429" spans="1:10" x14ac:dyDescent="0.35">
      <c r="A2429" t="s">
        <v>5846</v>
      </c>
      <c r="B2429" t="s">
        <v>3297</v>
      </c>
      <c r="C2429" t="s">
        <v>1266</v>
      </c>
      <c r="D2429" s="1">
        <f t="shared" ca="1" si="37"/>
        <v>44949</v>
      </c>
      <c r="E2429" s="3" t="str">
        <f ca="1">TEXT(Table3[[#This Row],[Date]],"mmm")</f>
        <v>Jan</v>
      </c>
      <c r="F2429" s="3">
        <f ca="1">YEAR(Table3[[#This Row],[Date]])</f>
        <v>2023</v>
      </c>
      <c r="G2429" s="2">
        <v>236</v>
      </c>
      <c r="H2429" s="2" t="str" cm="1">
        <f t="array" ref="H2429">_xlfn.IFS(Table3[[#This Row],[Original Price]]&gt;3000,"Premium",Table3[[#This Row],[Original Price]]&gt;2000,"Expensive",Table3[[#This Row],[Original Price]]&gt;1000,"Economy",Table3[[#This Row],[Original Price]]&gt;0,"Budget")</f>
        <v>Budget</v>
      </c>
      <c r="I2429" s="4">
        <v>0.4</v>
      </c>
      <c r="J2429">
        <f>Table3[[#This Row],[Original Price]]-Table3[[#This Row],[Discount%]]*Table3[[#This Row],[Original Price]]</f>
        <v>141.6</v>
      </c>
    </row>
    <row r="2430" spans="1:10" x14ac:dyDescent="0.35">
      <c r="A2430" t="s">
        <v>5847</v>
      </c>
      <c r="B2430" t="s">
        <v>3298</v>
      </c>
      <c r="C2430" t="s">
        <v>1267</v>
      </c>
      <c r="D2430" s="1">
        <f t="shared" ca="1" si="37"/>
        <v>44235</v>
      </c>
      <c r="E2430" s="3" t="str">
        <f ca="1">TEXT(Table3[[#This Row],[Date]],"mmm")</f>
        <v>Feb</v>
      </c>
      <c r="F2430" s="3">
        <f ca="1">YEAR(Table3[[#This Row],[Date]])</f>
        <v>2021</v>
      </c>
      <c r="G2430" s="2">
        <v>996</v>
      </c>
      <c r="H2430" s="2" t="str" cm="1">
        <f t="array" ref="H2430">_xlfn.IFS(Table3[[#This Row],[Original Price]]&gt;3000,"Premium",Table3[[#This Row],[Original Price]]&gt;2000,"Expensive",Table3[[#This Row],[Original Price]]&gt;1000,"Economy",Table3[[#This Row],[Original Price]]&gt;0,"Budget")</f>
        <v>Budget</v>
      </c>
      <c r="I2430" s="4">
        <v>0.4</v>
      </c>
      <c r="J2430">
        <f>Table3[[#This Row],[Original Price]]-Table3[[#This Row],[Discount%]]*Table3[[#This Row],[Original Price]]</f>
        <v>597.59999999999991</v>
      </c>
    </row>
    <row r="2431" spans="1:10" x14ac:dyDescent="0.35">
      <c r="A2431" t="s">
        <v>5848</v>
      </c>
      <c r="B2431" t="s">
        <v>3299</v>
      </c>
      <c r="C2431" t="s">
        <v>1268</v>
      </c>
      <c r="D2431" s="1">
        <f t="shared" ca="1" si="37"/>
        <v>44818</v>
      </c>
      <c r="E2431" s="3" t="str">
        <f ca="1">TEXT(Table3[[#This Row],[Date]],"mmm")</f>
        <v>Sep</v>
      </c>
      <c r="F2431" s="3">
        <f ca="1">YEAR(Table3[[#This Row],[Date]])</f>
        <v>2022</v>
      </c>
      <c r="G2431" s="2">
        <v>654</v>
      </c>
      <c r="H2431" s="2" t="str" cm="1">
        <f t="array" ref="H2431">_xlfn.IFS(Table3[[#This Row],[Original Price]]&gt;3000,"Premium",Table3[[#This Row],[Original Price]]&gt;2000,"Expensive",Table3[[#This Row],[Original Price]]&gt;1000,"Economy",Table3[[#This Row],[Original Price]]&gt;0,"Budget")</f>
        <v>Budget</v>
      </c>
      <c r="I2431" s="4">
        <v>0.45</v>
      </c>
      <c r="J2431">
        <f>Table3[[#This Row],[Original Price]]-Table3[[#This Row],[Discount%]]*Table3[[#This Row],[Original Price]]</f>
        <v>359.7</v>
      </c>
    </row>
    <row r="2432" spans="1:10" x14ac:dyDescent="0.35">
      <c r="A2432" t="s">
        <v>5849</v>
      </c>
      <c r="B2432" t="s">
        <v>3300</v>
      </c>
      <c r="C2432" t="s">
        <v>1269</v>
      </c>
      <c r="D2432" s="1">
        <f t="shared" ca="1" si="37"/>
        <v>44962</v>
      </c>
      <c r="E2432" s="3" t="str">
        <f ca="1">TEXT(Table3[[#This Row],[Date]],"mmm")</f>
        <v>Feb</v>
      </c>
      <c r="F2432" s="3">
        <f ca="1">YEAR(Table3[[#This Row],[Date]])</f>
        <v>2023</v>
      </c>
      <c r="G2432" s="2">
        <v>456</v>
      </c>
      <c r="H2432" s="2" t="str" cm="1">
        <f t="array" ref="H2432">_xlfn.IFS(Table3[[#This Row],[Original Price]]&gt;3000,"Premium",Table3[[#This Row],[Original Price]]&gt;2000,"Expensive",Table3[[#This Row],[Original Price]]&gt;1000,"Economy",Table3[[#This Row],[Original Price]]&gt;0,"Budget")</f>
        <v>Budget</v>
      </c>
      <c r="I2432" s="4">
        <v>0.45</v>
      </c>
      <c r="J2432">
        <f>Table3[[#This Row],[Original Price]]-Table3[[#This Row],[Discount%]]*Table3[[#This Row],[Original Price]]</f>
        <v>250.79999999999998</v>
      </c>
    </row>
    <row r="2433" spans="1:10" x14ac:dyDescent="0.35">
      <c r="A2433" t="s">
        <v>5850</v>
      </c>
      <c r="B2433" t="s">
        <v>3301</v>
      </c>
      <c r="C2433" t="s">
        <v>1270</v>
      </c>
      <c r="D2433" s="1">
        <f t="shared" ca="1" si="37"/>
        <v>44243</v>
      </c>
      <c r="E2433" s="3" t="str">
        <f ca="1">TEXT(Table3[[#This Row],[Date]],"mmm")</f>
        <v>Feb</v>
      </c>
      <c r="F2433" s="3">
        <f ca="1">YEAR(Table3[[#This Row],[Date]])</f>
        <v>2021</v>
      </c>
      <c r="G2433" s="2">
        <v>785</v>
      </c>
      <c r="H2433" s="2" t="str" cm="1">
        <f t="array" ref="H2433">_xlfn.IFS(Table3[[#This Row],[Original Price]]&gt;3000,"Premium",Table3[[#This Row],[Original Price]]&gt;2000,"Expensive",Table3[[#This Row],[Original Price]]&gt;1000,"Economy",Table3[[#This Row],[Original Price]]&gt;0,"Budget")</f>
        <v>Budget</v>
      </c>
      <c r="I2433" s="4">
        <v>0.45</v>
      </c>
      <c r="J2433">
        <f>Table3[[#This Row],[Original Price]]-Table3[[#This Row],[Discount%]]*Table3[[#This Row],[Original Price]]</f>
        <v>431.75</v>
      </c>
    </row>
    <row r="2434" spans="1:10" x14ac:dyDescent="0.35">
      <c r="A2434" t="s">
        <v>5851</v>
      </c>
      <c r="B2434" t="s">
        <v>3302</v>
      </c>
      <c r="C2434" t="s">
        <v>1271</v>
      </c>
      <c r="D2434" s="1">
        <f t="shared" ca="1" si="37"/>
        <v>44819</v>
      </c>
      <c r="E2434" s="3" t="str">
        <f ca="1">TEXT(Table3[[#This Row],[Date]],"mmm")</f>
        <v>Sep</v>
      </c>
      <c r="F2434" s="3">
        <f ca="1">YEAR(Table3[[#This Row],[Date]])</f>
        <v>2022</v>
      </c>
      <c r="G2434" s="2">
        <v>365</v>
      </c>
      <c r="H2434" s="2" t="str" cm="1">
        <f t="array" ref="H2434">_xlfn.IFS(Table3[[#This Row],[Original Price]]&gt;3000,"Premium",Table3[[#This Row],[Original Price]]&gt;2000,"Expensive",Table3[[#This Row],[Original Price]]&gt;1000,"Economy",Table3[[#This Row],[Original Price]]&gt;0,"Budget")</f>
        <v>Budget</v>
      </c>
      <c r="I2434" s="4">
        <v>0.47</v>
      </c>
      <c r="J2434">
        <f>Table3[[#This Row],[Original Price]]-Table3[[#This Row],[Discount%]]*Table3[[#This Row],[Original Price]]</f>
        <v>193.45000000000002</v>
      </c>
    </row>
    <row r="2435" spans="1:10" x14ac:dyDescent="0.35">
      <c r="A2435" t="s">
        <v>5852</v>
      </c>
      <c r="B2435" t="s">
        <v>3303</v>
      </c>
      <c r="C2435" t="s">
        <v>1272</v>
      </c>
      <c r="D2435" s="1">
        <f t="shared" ref="D2435:D2498" ca="1" si="38">RANDBETWEEN(DATE(2021,1,1),DATE(2023,3,31))</f>
        <v>44518</v>
      </c>
      <c r="E2435" s="3" t="str">
        <f ca="1">TEXT(Table3[[#This Row],[Date]],"mmm")</f>
        <v>Nov</v>
      </c>
      <c r="F2435" s="3">
        <f ca="1">YEAR(Table3[[#This Row],[Date]])</f>
        <v>2021</v>
      </c>
      <c r="G2435" s="2">
        <v>965</v>
      </c>
      <c r="H2435" s="2" t="str" cm="1">
        <f t="array" ref="H2435">_xlfn.IFS(Table3[[#This Row],[Original Price]]&gt;3000,"Premium",Table3[[#This Row],[Original Price]]&gt;2000,"Expensive",Table3[[#This Row],[Original Price]]&gt;1000,"Economy",Table3[[#This Row],[Original Price]]&gt;0,"Budget")</f>
        <v>Budget</v>
      </c>
      <c r="I2435" s="4">
        <v>0.47</v>
      </c>
      <c r="J2435">
        <f>Table3[[#This Row],[Original Price]]-Table3[[#This Row],[Discount%]]*Table3[[#This Row],[Original Price]]</f>
        <v>511.45000000000005</v>
      </c>
    </row>
    <row r="2436" spans="1:10" x14ac:dyDescent="0.35">
      <c r="A2436" t="s">
        <v>5853</v>
      </c>
      <c r="B2436" t="s">
        <v>3304</v>
      </c>
      <c r="C2436" t="s">
        <v>1273</v>
      </c>
      <c r="D2436" s="1">
        <f t="shared" ca="1" si="38"/>
        <v>44550</v>
      </c>
      <c r="E2436" s="3" t="str">
        <f ca="1">TEXT(Table3[[#This Row],[Date]],"mmm")</f>
        <v>Dec</v>
      </c>
      <c r="F2436" s="3">
        <f ca="1">YEAR(Table3[[#This Row],[Date]])</f>
        <v>2021</v>
      </c>
      <c r="G2436" s="2">
        <v>444</v>
      </c>
      <c r="H2436" s="2" t="str" cm="1">
        <f t="array" ref="H2436">_xlfn.IFS(Table3[[#This Row],[Original Price]]&gt;3000,"Premium",Table3[[#This Row],[Original Price]]&gt;2000,"Expensive",Table3[[#This Row],[Original Price]]&gt;1000,"Economy",Table3[[#This Row],[Original Price]]&gt;0,"Budget")</f>
        <v>Budget</v>
      </c>
      <c r="I2436" s="4">
        <v>0.46</v>
      </c>
      <c r="J2436">
        <f>Table3[[#This Row],[Original Price]]-Table3[[#This Row],[Discount%]]*Table3[[#This Row],[Original Price]]</f>
        <v>239.76</v>
      </c>
    </row>
    <row r="2437" spans="1:10" x14ac:dyDescent="0.35">
      <c r="A2437" t="s">
        <v>5854</v>
      </c>
      <c r="B2437" t="s">
        <v>3305</v>
      </c>
      <c r="C2437" t="s">
        <v>1274</v>
      </c>
      <c r="D2437" s="1">
        <f t="shared" ca="1" si="38"/>
        <v>44321</v>
      </c>
      <c r="E2437" s="3" t="str">
        <f ca="1">TEXT(Table3[[#This Row],[Date]],"mmm")</f>
        <v>May</v>
      </c>
      <c r="F2437" s="3">
        <f ca="1">YEAR(Table3[[#This Row],[Date]])</f>
        <v>2021</v>
      </c>
      <c r="G2437" s="2">
        <v>569</v>
      </c>
      <c r="H2437" s="2" t="str" cm="1">
        <f t="array" ref="H2437">_xlfn.IFS(Table3[[#This Row],[Original Price]]&gt;3000,"Premium",Table3[[#This Row],[Original Price]]&gt;2000,"Expensive",Table3[[#This Row],[Original Price]]&gt;1000,"Economy",Table3[[#This Row],[Original Price]]&gt;0,"Budget")</f>
        <v>Budget</v>
      </c>
      <c r="I2437" s="4">
        <v>0.46</v>
      </c>
      <c r="J2437">
        <f>Table3[[#This Row],[Original Price]]-Table3[[#This Row],[Discount%]]*Table3[[#This Row],[Original Price]]</f>
        <v>307.26</v>
      </c>
    </row>
    <row r="2438" spans="1:10" x14ac:dyDescent="0.35">
      <c r="A2438" t="s">
        <v>5855</v>
      </c>
      <c r="B2438" t="s">
        <v>3306</v>
      </c>
      <c r="C2438" t="s">
        <v>1275</v>
      </c>
      <c r="D2438" s="1">
        <f t="shared" ca="1" si="38"/>
        <v>44770</v>
      </c>
      <c r="E2438" s="3" t="str">
        <f ca="1">TEXT(Table3[[#This Row],[Date]],"mmm")</f>
        <v>Jul</v>
      </c>
      <c r="F2438" s="3">
        <f ca="1">YEAR(Table3[[#This Row],[Date]])</f>
        <v>2022</v>
      </c>
      <c r="G2438" s="2">
        <v>475</v>
      </c>
      <c r="H2438" s="2" t="str" cm="1">
        <f t="array" ref="H2438">_xlfn.IFS(Table3[[#This Row],[Original Price]]&gt;3000,"Premium",Table3[[#This Row],[Original Price]]&gt;2000,"Expensive",Table3[[#This Row],[Original Price]]&gt;1000,"Economy",Table3[[#This Row],[Original Price]]&gt;0,"Budget")</f>
        <v>Budget</v>
      </c>
      <c r="I2438" s="4">
        <v>0.46</v>
      </c>
      <c r="J2438">
        <f>Table3[[#This Row],[Original Price]]-Table3[[#This Row],[Discount%]]*Table3[[#This Row],[Original Price]]</f>
        <v>256.5</v>
      </c>
    </row>
    <row r="2439" spans="1:10" x14ac:dyDescent="0.35">
      <c r="A2439" t="s">
        <v>5856</v>
      </c>
      <c r="B2439" t="s">
        <v>3307</v>
      </c>
      <c r="C2439" t="s">
        <v>1276</v>
      </c>
      <c r="D2439" s="1">
        <f t="shared" ca="1" si="38"/>
        <v>44362</v>
      </c>
      <c r="E2439" s="3" t="str">
        <f ca="1">TEXT(Table3[[#This Row],[Date]],"mmm")</f>
        <v>Jun</v>
      </c>
      <c r="F2439" s="3">
        <f ca="1">YEAR(Table3[[#This Row],[Date]])</f>
        <v>2021</v>
      </c>
      <c r="G2439" s="2">
        <v>598</v>
      </c>
      <c r="H2439" s="2" t="str" cm="1">
        <f t="array" ref="H2439">_xlfn.IFS(Table3[[#This Row],[Original Price]]&gt;3000,"Premium",Table3[[#This Row],[Original Price]]&gt;2000,"Expensive",Table3[[#This Row],[Original Price]]&gt;1000,"Economy",Table3[[#This Row],[Original Price]]&gt;0,"Budget")</f>
        <v>Budget</v>
      </c>
      <c r="I2439" s="4">
        <v>0.3</v>
      </c>
      <c r="J2439">
        <f>Table3[[#This Row],[Original Price]]-Table3[[#This Row],[Discount%]]*Table3[[#This Row],[Original Price]]</f>
        <v>418.6</v>
      </c>
    </row>
    <row r="2440" spans="1:10" x14ac:dyDescent="0.35">
      <c r="A2440" t="s">
        <v>5857</v>
      </c>
      <c r="B2440" t="s">
        <v>3308</v>
      </c>
      <c r="C2440" t="s">
        <v>1276</v>
      </c>
      <c r="D2440" s="1">
        <f t="shared" ca="1" si="38"/>
        <v>44338</v>
      </c>
      <c r="E2440" s="3" t="str">
        <f ca="1">TEXT(Table3[[#This Row],[Date]],"mmm")</f>
        <v>May</v>
      </c>
      <c r="F2440" s="3">
        <f ca="1">YEAR(Table3[[#This Row],[Date]])</f>
        <v>2021</v>
      </c>
      <c r="G2440" s="2">
        <v>536</v>
      </c>
      <c r="H2440" s="2" t="str" cm="1">
        <f t="array" ref="H2440">_xlfn.IFS(Table3[[#This Row],[Original Price]]&gt;3000,"Premium",Table3[[#This Row],[Original Price]]&gt;2000,"Expensive",Table3[[#This Row],[Original Price]]&gt;1000,"Economy",Table3[[#This Row],[Original Price]]&gt;0,"Budget")</f>
        <v>Budget</v>
      </c>
      <c r="I2440" s="4">
        <v>0.3</v>
      </c>
      <c r="J2440">
        <f>Table3[[#This Row],[Original Price]]-Table3[[#This Row],[Discount%]]*Table3[[#This Row],[Original Price]]</f>
        <v>375.20000000000005</v>
      </c>
    </row>
    <row r="2441" spans="1:10" x14ac:dyDescent="0.35">
      <c r="A2441" t="s">
        <v>5858</v>
      </c>
      <c r="B2441" t="s">
        <v>3309</v>
      </c>
      <c r="C2441" t="s">
        <v>1276</v>
      </c>
      <c r="D2441" s="1">
        <f t="shared" ca="1" si="38"/>
        <v>44830</v>
      </c>
      <c r="E2441" s="3" t="str">
        <f ca="1">TEXT(Table3[[#This Row],[Date]],"mmm")</f>
        <v>Sep</v>
      </c>
      <c r="F2441" s="3">
        <f ca="1">YEAR(Table3[[#This Row],[Date]])</f>
        <v>2022</v>
      </c>
      <c r="G2441" s="2">
        <v>256</v>
      </c>
      <c r="H2441" s="2" t="str" cm="1">
        <f t="array" ref="H2441">_xlfn.IFS(Table3[[#This Row],[Original Price]]&gt;3000,"Premium",Table3[[#This Row],[Original Price]]&gt;2000,"Expensive",Table3[[#This Row],[Original Price]]&gt;1000,"Economy",Table3[[#This Row],[Original Price]]&gt;0,"Budget")</f>
        <v>Budget</v>
      </c>
      <c r="I2441" s="4">
        <v>0.3</v>
      </c>
      <c r="J2441">
        <f>Table3[[#This Row],[Original Price]]-Table3[[#This Row],[Discount%]]*Table3[[#This Row],[Original Price]]</f>
        <v>179.2</v>
      </c>
    </row>
    <row r="2442" spans="1:10" x14ac:dyDescent="0.35">
      <c r="A2442" t="s">
        <v>5859</v>
      </c>
      <c r="B2442" t="s">
        <v>3310</v>
      </c>
      <c r="C2442" t="s">
        <v>1276</v>
      </c>
      <c r="D2442" s="1">
        <f t="shared" ca="1" si="38"/>
        <v>44797</v>
      </c>
      <c r="E2442" s="3" t="str">
        <f ca="1">TEXT(Table3[[#This Row],[Date]],"mmm")</f>
        <v>Aug</v>
      </c>
      <c r="F2442" s="3">
        <f ca="1">YEAR(Table3[[#This Row],[Date]])</f>
        <v>2022</v>
      </c>
      <c r="G2442" s="2">
        <v>456</v>
      </c>
      <c r="H2442" s="2" t="str" cm="1">
        <f t="array" ref="H2442">_xlfn.IFS(Table3[[#This Row],[Original Price]]&gt;3000,"Premium",Table3[[#This Row],[Original Price]]&gt;2000,"Expensive",Table3[[#This Row],[Original Price]]&gt;1000,"Economy",Table3[[#This Row],[Original Price]]&gt;0,"Budget")</f>
        <v>Budget</v>
      </c>
      <c r="I2442" s="4">
        <v>0.3</v>
      </c>
      <c r="J2442">
        <f>Table3[[#This Row],[Original Price]]-Table3[[#This Row],[Discount%]]*Table3[[#This Row],[Original Price]]</f>
        <v>319.20000000000005</v>
      </c>
    </row>
    <row r="2443" spans="1:10" x14ac:dyDescent="0.35">
      <c r="A2443" t="s">
        <v>5860</v>
      </c>
      <c r="B2443" t="s">
        <v>3311</v>
      </c>
      <c r="C2443" t="s">
        <v>1276</v>
      </c>
      <c r="D2443" s="1">
        <f t="shared" ca="1" si="38"/>
        <v>44348</v>
      </c>
      <c r="E2443" s="3" t="str">
        <f ca="1">TEXT(Table3[[#This Row],[Date]],"mmm")</f>
        <v>Jun</v>
      </c>
      <c r="F2443" s="3">
        <f ca="1">YEAR(Table3[[#This Row],[Date]])</f>
        <v>2021</v>
      </c>
      <c r="G2443" s="2">
        <v>456</v>
      </c>
      <c r="H2443" s="2" t="str" cm="1">
        <f t="array" ref="H2443">_xlfn.IFS(Table3[[#This Row],[Original Price]]&gt;3000,"Premium",Table3[[#This Row],[Original Price]]&gt;2000,"Expensive",Table3[[#This Row],[Original Price]]&gt;1000,"Economy",Table3[[#This Row],[Original Price]]&gt;0,"Budget")</f>
        <v>Budget</v>
      </c>
      <c r="I2443" s="4">
        <v>0.3</v>
      </c>
      <c r="J2443">
        <f>Table3[[#This Row],[Original Price]]-Table3[[#This Row],[Discount%]]*Table3[[#This Row],[Original Price]]</f>
        <v>319.20000000000005</v>
      </c>
    </row>
    <row r="2444" spans="1:10" x14ac:dyDescent="0.35">
      <c r="A2444" t="s">
        <v>5861</v>
      </c>
      <c r="B2444" t="s">
        <v>3312</v>
      </c>
      <c r="C2444" t="s">
        <v>1277</v>
      </c>
      <c r="D2444" s="1">
        <f t="shared" ca="1" si="38"/>
        <v>44959</v>
      </c>
      <c r="E2444" s="3" t="str">
        <f ca="1">TEXT(Table3[[#This Row],[Date]],"mmm")</f>
        <v>Feb</v>
      </c>
      <c r="F2444" s="3">
        <f ca="1">YEAR(Table3[[#This Row],[Date]])</f>
        <v>2023</v>
      </c>
      <c r="G2444" s="2">
        <v>745</v>
      </c>
      <c r="H2444" s="2" t="str" cm="1">
        <f t="array" ref="H2444">_xlfn.IFS(Table3[[#This Row],[Original Price]]&gt;3000,"Premium",Table3[[#This Row],[Original Price]]&gt;2000,"Expensive",Table3[[#This Row],[Original Price]]&gt;1000,"Economy",Table3[[#This Row],[Original Price]]&gt;0,"Budget")</f>
        <v>Budget</v>
      </c>
      <c r="I2444" s="4">
        <v>0.35</v>
      </c>
      <c r="J2444">
        <f>Table3[[#This Row],[Original Price]]-Table3[[#This Row],[Discount%]]*Table3[[#This Row],[Original Price]]</f>
        <v>484.25</v>
      </c>
    </row>
    <row r="2445" spans="1:10" x14ac:dyDescent="0.35">
      <c r="A2445" t="s">
        <v>5862</v>
      </c>
      <c r="B2445" t="s">
        <v>3313</v>
      </c>
      <c r="C2445" t="s">
        <v>1278</v>
      </c>
      <c r="D2445" s="1">
        <f t="shared" ca="1" si="38"/>
        <v>44749</v>
      </c>
      <c r="E2445" s="3" t="str">
        <f ca="1">TEXT(Table3[[#This Row],[Date]],"mmm")</f>
        <v>Jul</v>
      </c>
      <c r="F2445" s="3">
        <f ca="1">YEAR(Table3[[#This Row],[Date]])</f>
        <v>2022</v>
      </c>
      <c r="G2445" s="2">
        <v>356</v>
      </c>
      <c r="H2445" s="2" t="str" cm="1">
        <f t="array" ref="H2445">_xlfn.IFS(Table3[[#This Row],[Original Price]]&gt;3000,"Premium",Table3[[#This Row],[Original Price]]&gt;2000,"Expensive",Table3[[#This Row],[Original Price]]&gt;1000,"Economy",Table3[[#This Row],[Original Price]]&gt;0,"Budget")</f>
        <v>Budget</v>
      </c>
      <c r="I2445" s="4">
        <v>0.35</v>
      </c>
      <c r="J2445">
        <f>Table3[[#This Row],[Original Price]]-Table3[[#This Row],[Discount%]]*Table3[[#This Row],[Original Price]]</f>
        <v>231.4</v>
      </c>
    </row>
    <row r="2446" spans="1:10" x14ac:dyDescent="0.35">
      <c r="A2446" t="s">
        <v>5863</v>
      </c>
      <c r="B2446" t="s">
        <v>3314</v>
      </c>
      <c r="C2446" t="s">
        <v>1279</v>
      </c>
      <c r="D2446" s="1">
        <f t="shared" ca="1" si="38"/>
        <v>45016</v>
      </c>
      <c r="E2446" s="3" t="str">
        <f ca="1">TEXT(Table3[[#This Row],[Date]],"mmm")</f>
        <v>Mar</v>
      </c>
      <c r="F2446" s="3">
        <f ca="1">YEAR(Table3[[#This Row],[Date]])</f>
        <v>2023</v>
      </c>
      <c r="G2446" s="2">
        <v>1189</v>
      </c>
      <c r="H2446" s="2" t="str" cm="1">
        <f t="array" ref="H2446">_xlfn.IFS(Table3[[#This Row],[Original Price]]&gt;3000,"Premium",Table3[[#This Row],[Original Price]]&gt;2000,"Expensive",Table3[[#This Row],[Original Price]]&gt;1000,"Economy",Table3[[#This Row],[Original Price]]&gt;0,"Budget")</f>
        <v>Economy</v>
      </c>
      <c r="I2446" s="4">
        <v>0.35</v>
      </c>
      <c r="J2446">
        <f>Table3[[#This Row],[Original Price]]-Table3[[#This Row],[Discount%]]*Table3[[#This Row],[Original Price]]</f>
        <v>772.85</v>
      </c>
    </row>
    <row r="2447" spans="1:10" x14ac:dyDescent="0.35">
      <c r="A2447" t="s">
        <v>5864</v>
      </c>
      <c r="B2447" t="s">
        <v>3315</v>
      </c>
      <c r="C2447" t="s">
        <v>1280</v>
      </c>
      <c r="D2447" s="1">
        <f t="shared" ca="1" si="38"/>
        <v>44313</v>
      </c>
      <c r="E2447" s="3" t="str">
        <f ca="1">TEXT(Table3[[#This Row],[Date]],"mmm")</f>
        <v>Apr</v>
      </c>
      <c r="F2447" s="3">
        <f ca="1">YEAR(Table3[[#This Row],[Date]])</f>
        <v>2021</v>
      </c>
      <c r="G2447" s="2">
        <v>426</v>
      </c>
      <c r="H2447" s="2" t="str" cm="1">
        <f t="array" ref="H2447">_xlfn.IFS(Table3[[#This Row],[Original Price]]&gt;3000,"Premium",Table3[[#This Row],[Original Price]]&gt;2000,"Expensive",Table3[[#This Row],[Original Price]]&gt;1000,"Economy",Table3[[#This Row],[Original Price]]&gt;0,"Budget")</f>
        <v>Budget</v>
      </c>
      <c r="I2447" s="4">
        <v>0.35</v>
      </c>
      <c r="J2447">
        <f>Table3[[#This Row],[Original Price]]-Table3[[#This Row],[Discount%]]*Table3[[#This Row],[Original Price]]</f>
        <v>276.89999999999998</v>
      </c>
    </row>
    <row r="2448" spans="1:10" x14ac:dyDescent="0.35">
      <c r="A2448" t="s">
        <v>5865</v>
      </c>
      <c r="B2448" t="s">
        <v>3316</v>
      </c>
      <c r="C2448" t="s">
        <v>1281</v>
      </c>
      <c r="D2448" s="1">
        <f t="shared" ca="1" si="38"/>
        <v>44352</v>
      </c>
      <c r="E2448" s="3" t="str">
        <f ca="1">TEXT(Table3[[#This Row],[Date]],"mmm")</f>
        <v>Jun</v>
      </c>
      <c r="F2448" s="3">
        <f ca="1">YEAR(Table3[[#This Row],[Date]])</f>
        <v>2021</v>
      </c>
      <c r="G2448" s="2">
        <v>1126</v>
      </c>
      <c r="H2448" s="2" t="str" cm="1">
        <f t="array" ref="H2448">_xlfn.IFS(Table3[[#This Row],[Original Price]]&gt;3000,"Premium",Table3[[#This Row],[Original Price]]&gt;2000,"Expensive",Table3[[#This Row],[Original Price]]&gt;1000,"Economy",Table3[[#This Row],[Original Price]]&gt;0,"Budget")</f>
        <v>Economy</v>
      </c>
      <c r="I2448" s="4">
        <v>0.35</v>
      </c>
      <c r="J2448">
        <f>Table3[[#This Row],[Original Price]]-Table3[[#This Row],[Discount%]]*Table3[[#This Row],[Original Price]]</f>
        <v>731.90000000000009</v>
      </c>
    </row>
    <row r="2449" spans="1:10" x14ac:dyDescent="0.35">
      <c r="A2449" t="s">
        <v>5866</v>
      </c>
      <c r="B2449" t="s">
        <v>3317</v>
      </c>
      <c r="C2449" t="s">
        <v>1282</v>
      </c>
      <c r="D2449" s="1">
        <f t="shared" ca="1" si="38"/>
        <v>44744</v>
      </c>
      <c r="E2449" s="3" t="str">
        <f ca="1">TEXT(Table3[[#This Row],[Date]],"mmm")</f>
        <v>Jul</v>
      </c>
      <c r="F2449" s="3">
        <f ca="1">YEAR(Table3[[#This Row],[Date]])</f>
        <v>2022</v>
      </c>
      <c r="G2449" s="2">
        <v>1145</v>
      </c>
      <c r="H2449" s="2" t="str" cm="1">
        <f t="array" ref="H2449">_xlfn.IFS(Table3[[#This Row],[Original Price]]&gt;3000,"Premium",Table3[[#This Row],[Original Price]]&gt;2000,"Expensive",Table3[[#This Row],[Original Price]]&gt;1000,"Economy",Table3[[#This Row],[Original Price]]&gt;0,"Budget")</f>
        <v>Economy</v>
      </c>
      <c r="I2449" s="4">
        <v>0.35</v>
      </c>
      <c r="J2449">
        <f>Table3[[#This Row],[Original Price]]-Table3[[#This Row],[Discount%]]*Table3[[#This Row],[Original Price]]</f>
        <v>744.25</v>
      </c>
    </row>
    <row r="2450" spans="1:10" x14ac:dyDescent="0.35">
      <c r="A2450" t="s">
        <v>5867</v>
      </c>
      <c r="B2450" t="s">
        <v>3318</v>
      </c>
      <c r="C2450" t="s">
        <v>1283</v>
      </c>
      <c r="D2450" s="1">
        <f t="shared" ca="1" si="38"/>
        <v>44475</v>
      </c>
      <c r="E2450" s="3" t="str">
        <f ca="1">TEXT(Table3[[#This Row],[Date]],"mmm")</f>
        <v>Oct</v>
      </c>
      <c r="F2450" s="3">
        <f ca="1">YEAR(Table3[[#This Row],[Date]])</f>
        <v>2021</v>
      </c>
      <c r="G2450" s="2">
        <v>1235</v>
      </c>
      <c r="H2450" s="2" t="str" cm="1">
        <f t="array" ref="H2450">_xlfn.IFS(Table3[[#This Row],[Original Price]]&gt;3000,"Premium",Table3[[#This Row],[Original Price]]&gt;2000,"Expensive",Table3[[#This Row],[Original Price]]&gt;1000,"Economy",Table3[[#This Row],[Original Price]]&gt;0,"Budget")</f>
        <v>Economy</v>
      </c>
      <c r="I2450" s="4">
        <v>0.4</v>
      </c>
      <c r="J2450">
        <f>Table3[[#This Row],[Original Price]]-Table3[[#This Row],[Discount%]]*Table3[[#This Row],[Original Price]]</f>
        <v>741</v>
      </c>
    </row>
    <row r="2451" spans="1:10" x14ac:dyDescent="0.35">
      <c r="A2451" t="s">
        <v>5868</v>
      </c>
      <c r="B2451" t="s">
        <v>3319</v>
      </c>
      <c r="C2451" t="s">
        <v>1284</v>
      </c>
      <c r="D2451" s="1">
        <f t="shared" ca="1" si="38"/>
        <v>44283</v>
      </c>
      <c r="E2451" s="3" t="str">
        <f ca="1">TEXT(Table3[[#This Row],[Date]],"mmm")</f>
        <v>Mar</v>
      </c>
      <c r="F2451" s="3">
        <f ca="1">YEAR(Table3[[#This Row],[Date]])</f>
        <v>2021</v>
      </c>
      <c r="G2451" s="2">
        <v>1564</v>
      </c>
      <c r="H2451" s="2" t="str" cm="1">
        <f t="array" ref="H2451">_xlfn.IFS(Table3[[#This Row],[Original Price]]&gt;3000,"Premium",Table3[[#This Row],[Original Price]]&gt;2000,"Expensive",Table3[[#This Row],[Original Price]]&gt;1000,"Economy",Table3[[#This Row],[Original Price]]&gt;0,"Budget")</f>
        <v>Economy</v>
      </c>
      <c r="I2451" s="4">
        <v>0.4</v>
      </c>
      <c r="J2451">
        <f>Table3[[#This Row],[Original Price]]-Table3[[#This Row],[Discount%]]*Table3[[#This Row],[Original Price]]</f>
        <v>938.4</v>
      </c>
    </row>
    <row r="2452" spans="1:10" x14ac:dyDescent="0.35">
      <c r="A2452" t="s">
        <v>5869</v>
      </c>
      <c r="B2452" t="s">
        <v>3320</v>
      </c>
      <c r="C2452" t="s">
        <v>1285</v>
      </c>
      <c r="D2452" s="1">
        <f t="shared" ca="1" si="38"/>
        <v>44296</v>
      </c>
      <c r="E2452" s="3" t="str">
        <f ca="1">TEXT(Table3[[#This Row],[Date]],"mmm")</f>
        <v>Apr</v>
      </c>
      <c r="F2452" s="3">
        <f ca="1">YEAR(Table3[[#This Row],[Date]])</f>
        <v>2021</v>
      </c>
      <c r="G2452" s="2">
        <v>654</v>
      </c>
      <c r="H2452" s="2" t="str" cm="1">
        <f t="array" ref="H2452">_xlfn.IFS(Table3[[#This Row],[Original Price]]&gt;3000,"Premium",Table3[[#This Row],[Original Price]]&gt;2000,"Expensive",Table3[[#This Row],[Original Price]]&gt;1000,"Economy",Table3[[#This Row],[Original Price]]&gt;0,"Budget")</f>
        <v>Budget</v>
      </c>
      <c r="I2452" s="4">
        <v>0.15</v>
      </c>
      <c r="J2452">
        <f>Table3[[#This Row],[Original Price]]-Table3[[#This Row],[Discount%]]*Table3[[#This Row],[Original Price]]</f>
        <v>555.9</v>
      </c>
    </row>
    <row r="2453" spans="1:10" x14ac:dyDescent="0.35">
      <c r="A2453" t="s">
        <v>5870</v>
      </c>
      <c r="B2453" t="s">
        <v>3321</v>
      </c>
      <c r="C2453" t="s">
        <v>1286</v>
      </c>
      <c r="D2453" s="1">
        <f t="shared" ca="1" si="38"/>
        <v>44882</v>
      </c>
      <c r="E2453" s="3" t="str">
        <f ca="1">TEXT(Table3[[#This Row],[Date]],"mmm")</f>
        <v>Nov</v>
      </c>
      <c r="F2453" s="3">
        <f ca="1">YEAR(Table3[[#This Row],[Date]])</f>
        <v>2022</v>
      </c>
      <c r="G2453" s="2">
        <v>854</v>
      </c>
      <c r="H2453" s="2" t="str" cm="1">
        <f t="array" ref="H2453">_xlfn.IFS(Table3[[#This Row],[Original Price]]&gt;3000,"Premium",Table3[[#This Row],[Original Price]]&gt;2000,"Expensive",Table3[[#This Row],[Original Price]]&gt;1000,"Economy",Table3[[#This Row],[Original Price]]&gt;0,"Budget")</f>
        <v>Budget</v>
      </c>
      <c r="I2453" s="4">
        <v>0.15</v>
      </c>
      <c r="J2453">
        <f>Table3[[#This Row],[Original Price]]-Table3[[#This Row],[Discount%]]*Table3[[#This Row],[Original Price]]</f>
        <v>725.9</v>
      </c>
    </row>
    <row r="2454" spans="1:10" x14ac:dyDescent="0.35">
      <c r="A2454" t="s">
        <v>5871</v>
      </c>
      <c r="B2454" t="s">
        <v>3322</v>
      </c>
      <c r="C2454" t="s">
        <v>1287</v>
      </c>
      <c r="D2454" s="1">
        <f t="shared" ca="1" si="38"/>
        <v>44955</v>
      </c>
      <c r="E2454" s="3" t="str">
        <f ca="1">TEXT(Table3[[#This Row],[Date]],"mmm")</f>
        <v>Jan</v>
      </c>
      <c r="F2454" s="3">
        <f ca="1">YEAR(Table3[[#This Row],[Date]])</f>
        <v>2023</v>
      </c>
      <c r="G2454" s="2">
        <v>475</v>
      </c>
      <c r="H2454" s="2" t="str" cm="1">
        <f t="array" ref="H2454">_xlfn.IFS(Table3[[#This Row],[Original Price]]&gt;3000,"Premium",Table3[[#This Row],[Original Price]]&gt;2000,"Expensive",Table3[[#This Row],[Original Price]]&gt;1000,"Economy",Table3[[#This Row],[Original Price]]&gt;0,"Budget")</f>
        <v>Budget</v>
      </c>
      <c r="I2454" s="4">
        <v>0.15</v>
      </c>
      <c r="J2454">
        <f>Table3[[#This Row],[Original Price]]-Table3[[#This Row],[Discount%]]*Table3[[#This Row],[Original Price]]</f>
        <v>403.75</v>
      </c>
    </row>
    <row r="2455" spans="1:10" x14ac:dyDescent="0.35">
      <c r="A2455" t="s">
        <v>5872</v>
      </c>
      <c r="B2455" t="s">
        <v>3323</v>
      </c>
      <c r="C2455" t="s">
        <v>1288</v>
      </c>
      <c r="D2455" s="1">
        <f t="shared" ca="1" si="38"/>
        <v>44297</v>
      </c>
      <c r="E2455" s="3" t="str">
        <f ca="1">TEXT(Table3[[#This Row],[Date]],"mmm")</f>
        <v>Apr</v>
      </c>
      <c r="F2455" s="3">
        <f ca="1">YEAR(Table3[[#This Row],[Date]])</f>
        <v>2021</v>
      </c>
      <c r="G2455" s="2">
        <v>349</v>
      </c>
      <c r="H2455" s="2" t="str" cm="1">
        <f t="array" ref="H2455">_xlfn.IFS(Table3[[#This Row],[Original Price]]&gt;3000,"Premium",Table3[[#This Row],[Original Price]]&gt;2000,"Expensive",Table3[[#This Row],[Original Price]]&gt;1000,"Economy",Table3[[#This Row],[Original Price]]&gt;0,"Budget")</f>
        <v>Budget</v>
      </c>
      <c r="I2455" s="4">
        <v>0.35</v>
      </c>
      <c r="J2455">
        <f>Table3[[#This Row],[Original Price]]-Table3[[#This Row],[Discount%]]*Table3[[#This Row],[Original Price]]</f>
        <v>226.85000000000002</v>
      </c>
    </row>
    <row r="2456" spans="1:10" x14ac:dyDescent="0.35">
      <c r="A2456" t="s">
        <v>5873</v>
      </c>
      <c r="B2456" t="s">
        <v>3324</v>
      </c>
      <c r="C2456" t="s">
        <v>1289</v>
      </c>
      <c r="D2456" s="1">
        <f t="shared" ca="1" si="38"/>
        <v>44275</v>
      </c>
      <c r="E2456" s="3" t="str">
        <f ca="1">TEXT(Table3[[#This Row],[Date]],"mmm")</f>
        <v>Mar</v>
      </c>
      <c r="F2456" s="3">
        <f ca="1">YEAR(Table3[[#This Row],[Date]])</f>
        <v>2021</v>
      </c>
      <c r="G2456" s="2">
        <v>350</v>
      </c>
      <c r="H2456" s="2" t="str" cm="1">
        <f t="array" ref="H2456">_xlfn.IFS(Table3[[#This Row],[Original Price]]&gt;3000,"Premium",Table3[[#This Row],[Original Price]]&gt;2000,"Expensive",Table3[[#This Row],[Original Price]]&gt;1000,"Economy",Table3[[#This Row],[Original Price]]&gt;0,"Budget")</f>
        <v>Budget</v>
      </c>
      <c r="I2456" s="4">
        <v>0.35</v>
      </c>
      <c r="J2456">
        <f>Table3[[#This Row],[Original Price]]-Table3[[#This Row],[Discount%]]*Table3[[#This Row],[Original Price]]</f>
        <v>227.5</v>
      </c>
    </row>
    <row r="2457" spans="1:10" x14ac:dyDescent="0.35">
      <c r="A2457" t="s">
        <v>5874</v>
      </c>
      <c r="B2457" t="s">
        <v>3325</v>
      </c>
      <c r="C2457" t="s">
        <v>1290</v>
      </c>
      <c r="D2457" s="1">
        <f t="shared" ca="1" si="38"/>
        <v>44373</v>
      </c>
      <c r="E2457" s="3" t="str">
        <f ca="1">TEXT(Table3[[#This Row],[Date]],"mmm")</f>
        <v>Jun</v>
      </c>
      <c r="F2457" s="3">
        <f ca="1">YEAR(Table3[[#This Row],[Date]])</f>
        <v>2021</v>
      </c>
      <c r="G2457" s="2">
        <v>351</v>
      </c>
      <c r="H2457" s="2" t="str" cm="1">
        <f t="array" ref="H2457">_xlfn.IFS(Table3[[#This Row],[Original Price]]&gt;3000,"Premium",Table3[[#This Row],[Original Price]]&gt;2000,"Expensive",Table3[[#This Row],[Original Price]]&gt;1000,"Economy",Table3[[#This Row],[Original Price]]&gt;0,"Budget")</f>
        <v>Budget</v>
      </c>
      <c r="I2457" s="4">
        <v>0.35</v>
      </c>
      <c r="J2457">
        <f>Table3[[#This Row],[Original Price]]-Table3[[#This Row],[Discount%]]*Table3[[#This Row],[Original Price]]</f>
        <v>228.15</v>
      </c>
    </row>
    <row r="2458" spans="1:10" x14ac:dyDescent="0.35">
      <c r="A2458" t="s">
        <v>5875</v>
      </c>
      <c r="B2458" t="s">
        <v>3326</v>
      </c>
      <c r="C2458" t="s">
        <v>1291</v>
      </c>
      <c r="D2458" s="1">
        <f t="shared" ca="1" si="38"/>
        <v>44893</v>
      </c>
      <c r="E2458" s="3" t="str">
        <f ca="1">TEXT(Table3[[#This Row],[Date]],"mmm")</f>
        <v>Nov</v>
      </c>
      <c r="F2458" s="3">
        <f ca="1">YEAR(Table3[[#This Row],[Date]])</f>
        <v>2022</v>
      </c>
      <c r="G2458" s="2">
        <v>352</v>
      </c>
      <c r="H2458" s="2" t="str" cm="1">
        <f t="array" ref="H2458">_xlfn.IFS(Table3[[#This Row],[Original Price]]&gt;3000,"Premium",Table3[[#This Row],[Original Price]]&gt;2000,"Expensive",Table3[[#This Row],[Original Price]]&gt;1000,"Economy",Table3[[#This Row],[Original Price]]&gt;0,"Budget")</f>
        <v>Budget</v>
      </c>
      <c r="I2458" s="4">
        <v>0.35</v>
      </c>
      <c r="J2458">
        <f>Table3[[#This Row],[Original Price]]-Table3[[#This Row],[Discount%]]*Table3[[#This Row],[Original Price]]</f>
        <v>228.8</v>
      </c>
    </row>
    <row r="2459" spans="1:10" x14ac:dyDescent="0.35">
      <c r="A2459" t="s">
        <v>5876</v>
      </c>
      <c r="B2459" t="s">
        <v>3327</v>
      </c>
      <c r="C2459" t="s">
        <v>1292</v>
      </c>
      <c r="D2459" s="1">
        <f t="shared" ca="1" si="38"/>
        <v>44497</v>
      </c>
      <c r="E2459" s="3" t="str">
        <f ca="1">TEXT(Table3[[#This Row],[Date]],"mmm")</f>
        <v>Oct</v>
      </c>
      <c r="F2459" s="3">
        <f ca="1">YEAR(Table3[[#This Row],[Date]])</f>
        <v>2021</v>
      </c>
      <c r="G2459" s="2">
        <v>353</v>
      </c>
      <c r="H2459" s="2" t="str" cm="1">
        <f t="array" ref="H2459">_xlfn.IFS(Table3[[#This Row],[Original Price]]&gt;3000,"Premium",Table3[[#This Row],[Original Price]]&gt;2000,"Expensive",Table3[[#This Row],[Original Price]]&gt;1000,"Economy",Table3[[#This Row],[Original Price]]&gt;0,"Budget")</f>
        <v>Budget</v>
      </c>
      <c r="I2459" s="4">
        <v>0.55000000000000004</v>
      </c>
      <c r="J2459">
        <f>Table3[[#This Row],[Original Price]]-Table3[[#This Row],[Discount%]]*Table3[[#This Row],[Original Price]]</f>
        <v>158.85</v>
      </c>
    </row>
    <row r="2460" spans="1:10" x14ac:dyDescent="0.35">
      <c r="A2460" t="s">
        <v>5877</v>
      </c>
      <c r="B2460" t="s">
        <v>3328</v>
      </c>
      <c r="C2460" t="s">
        <v>1293</v>
      </c>
      <c r="D2460" s="1">
        <f t="shared" ca="1" si="38"/>
        <v>44447</v>
      </c>
      <c r="E2460" s="3" t="str">
        <f ca="1">TEXT(Table3[[#This Row],[Date]],"mmm")</f>
        <v>Sep</v>
      </c>
      <c r="F2460" s="3">
        <f ca="1">YEAR(Table3[[#This Row],[Date]])</f>
        <v>2021</v>
      </c>
      <c r="G2460" s="2">
        <v>354</v>
      </c>
      <c r="H2460" s="2" t="str" cm="1">
        <f t="array" ref="H2460">_xlfn.IFS(Table3[[#This Row],[Original Price]]&gt;3000,"Premium",Table3[[#This Row],[Original Price]]&gt;2000,"Expensive",Table3[[#This Row],[Original Price]]&gt;1000,"Economy",Table3[[#This Row],[Original Price]]&gt;0,"Budget")</f>
        <v>Budget</v>
      </c>
      <c r="I2460" s="4">
        <v>0.55000000000000004</v>
      </c>
      <c r="J2460">
        <f>Table3[[#This Row],[Original Price]]-Table3[[#This Row],[Discount%]]*Table3[[#This Row],[Original Price]]</f>
        <v>159.29999999999998</v>
      </c>
    </row>
    <row r="2461" spans="1:10" x14ac:dyDescent="0.35">
      <c r="A2461" t="s">
        <v>5878</v>
      </c>
      <c r="B2461" t="s">
        <v>3329</v>
      </c>
      <c r="C2461" t="s">
        <v>1294</v>
      </c>
      <c r="D2461" s="1">
        <f t="shared" ca="1" si="38"/>
        <v>44756</v>
      </c>
      <c r="E2461" s="3" t="str">
        <f ca="1">TEXT(Table3[[#This Row],[Date]],"mmm")</f>
        <v>Jul</v>
      </c>
      <c r="F2461" s="3">
        <f ca="1">YEAR(Table3[[#This Row],[Date]])</f>
        <v>2022</v>
      </c>
      <c r="G2461" s="2">
        <v>355</v>
      </c>
      <c r="H2461" s="2" t="str" cm="1">
        <f t="array" ref="H2461">_xlfn.IFS(Table3[[#This Row],[Original Price]]&gt;3000,"Premium",Table3[[#This Row],[Original Price]]&gt;2000,"Expensive",Table3[[#This Row],[Original Price]]&gt;1000,"Economy",Table3[[#This Row],[Original Price]]&gt;0,"Budget")</f>
        <v>Budget</v>
      </c>
      <c r="I2461" s="4">
        <v>0.55000000000000004</v>
      </c>
      <c r="J2461">
        <f>Table3[[#This Row],[Original Price]]-Table3[[#This Row],[Discount%]]*Table3[[#This Row],[Original Price]]</f>
        <v>159.74999999999997</v>
      </c>
    </row>
    <row r="2462" spans="1:10" x14ac:dyDescent="0.35">
      <c r="A2462" t="s">
        <v>5879</v>
      </c>
      <c r="B2462" t="s">
        <v>3330</v>
      </c>
      <c r="C2462" t="s">
        <v>1295</v>
      </c>
      <c r="D2462" s="1">
        <f t="shared" ca="1" si="38"/>
        <v>44544</v>
      </c>
      <c r="E2462" s="3" t="str">
        <f ca="1">TEXT(Table3[[#This Row],[Date]],"mmm")</f>
        <v>Dec</v>
      </c>
      <c r="F2462" s="3">
        <f ca="1">YEAR(Table3[[#This Row],[Date]])</f>
        <v>2021</v>
      </c>
      <c r="G2462" s="2">
        <v>356</v>
      </c>
      <c r="H2462" s="2" t="str" cm="1">
        <f t="array" ref="H2462">_xlfn.IFS(Table3[[#This Row],[Original Price]]&gt;3000,"Premium",Table3[[#This Row],[Original Price]]&gt;2000,"Expensive",Table3[[#This Row],[Original Price]]&gt;1000,"Economy",Table3[[#This Row],[Original Price]]&gt;0,"Budget")</f>
        <v>Budget</v>
      </c>
      <c r="I2462" s="4">
        <v>0.55000000000000004</v>
      </c>
      <c r="J2462">
        <f>Table3[[#This Row],[Original Price]]-Table3[[#This Row],[Discount%]]*Table3[[#This Row],[Original Price]]</f>
        <v>160.19999999999999</v>
      </c>
    </row>
    <row r="2463" spans="1:10" x14ac:dyDescent="0.35">
      <c r="A2463" t="s">
        <v>5880</v>
      </c>
      <c r="B2463" t="s">
        <v>3331</v>
      </c>
      <c r="C2463" t="s">
        <v>1296</v>
      </c>
      <c r="D2463" s="1">
        <f t="shared" ca="1" si="38"/>
        <v>44254</v>
      </c>
      <c r="E2463" s="3" t="str">
        <f ca="1">TEXT(Table3[[#This Row],[Date]],"mmm")</f>
        <v>Feb</v>
      </c>
      <c r="F2463" s="3">
        <f ca="1">YEAR(Table3[[#This Row],[Date]])</f>
        <v>2021</v>
      </c>
      <c r="G2463" s="2">
        <v>999</v>
      </c>
      <c r="H2463" s="2" t="str" cm="1">
        <f t="array" ref="H2463">_xlfn.IFS(Table3[[#This Row],[Original Price]]&gt;3000,"Premium",Table3[[#This Row],[Original Price]]&gt;2000,"Expensive",Table3[[#This Row],[Original Price]]&gt;1000,"Economy",Table3[[#This Row],[Original Price]]&gt;0,"Budget")</f>
        <v>Budget</v>
      </c>
      <c r="I2463" s="4">
        <v>0.5</v>
      </c>
      <c r="J2463">
        <f>Table3[[#This Row],[Original Price]]-Table3[[#This Row],[Discount%]]*Table3[[#This Row],[Original Price]]</f>
        <v>499.5</v>
      </c>
    </row>
    <row r="2464" spans="1:10" x14ac:dyDescent="0.35">
      <c r="A2464" t="s">
        <v>5881</v>
      </c>
      <c r="B2464" t="s">
        <v>3332</v>
      </c>
      <c r="C2464" t="s">
        <v>1297</v>
      </c>
      <c r="D2464" s="1">
        <f t="shared" ca="1" si="38"/>
        <v>44224</v>
      </c>
      <c r="E2464" s="3" t="str">
        <f ca="1">TEXT(Table3[[#This Row],[Date]],"mmm")</f>
        <v>Jan</v>
      </c>
      <c r="F2464" s="3">
        <f ca="1">YEAR(Table3[[#This Row],[Date]])</f>
        <v>2021</v>
      </c>
      <c r="G2464" s="2">
        <v>555</v>
      </c>
      <c r="H2464" s="2" t="str" cm="1">
        <f t="array" ref="H2464">_xlfn.IFS(Table3[[#This Row],[Original Price]]&gt;3000,"Premium",Table3[[#This Row],[Original Price]]&gt;2000,"Expensive",Table3[[#This Row],[Original Price]]&gt;1000,"Economy",Table3[[#This Row],[Original Price]]&gt;0,"Budget")</f>
        <v>Budget</v>
      </c>
      <c r="I2464" s="4">
        <v>0.5</v>
      </c>
      <c r="J2464">
        <f>Table3[[#This Row],[Original Price]]-Table3[[#This Row],[Discount%]]*Table3[[#This Row],[Original Price]]</f>
        <v>277.5</v>
      </c>
    </row>
    <row r="2465" spans="1:10" x14ac:dyDescent="0.35">
      <c r="A2465" t="s">
        <v>5882</v>
      </c>
      <c r="B2465" t="s">
        <v>3333</v>
      </c>
      <c r="C2465" t="s">
        <v>1298</v>
      </c>
      <c r="D2465" s="1">
        <f t="shared" ca="1" si="38"/>
        <v>44510</v>
      </c>
      <c r="E2465" s="3" t="str">
        <f ca="1">TEXT(Table3[[#This Row],[Date]],"mmm")</f>
        <v>Nov</v>
      </c>
      <c r="F2465" s="3">
        <f ca="1">YEAR(Table3[[#This Row],[Date]])</f>
        <v>2021</v>
      </c>
      <c r="G2465" s="2">
        <v>555</v>
      </c>
      <c r="H2465" s="2" t="str" cm="1">
        <f t="array" ref="H2465">_xlfn.IFS(Table3[[#This Row],[Original Price]]&gt;3000,"Premium",Table3[[#This Row],[Original Price]]&gt;2000,"Expensive",Table3[[#This Row],[Original Price]]&gt;1000,"Economy",Table3[[#This Row],[Original Price]]&gt;0,"Budget")</f>
        <v>Budget</v>
      </c>
      <c r="I2465" s="4">
        <v>0.5</v>
      </c>
      <c r="J2465">
        <f>Table3[[#This Row],[Original Price]]-Table3[[#This Row],[Discount%]]*Table3[[#This Row],[Original Price]]</f>
        <v>277.5</v>
      </c>
    </row>
    <row r="2466" spans="1:10" x14ac:dyDescent="0.35">
      <c r="A2466" t="s">
        <v>5883</v>
      </c>
      <c r="B2466" t="s">
        <v>3334</v>
      </c>
      <c r="C2466" t="s">
        <v>1299</v>
      </c>
      <c r="D2466" s="1">
        <f t="shared" ca="1" si="38"/>
        <v>44632</v>
      </c>
      <c r="E2466" s="3" t="str">
        <f ca="1">TEXT(Table3[[#This Row],[Date]],"mmm")</f>
        <v>Mar</v>
      </c>
      <c r="F2466" s="3">
        <f ca="1">YEAR(Table3[[#This Row],[Date]])</f>
        <v>2022</v>
      </c>
      <c r="G2466" s="2">
        <v>555</v>
      </c>
      <c r="H2466" s="2" t="str" cm="1">
        <f t="array" ref="H2466">_xlfn.IFS(Table3[[#This Row],[Original Price]]&gt;3000,"Premium",Table3[[#This Row],[Original Price]]&gt;2000,"Expensive",Table3[[#This Row],[Original Price]]&gt;1000,"Economy",Table3[[#This Row],[Original Price]]&gt;0,"Budget")</f>
        <v>Budget</v>
      </c>
      <c r="I2466" s="4">
        <v>0.5</v>
      </c>
      <c r="J2466">
        <f>Table3[[#This Row],[Original Price]]-Table3[[#This Row],[Discount%]]*Table3[[#This Row],[Original Price]]</f>
        <v>277.5</v>
      </c>
    </row>
    <row r="2467" spans="1:10" x14ac:dyDescent="0.35">
      <c r="A2467" t="s">
        <v>5884</v>
      </c>
      <c r="B2467" t="s">
        <v>3335</v>
      </c>
      <c r="C2467" t="s">
        <v>1300</v>
      </c>
      <c r="D2467" s="1">
        <f t="shared" ca="1" si="38"/>
        <v>44397</v>
      </c>
      <c r="E2467" s="3" t="str">
        <f ca="1">TEXT(Table3[[#This Row],[Date]],"mmm")</f>
        <v>Jul</v>
      </c>
      <c r="F2467" s="3">
        <f ca="1">YEAR(Table3[[#This Row],[Date]])</f>
        <v>2021</v>
      </c>
      <c r="G2467" s="2">
        <v>555</v>
      </c>
      <c r="H2467" s="2" t="str" cm="1">
        <f t="array" ref="H2467">_xlfn.IFS(Table3[[#This Row],[Original Price]]&gt;3000,"Premium",Table3[[#This Row],[Original Price]]&gt;2000,"Expensive",Table3[[#This Row],[Original Price]]&gt;1000,"Economy",Table3[[#This Row],[Original Price]]&gt;0,"Budget")</f>
        <v>Budget</v>
      </c>
      <c r="I2467" s="4">
        <v>0.5</v>
      </c>
      <c r="J2467">
        <f>Table3[[#This Row],[Original Price]]-Table3[[#This Row],[Discount%]]*Table3[[#This Row],[Original Price]]</f>
        <v>277.5</v>
      </c>
    </row>
    <row r="2468" spans="1:10" x14ac:dyDescent="0.35">
      <c r="A2468" t="s">
        <v>5885</v>
      </c>
      <c r="B2468" t="s">
        <v>3336</v>
      </c>
      <c r="C2468" t="s">
        <v>1301</v>
      </c>
      <c r="D2468" s="1">
        <f t="shared" ca="1" si="38"/>
        <v>44742</v>
      </c>
      <c r="E2468" s="3" t="str">
        <f ca="1">TEXT(Table3[[#This Row],[Date]],"mmm")</f>
        <v>Jun</v>
      </c>
      <c r="F2468" s="3">
        <f ca="1">YEAR(Table3[[#This Row],[Date]])</f>
        <v>2022</v>
      </c>
      <c r="G2468" s="2">
        <v>1025</v>
      </c>
      <c r="H2468" s="2" t="str" cm="1">
        <f t="array" ref="H2468">_xlfn.IFS(Table3[[#This Row],[Original Price]]&gt;3000,"Premium",Table3[[#This Row],[Original Price]]&gt;2000,"Expensive",Table3[[#This Row],[Original Price]]&gt;1000,"Economy",Table3[[#This Row],[Original Price]]&gt;0,"Budget")</f>
        <v>Economy</v>
      </c>
      <c r="I2468" s="4">
        <v>0.3</v>
      </c>
      <c r="J2468">
        <f>Table3[[#This Row],[Original Price]]-Table3[[#This Row],[Discount%]]*Table3[[#This Row],[Original Price]]</f>
        <v>717.5</v>
      </c>
    </row>
    <row r="2469" spans="1:10" x14ac:dyDescent="0.35">
      <c r="A2469" t="s">
        <v>5886</v>
      </c>
      <c r="B2469" t="s">
        <v>3337</v>
      </c>
      <c r="C2469" t="s">
        <v>1302</v>
      </c>
      <c r="D2469" s="1">
        <f t="shared" ca="1" si="38"/>
        <v>44468</v>
      </c>
      <c r="E2469" s="3" t="str">
        <f ca="1">TEXT(Table3[[#This Row],[Date]],"mmm")</f>
        <v>Sep</v>
      </c>
      <c r="F2469" s="3">
        <f ca="1">YEAR(Table3[[#This Row],[Date]])</f>
        <v>2021</v>
      </c>
      <c r="G2469" s="2">
        <v>1025</v>
      </c>
      <c r="H2469" s="2" t="str" cm="1">
        <f t="array" ref="H2469">_xlfn.IFS(Table3[[#This Row],[Original Price]]&gt;3000,"Premium",Table3[[#This Row],[Original Price]]&gt;2000,"Expensive",Table3[[#This Row],[Original Price]]&gt;1000,"Economy",Table3[[#This Row],[Original Price]]&gt;0,"Budget")</f>
        <v>Economy</v>
      </c>
      <c r="I2469" s="4">
        <v>0.32</v>
      </c>
      <c r="J2469">
        <f>Table3[[#This Row],[Original Price]]-Table3[[#This Row],[Discount%]]*Table3[[#This Row],[Original Price]]</f>
        <v>697</v>
      </c>
    </row>
    <row r="2470" spans="1:10" x14ac:dyDescent="0.35">
      <c r="A2470" t="s">
        <v>5887</v>
      </c>
      <c r="B2470" t="s">
        <v>3338</v>
      </c>
      <c r="C2470" t="s">
        <v>1303</v>
      </c>
      <c r="D2470" s="1">
        <f t="shared" ca="1" si="38"/>
        <v>44858</v>
      </c>
      <c r="E2470" s="3" t="str">
        <f ca="1">TEXT(Table3[[#This Row],[Date]],"mmm")</f>
        <v>Oct</v>
      </c>
      <c r="F2470" s="3">
        <f ca="1">YEAR(Table3[[#This Row],[Date]])</f>
        <v>2022</v>
      </c>
      <c r="G2470" s="2">
        <v>1025</v>
      </c>
      <c r="H2470" s="2" t="str" cm="1">
        <f t="array" ref="H2470">_xlfn.IFS(Table3[[#This Row],[Original Price]]&gt;3000,"Premium",Table3[[#This Row],[Original Price]]&gt;2000,"Expensive",Table3[[#This Row],[Original Price]]&gt;1000,"Economy",Table3[[#This Row],[Original Price]]&gt;0,"Budget")</f>
        <v>Economy</v>
      </c>
      <c r="I2470" s="4">
        <v>0.25</v>
      </c>
      <c r="J2470">
        <f>Table3[[#This Row],[Original Price]]-Table3[[#This Row],[Discount%]]*Table3[[#This Row],[Original Price]]</f>
        <v>768.75</v>
      </c>
    </row>
    <row r="2471" spans="1:10" x14ac:dyDescent="0.35">
      <c r="A2471" t="s">
        <v>5888</v>
      </c>
      <c r="B2471" t="s">
        <v>3339</v>
      </c>
      <c r="C2471" t="s">
        <v>1304</v>
      </c>
      <c r="D2471" s="1">
        <f t="shared" ca="1" si="38"/>
        <v>44862</v>
      </c>
      <c r="E2471" s="3" t="str">
        <f ca="1">TEXT(Table3[[#This Row],[Date]],"mmm")</f>
        <v>Oct</v>
      </c>
      <c r="F2471" s="3">
        <f ca="1">YEAR(Table3[[#This Row],[Date]])</f>
        <v>2022</v>
      </c>
      <c r="G2471" s="2">
        <v>555</v>
      </c>
      <c r="H2471" s="2" t="str" cm="1">
        <f t="array" ref="H2471">_xlfn.IFS(Table3[[#This Row],[Original Price]]&gt;3000,"Premium",Table3[[#This Row],[Original Price]]&gt;2000,"Expensive",Table3[[#This Row],[Original Price]]&gt;1000,"Economy",Table3[[#This Row],[Original Price]]&gt;0,"Budget")</f>
        <v>Budget</v>
      </c>
      <c r="I2471" s="4">
        <v>0.45</v>
      </c>
      <c r="J2471">
        <f>Table3[[#This Row],[Original Price]]-Table3[[#This Row],[Discount%]]*Table3[[#This Row],[Original Price]]</f>
        <v>305.25</v>
      </c>
    </row>
    <row r="2472" spans="1:10" x14ac:dyDescent="0.35">
      <c r="A2472" t="s">
        <v>5889</v>
      </c>
      <c r="B2472" t="s">
        <v>3340</v>
      </c>
      <c r="C2472" t="s">
        <v>1305</v>
      </c>
      <c r="D2472" s="1">
        <f t="shared" ca="1" si="38"/>
        <v>44408</v>
      </c>
      <c r="E2472" s="3" t="str">
        <f ca="1">TEXT(Table3[[#This Row],[Date]],"mmm")</f>
        <v>Jul</v>
      </c>
      <c r="F2472" s="3">
        <f ca="1">YEAR(Table3[[#This Row],[Date]])</f>
        <v>2021</v>
      </c>
      <c r="G2472" s="2">
        <v>599</v>
      </c>
      <c r="H2472" s="2" t="str" cm="1">
        <f t="array" ref="H2472">_xlfn.IFS(Table3[[#This Row],[Original Price]]&gt;3000,"Premium",Table3[[#This Row],[Original Price]]&gt;2000,"Expensive",Table3[[#This Row],[Original Price]]&gt;1000,"Economy",Table3[[#This Row],[Original Price]]&gt;0,"Budget")</f>
        <v>Budget</v>
      </c>
      <c r="I2472" s="4">
        <v>0.15</v>
      </c>
      <c r="J2472">
        <f>Table3[[#This Row],[Original Price]]-Table3[[#This Row],[Discount%]]*Table3[[#This Row],[Original Price]]</f>
        <v>509.15</v>
      </c>
    </row>
    <row r="2473" spans="1:10" x14ac:dyDescent="0.35">
      <c r="A2473" t="s">
        <v>5890</v>
      </c>
      <c r="B2473" t="s">
        <v>3341</v>
      </c>
      <c r="C2473" t="s">
        <v>1306</v>
      </c>
      <c r="D2473" s="1">
        <f t="shared" ca="1" si="38"/>
        <v>44759</v>
      </c>
      <c r="E2473" s="3" t="str">
        <f ca="1">TEXT(Table3[[#This Row],[Date]],"mmm")</f>
        <v>Jul</v>
      </c>
      <c r="F2473" s="3">
        <f ca="1">YEAR(Table3[[#This Row],[Date]])</f>
        <v>2022</v>
      </c>
      <c r="G2473" s="2">
        <v>555</v>
      </c>
      <c r="H2473" s="2" t="str" cm="1">
        <f t="array" ref="H2473">_xlfn.IFS(Table3[[#This Row],[Original Price]]&gt;3000,"Premium",Table3[[#This Row],[Original Price]]&gt;2000,"Expensive",Table3[[#This Row],[Original Price]]&gt;1000,"Economy",Table3[[#This Row],[Original Price]]&gt;0,"Budget")</f>
        <v>Budget</v>
      </c>
      <c r="I2473" s="4">
        <v>0.33</v>
      </c>
      <c r="J2473">
        <f>Table3[[#This Row],[Original Price]]-Table3[[#This Row],[Discount%]]*Table3[[#This Row],[Original Price]]</f>
        <v>371.85</v>
      </c>
    </row>
    <row r="2474" spans="1:10" x14ac:dyDescent="0.35">
      <c r="A2474" t="s">
        <v>5891</v>
      </c>
      <c r="B2474" t="s">
        <v>3342</v>
      </c>
      <c r="C2474" t="s">
        <v>1307</v>
      </c>
      <c r="D2474" s="1">
        <f t="shared" ca="1" si="38"/>
        <v>44521</v>
      </c>
      <c r="E2474" s="3" t="str">
        <f ca="1">TEXT(Table3[[#This Row],[Date]],"mmm")</f>
        <v>Nov</v>
      </c>
      <c r="F2474" s="3">
        <f ca="1">YEAR(Table3[[#This Row],[Date]])</f>
        <v>2021</v>
      </c>
      <c r="G2474" s="2">
        <v>555</v>
      </c>
      <c r="H2474" s="2" t="str" cm="1">
        <f t="array" ref="H2474">_xlfn.IFS(Table3[[#This Row],[Original Price]]&gt;3000,"Premium",Table3[[#This Row],[Original Price]]&gt;2000,"Expensive",Table3[[#This Row],[Original Price]]&gt;1000,"Economy",Table3[[#This Row],[Original Price]]&gt;0,"Budget")</f>
        <v>Budget</v>
      </c>
      <c r="I2474" s="4">
        <v>0.42</v>
      </c>
      <c r="J2474">
        <f>Table3[[#This Row],[Original Price]]-Table3[[#This Row],[Discount%]]*Table3[[#This Row],[Original Price]]</f>
        <v>321.89999999999998</v>
      </c>
    </row>
    <row r="2475" spans="1:10" x14ac:dyDescent="0.35">
      <c r="A2475" t="s">
        <v>5892</v>
      </c>
      <c r="B2475" t="s">
        <v>3343</v>
      </c>
      <c r="C2475" t="s">
        <v>1308</v>
      </c>
      <c r="D2475" s="1">
        <f t="shared" ca="1" si="38"/>
        <v>44239</v>
      </c>
      <c r="E2475" s="3" t="str">
        <f ca="1">TEXT(Table3[[#This Row],[Date]],"mmm")</f>
        <v>Feb</v>
      </c>
      <c r="F2475" s="3">
        <f ca="1">YEAR(Table3[[#This Row],[Date]])</f>
        <v>2021</v>
      </c>
      <c r="G2475" s="2">
        <v>565</v>
      </c>
      <c r="H2475" s="2" t="str" cm="1">
        <f t="array" ref="H2475">_xlfn.IFS(Table3[[#This Row],[Original Price]]&gt;3000,"Premium",Table3[[#This Row],[Original Price]]&gt;2000,"Expensive",Table3[[#This Row],[Original Price]]&gt;1000,"Economy",Table3[[#This Row],[Original Price]]&gt;0,"Budget")</f>
        <v>Budget</v>
      </c>
      <c r="I2475" s="4">
        <v>0.42</v>
      </c>
      <c r="J2475">
        <f>Table3[[#This Row],[Original Price]]-Table3[[#This Row],[Discount%]]*Table3[[#This Row],[Original Price]]</f>
        <v>327.70000000000005</v>
      </c>
    </row>
    <row r="2476" spans="1:10" x14ac:dyDescent="0.35">
      <c r="A2476" t="s">
        <v>5893</v>
      </c>
      <c r="B2476" t="s">
        <v>3344</v>
      </c>
      <c r="C2476" t="s">
        <v>1309</v>
      </c>
      <c r="D2476" s="1">
        <f t="shared" ca="1" si="38"/>
        <v>44413</v>
      </c>
      <c r="E2476" s="3" t="str">
        <f ca="1">TEXT(Table3[[#This Row],[Date]],"mmm")</f>
        <v>Aug</v>
      </c>
      <c r="F2476" s="3">
        <f ca="1">YEAR(Table3[[#This Row],[Date]])</f>
        <v>2021</v>
      </c>
      <c r="G2476" s="2">
        <v>555</v>
      </c>
      <c r="H2476" s="2" t="str" cm="1">
        <f t="array" ref="H2476">_xlfn.IFS(Table3[[#This Row],[Original Price]]&gt;3000,"Premium",Table3[[#This Row],[Original Price]]&gt;2000,"Expensive",Table3[[#This Row],[Original Price]]&gt;1000,"Economy",Table3[[#This Row],[Original Price]]&gt;0,"Budget")</f>
        <v>Budget</v>
      </c>
      <c r="I2476" s="4">
        <v>0.39</v>
      </c>
      <c r="J2476">
        <f>Table3[[#This Row],[Original Price]]-Table3[[#This Row],[Discount%]]*Table3[[#This Row],[Original Price]]</f>
        <v>338.54999999999995</v>
      </c>
    </row>
    <row r="2477" spans="1:10" x14ac:dyDescent="0.35">
      <c r="A2477" t="s">
        <v>5894</v>
      </c>
      <c r="B2477" t="s">
        <v>3345</v>
      </c>
      <c r="C2477" t="s">
        <v>1310</v>
      </c>
      <c r="D2477" s="1">
        <f t="shared" ca="1" si="38"/>
        <v>44218</v>
      </c>
      <c r="E2477" s="3" t="str">
        <f ca="1">TEXT(Table3[[#This Row],[Date]],"mmm")</f>
        <v>Jan</v>
      </c>
      <c r="F2477" s="3">
        <f ca="1">YEAR(Table3[[#This Row],[Date]])</f>
        <v>2021</v>
      </c>
      <c r="G2477" s="2">
        <v>999</v>
      </c>
      <c r="H2477" s="2" t="str" cm="1">
        <f t="array" ref="H2477">_xlfn.IFS(Table3[[#This Row],[Original Price]]&gt;3000,"Premium",Table3[[#This Row],[Original Price]]&gt;2000,"Expensive",Table3[[#This Row],[Original Price]]&gt;1000,"Economy",Table3[[#This Row],[Original Price]]&gt;0,"Budget")</f>
        <v>Budget</v>
      </c>
      <c r="I2477" s="4">
        <v>0.39</v>
      </c>
      <c r="J2477">
        <f>Table3[[#This Row],[Original Price]]-Table3[[#This Row],[Discount%]]*Table3[[#This Row],[Original Price]]</f>
        <v>609.39</v>
      </c>
    </row>
    <row r="2478" spans="1:10" x14ac:dyDescent="0.35">
      <c r="A2478" t="s">
        <v>5895</v>
      </c>
      <c r="B2478" t="s">
        <v>3346</v>
      </c>
      <c r="C2478" t="s">
        <v>1311</v>
      </c>
      <c r="D2478" s="1">
        <f t="shared" ca="1" si="38"/>
        <v>44866</v>
      </c>
      <c r="E2478" s="3" t="str">
        <f ca="1">TEXT(Table3[[#This Row],[Date]],"mmm")</f>
        <v>Nov</v>
      </c>
      <c r="F2478" s="3">
        <f ca="1">YEAR(Table3[[#This Row],[Date]])</f>
        <v>2022</v>
      </c>
      <c r="G2478" s="2">
        <v>999</v>
      </c>
      <c r="H2478" s="2" t="str" cm="1">
        <f t="array" ref="H2478">_xlfn.IFS(Table3[[#This Row],[Original Price]]&gt;3000,"Premium",Table3[[#This Row],[Original Price]]&gt;2000,"Expensive",Table3[[#This Row],[Original Price]]&gt;1000,"Economy",Table3[[#This Row],[Original Price]]&gt;0,"Budget")</f>
        <v>Budget</v>
      </c>
      <c r="I2478" s="4">
        <v>0.39</v>
      </c>
      <c r="J2478">
        <f>Table3[[#This Row],[Original Price]]-Table3[[#This Row],[Discount%]]*Table3[[#This Row],[Original Price]]</f>
        <v>609.39</v>
      </c>
    </row>
    <row r="2479" spans="1:10" x14ac:dyDescent="0.35">
      <c r="A2479" t="s">
        <v>5896</v>
      </c>
      <c r="B2479" t="s">
        <v>3347</v>
      </c>
      <c r="C2479" t="s">
        <v>1312</v>
      </c>
      <c r="D2479" s="1">
        <f t="shared" ca="1" si="38"/>
        <v>44974</v>
      </c>
      <c r="E2479" s="3" t="str">
        <f ca="1">TEXT(Table3[[#This Row],[Date]],"mmm")</f>
        <v>Feb</v>
      </c>
      <c r="F2479" s="3">
        <f ca="1">YEAR(Table3[[#This Row],[Date]])</f>
        <v>2023</v>
      </c>
      <c r="G2479" s="2">
        <v>999</v>
      </c>
      <c r="H2479" s="2" t="str" cm="1">
        <f t="array" ref="H2479">_xlfn.IFS(Table3[[#This Row],[Original Price]]&gt;3000,"Premium",Table3[[#This Row],[Original Price]]&gt;2000,"Expensive",Table3[[#This Row],[Original Price]]&gt;1000,"Economy",Table3[[#This Row],[Original Price]]&gt;0,"Budget")</f>
        <v>Budget</v>
      </c>
      <c r="I2479" s="4">
        <v>0.39</v>
      </c>
      <c r="J2479">
        <f>Table3[[#This Row],[Original Price]]-Table3[[#This Row],[Discount%]]*Table3[[#This Row],[Original Price]]</f>
        <v>609.39</v>
      </c>
    </row>
    <row r="2480" spans="1:10" x14ac:dyDescent="0.35">
      <c r="A2480" t="s">
        <v>5897</v>
      </c>
      <c r="B2480" t="s">
        <v>3348</v>
      </c>
      <c r="C2480" t="s">
        <v>1313</v>
      </c>
      <c r="D2480" s="1">
        <f t="shared" ca="1" si="38"/>
        <v>44861</v>
      </c>
      <c r="E2480" s="3" t="str">
        <f ca="1">TEXT(Table3[[#This Row],[Date]],"mmm")</f>
        <v>Oct</v>
      </c>
      <c r="F2480" s="3">
        <f ca="1">YEAR(Table3[[#This Row],[Date]])</f>
        <v>2022</v>
      </c>
      <c r="G2480" s="2">
        <v>999</v>
      </c>
      <c r="H2480" s="2" t="str" cm="1">
        <f t="array" ref="H2480">_xlfn.IFS(Table3[[#This Row],[Original Price]]&gt;3000,"Premium",Table3[[#This Row],[Original Price]]&gt;2000,"Expensive",Table3[[#This Row],[Original Price]]&gt;1000,"Economy",Table3[[#This Row],[Original Price]]&gt;0,"Budget")</f>
        <v>Budget</v>
      </c>
      <c r="I2480" s="4">
        <v>0.3</v>
      </c>
      <c r="J2480">
        <f>Table3[[#This Row],[Original Price]]-Table3[[#This Row],[Discount%]]*Table3[[#This Row],[Original Price]]</f>
        <v>699.3</v>
      </c>
    </row>
    <row r="2481" spans="1:10" x14ac:dyDescent="0.35">
      <c r="A2481" t="s">
        <v>5898</v>
      </c>
      <c r="B2481" t="s">
        <v>3349</v>
      </c>
      <c r="C2481" t="s">
        <v>1314</v>
      </c>
      <c r="D2481" s="1">
        <f t="shared" ca="1" si="38"/>
        <v>44816</v>
      </c>
      <c r="E2481" s="3" t="str">
        <f ca="1">TEXT(Table3[[#This Row],[Date]],"mmm")</f>
        <v>Sep</v>
      </c>
      <c r="F2481" s="3">
        <f ca="1">YEAR(Table3[[#This Row],[Date]])</f>
        <v>2022</v>
      </c>
      <c r="G2481" s="2">
        <v>1119</v>
      </c>
      <c r="H2481" s="2" t="str" cm="1">
        <f t="array" ref="H2481">_xlfn.IFS(Table3[[#This Row],[Original Price]]&gt;3000,"Premium",Table3[[#This Row],[Original Price]]&gt;2000,"Expensive",Table3[[#This Row],[Original Price]]&gt;1000,"Economy",Table3[[#This Row],[Original Price]]&gt;0,"Budget")</f>
        <v>Economy</v>
      </c>
      <c r="I2481" s="4">
        <v>0.3</v>
      </c>
      <c r="J2481">
        <f>Table3[[#This Row],[Original Price]]-Table3[[#This Row],[Discount%]]*Table3[[#This Row],[Original Price]]</f>
        <v>783.3</v>
      </c>
    </row>
    <row r="2482" spans="1:10" x14ac:dyDescent="0.35">
      <c r="A2482" t="s">
        <v>5899</v>
      </c>
      <c r="B2482" t="s">
        <v>3350</v>
      </c>
      <c r="C2482" t="s">
        <v>1315</v>
      </c>
      <c r="D2482" s="1">
        <f t="shared" ca="1" si="38"/>
        <v>44673</v>
      </c>
      <c r="E2482" s="3" t="str">
        <f ca="1">TEXT(Table3[[#This Row],[Date]],"mmm")</f>
        <v>Apr</v>
      </c>
      <c r="F2482" s="3">
        <f ca="1">YEAR(Table3[[#This Row],[Date]])</f>
        <v>2022</v>
      </c>
      <c r="G2482" s="2">
        <v>1119</v>
      </c>
      <c r="H2482" s="2" t="str" cm="1">
        <f t="array" ref="H2482">_xlfn.IFS(Table3[[#This Row],[Original Price]]&gt;3000,"Premium",Table3[[#This Row],[Original Price]]&gt;2000,"Expensive",Table3[[#This Row],[Original Price]]&gt;1000,"Economy",Table3[[#This Row],[Original Price]]&gt;0,"Budget")</f>
        <v>Economy</v>
      </c>
      <c r="I2482" s="4">
        <v>0.3</v>
      </c>
      <c r="J2482">
        <f>Table3[[#This Row],[Original Price]]-Table3[[#This Row],[Discount%]]*Table3[[#This Row],[Original Price]]</f>
        <v>783.3</v>
      </c>
    </row>
    <row r="2483" spans="1:10" x14ac:dyDescent="0.35">
      <c r="A2483" t="s">
        <v>5900</v>
      </c>
      <c r="B2483" t="s">
        <v>3351</v>
      </c>
      <c r="C2483" t="s">
        <v>1316</v>
      </c>
      <c r="D2483" s="1">
        <f t="shared" ca="1" si="38"/>
        <v>44488</v>
      </c>
      <c r="E2483" s="3" t="str">
        <f ca="1">TEXT(Table3[[#This Row],[Date]],"mmm")</f>
        <v>Oct</v>
      </c>
      <c r="F2483" s="3">
        <f ca="1">YEAR(Table3[[#This Row],[Date]])</f>
        <v>2021</v>
      </c>
      <c r="G2483" s="2">
        <v>1119</v>
      </c>
      <c r="H2483" s="2" t="str" cm="1">
        <f t="array" ref="H2483">_xlfn.IFS(Table3[[#This Row],[Original Price]]&gt;3000,"Premium",Table3[[#This Row],[Original Price]]&gt;2000,"Expensive",Table3[[#This Row],[Original Price]]&gt;1000,"Economy",Table3[[#This Row],[Original Price]]&gt;0,"Budget")</f>
        <v>Economy</v>
      </c>
      <c r="I2483" s="4">
        <v>0.25</v>
      </c>
      <c r="J2483">
        <f>Table3[[#This Row],[Original Price]]-Table3[[#This Row],[Discount%]]*Table3[[#This Row],[Original Price]]</f>
        <v>839.25</v>
      </c>
    </row>
    <row r="2484" spans="1:10" x14ac:dyDescent="0.35">
      <c r="A2484" t="s">
        <v>5901</v>
      </c>
      <c r="B2484" t="s">
        <v>3352</v>
      </c>
      <c r="C2484" t="s">
        <v>1317</v>
      </c>
      <c r="D2484" s="1">
        <f t="shared" ca="1" si="38"/>
        <v>44752</v>
      </c>
      <c r="E2484" s="3" t="str">
        <f ca="1">TEXT(Table3[[#This Row],[Date]],"mmm")</f>
        <v>Jul</v>
      </c>
      <c r="F2484" s="3">
        <f ca="1">YEAR(Table3[[#This Row],[Date]])</f>
        <v>2022</v>
      </c>
      <c r="G2484" s="2">
        <v>1119</v>
      </c>
      <c r="H2484" s="2" t="str" cm="1">
        <f t="array" ref="H2484">_xlfn.IFS(Table3[[#This Row],[Original Price]]&gt;3000,"Premium",Table3[[#This Row],[Original Price]]&gt;2000,"Expensive",Table3[[#This Row],[Original Price]]&gt;1000,"Economy",Table3[[#This Row],[Original Price]]&gt;0,"Budget")</f>
        <v>Economy</v>
      </c>
      <c r="I2484" s="4">
        <v>0.25</v>
      </c>
      <c r="J2484">
        <f>Table3[[#This Row],[Original Price]]-Table3[[#This Row],[Discount%]]*Table3[[#This Row],[Original Price]]</f>
        <v>839.25</v>
      </c>
    </row>
    <row r="2485" spans="1:10" x14ac:dyDescent="0.35">
      <c r="A2485" t="s">
        <v>5902</v>
      </c>
      <c r="B2485" t="s">
        <v>3353</v>
      </c>
      <c r="C2485" t="s">
        <v>1318</v>
      </c>
      <c r="D2485" s="1">
        <f t="shared" ca="1" si="38"/>
        <v>44353</v>
      </c>
      <c r="E2485" s="3" t="str">
        <f ca="1">TEXT(Table3[[#This Row],[Date]],"mmm")</f>
        <v>Jun</v>
      </c>
      <c r="F2485" s="3">
        <f ca="1">YEAR(Table3[[#This Row],[Date]])</f>
        <v>2021</v>
      </c>
      <c r="G2485" s="2">
        <v>985</v>
      </c>
      <c r="H2485" s="2" t="str" cm="1">
        <f t="array" ref="H2485">_xlfn.IFS(Table3[[#This Row],[Original Price]]&gt;3000,"Premium",Table3[[#This Row],[Original Price]]&gt;2000,"Expensive",Table3[[#This Row],[Original Price]]&gt;1000,"Economy",Table3[[#This Row],[Original Price]]&gt;0,"Budget")</f>
        <v>Budget</v>
      </c>
      <c r="I2485" s="4">
        <v>0.3</v>
      </c>
      <c r="J2485">
        <f>Table3[[#This Row],[Original Price]]-Table3[[#This Row],[Discount%]]*Table3[[#This Row],[Original Price]]</f>
        <v>689.5</v>
      </c>
    </row>
    <row r="2486" spans="1:10" x14ac:dyDescent="0.35">
      <c r="A2486" t="s">
        <v>5903</v>
      </c>
      <c r="B2486" t="s">
        <v>3354</v>
      </c>
      <c r="C2486" t="s">
        <v>1318</v>
      </c>
      <c r="D2486" s="1">
        <f t="shared" ca="1" si="38"/>
        <v>44843</v>
      </c>
      <c r="E2486" s="3" t="str">
        <f ca="1">TEXT(Table3[[#This Row],[Date]],"mmm")</f>
        <v>Oct</v>
      </c>
      <c r="F2486" s="3">
        <f ca="1">YEAR(Table3[[#This Row],[Date]])</f>
        <v>2022</v>
      </c>
      <c r="G2486" s="2">
        <v>985</v>
      </c>
      <c r="H2486" s="2" t="str" cm="1">
        <f t="array" ref="H2486">_xlfn.IFS(Table3[[#This Row],[Original Price]]&gt;3000,"Premium",Table3[[#This Row],[Original Price]]&gt;2000,"Expensive",Table3[[#This Row],[Original Price]]&gt;1000,"Economy",Table3[[#This Row],[Original Price]]&gt;0,"Budget")</f>
        <v>Budget</v>
      </c>
      <c r="I2486" s="4">
        <v>0.3</v>
      </c>
      <c r="J2486">
        <f>Table3[[#This Row],[Original Price]]-Table3[[#This Row],[Discount%]]*Table3[[#This Row],[Original Price]]</f>
        <v>689.5</v>
      </c>
    </row>
    <row r="2487" spans="1:10" x14ac:dyDescent="0.35">
      <c r="A2487" t="s">
        <v>5904</v>
      </c>
      <c r="B2487" t="s">
        <v>3355</v>
      </c>
      <c r="C2487" t="s">
        <v>1318</v>
      </c>
      <c r="D2487" s="1">
        <f t="shared" ca="1" si="38"/>
        <v>44854</v>
      </c>
      <c r="E2487" s="3" t="str">
        <f ca="1">TEXT(Table3[[#This Row],[Date]],"mmm")</f>
        <v>Oct</v>
      </c>
      <c r="F2487" s="3">
        <f ca="1">YEAR(Table3[[#This Row],[Date]])</f>
        <v>2022</v>
      </c>
      <c r="G2487" s="2">
        <v>985</v>
      </c>
      <c r="H2487" s="2" t="str" cm="1">
        <f t="array" ref="H2487">_xlfn.IFS(Table3[[#This Row],[Original Price]]&gt;3000,"Premium",Table3[[#This Row],[Original Price]]&gt;2000,"Expensive",Table3[[#This Row],[Original Price]]&gt;1000,"Economy",Table3[[#This Row],[Original Price]]&gt;0,"Budget")</f>
        <v>Budget</v>
      </c>
      <c r="I2487" s="4">
        <v>0.3</v>
      </c>
      <c r="J2487">
        <f>Table3[[#This Row],[Original Price]]-Table3[[#This Row],[Discount%]]*Table3[[#This Row],[Original Price]]</f>
        <v>689.5</v>
      </c>
    </row>
    <row r="2488" spans="1:10" x14ac:dyDescent="0.35">
      <c r="A2488" t="s">
        <v>5905</v>
      </c>
      <c r="B2488" t="s">
        <v>3356</v>
      </c>
      <c r="C2488" t="s">
        <v>1318</v>
      </c>
      <c r="D2488" s="1">
        <f t="shared" ca="1" si="38"/>
        <v>44384</v>
      </c>
      <c r="E2488" s="3" t="str">
        <f ca="1">TEXT(Table3[[#This Row],[Date]],"mmm")</f>
        <v>Jul</v>
      </c>
      <c r="F2488" s="3">
        <f ca="1">YEAR(Table3[[#This Row],[Date]])</f>
        <v>2021</v>
      </c>
      <c r="G2488" s="2">
        <v>985</v>
      </c>
      <c r="H2488" s="2" t="str" cm="1">
        <f t="array" ref="H2488">_xlfn.IFS(Table3[[#This Row],[Original Price]]&gt;3000,"Premium",Table3[[#This Row],[Original Price]]&gt;2000,"Expensive",Table3[[#This Row],[Original Price]]&gt;1000,"Economy",Table3[[#This Row],[Original Price]]&gt;0,"Budget")</f>
        <v>Budget</v>
      </c>
      <c r="I2488" s="4">
        <v>0.4</v>
      </c>
      <c r="J2488">
        <f>Table3[[#This Row],[Original Price]]-Table3[[#This Row],[Discount%]]*Table3[[#This Row],[Original Price]]</f>
        <v>591</v>
      </c>
    </row>
    <row r="2489" spans="1:10" x14ac:dyDescent="0.35">
      <c r="A2489" t="s">
        <v>5906</v>
      </c>
      <c r="B2489" t="s">
        <v>3357</v>
      </c>
      <c r="C2489" t="s">
        <v>1318</v>
      </c>
      <c r="D2489" s="1">
        <f t="shared" ca="1" si="38"/>
        <v>44318</v>
      </c>
      <c r="E2489" s="3" t="str">
        <f ca="1">TEXT(Table3[[#This Row],[Date]],"mmm")</f>
        <v>May</v>
      </c>
      <c r="F2489" s="3">
        <f ca="1">YEAR(Table3[[#This Row],[Date]])</f>
        <v>2021</v>
      </c>
      <c r="G2489" s="2">
        <v>985</v>
      </c>
      <c r="H2489" s="2" t="str" cm="1">
        <f t="array" ref="H2489">_xlfn.IFS(Table3[[#This Row],[Original Price]]&gt;3000,"Premium",Table3[[#This Row],[Original Price]]&gt;2000,"Expensive",Table3[[#This Row],[Original Price]]&gt;1000,"Economy",Table3[[#This Row],[Original Price]]&gt;0,"Budget")</f>
        <v>Budget</v>
      </c>
      <c r="I2489" s="4">
        <v>0.4</v>
      </c>
      <c r="J2489">
        <f>Table3[[#This Row],[Original Price]]-Table3[[#This Row],[Discount%]]*Table3[[#This Row],[Original Price]]</f>
        <v>591</v>
      </c>
    </row>
    <row r="2490" spans="1:10" x14ac:dyDescent="0.35">
      <c r="A2490" t="s">
        <v>5907</v>
      </c>
      <c r="B2490" t="s">
        <v>3358</v>
      </c>
      <c r="C2490" t="s">
        <v>1319</v>
      </c>
      <c r="D2490" s="1">
        <f t="shared" ca="1" si="38"/>
        <v>44727</v>
      </c>
      <c r="E2490" s="3" t="str">
        <f ca="1">TEXT(Table3[[#This Row],[Date]],"mmm")</f>
        <v>Jun</v>
      </c>
      <c r="F2490" s="3">
        <f ca="1">YEAR(Table3[[#This Row],[Date]])</f>
        <v>2022</v>
      </c>
      <c r="G2490" s="2">
        <v>369</v>
      </c>
      <c r="H2490" s="2" t="str" cm="1">
        <f t="array" ref="H2490">_xlfn.IFS(Table3[[#This Row],[Original Price]]&gt;3000,"Premium",Table3[[#This Row],[Original Price]]&gt;2000,"Expensive",Table3[[#This Row],[Original Price]]&gt;1000,"Economy",Table3[[#This Row],[Original Price]]&gt;0,"Budget")</f>
        <v>Budget</v>
      </c>
      <c r="I2490" s="4">
        <v>0.4</v>
      </c>
      <c r="J2490">
        <f>Table3[[#This Row],[Original Price]]-Table3[[#This Row],[Discount%]]*Table3[[#This Row],[Original Price]]</f>
        <v>221.4</v>
      </c>
    </row>
    <row r="2491" spans="1:10" x14ac:dyDescent="0.35">
      <c r="A2491" t="s">
        <v>5908</v>
      </c>
      <c r="B2491" t="s">
        <v>3359</v>
      </c>
      <c r="C2491" t="s">
        <v>1320</v>
      </c>
      <c r="D2491" s="1">
        <f t="shared" ca="1" si="38"/>
        <v>44824</v>
      </c>
      <c r="E2491" s="3" t="str">
        <f ca="1">TEXT(Table3[[#This Row],[Date]],"mmm")</f>
        <v>Sep</v>
      </c>
      <c r="F2491" s="3">
        <f ca="1">YEAR(Table3[[#This Row],[Date]])</f>
        <v>2022</v>
      </c>
      <c r="G2491" s="2">
        <v>399</v>
      </c>
      <c r="H2491" s="2" t="str" cm="1">
        <f t="array" ref="H2491">_xlfn.IFS(Table3[[#This Row],[Original Price]]&gt;3000,"Premium",Table3[[#This Row],[Original Price]]&gt;2000,"Expensive",Table3[[#This Row],[Original Price]]&gt;1000,"Economy",Table3[[#This Row],[Original Price]]&gt;0,"Budget")</f>
        <v>Budget</v>
      </c>
      <c r="I2491" s="4">
        <v>0.4</v>
      </c>
      <c r="J2491">
        <f>Table3[[#This Row],[Original Price]]-Table3[[#This Row],[Discount%]]*Table3[[#This Row],[Original Price]]</f>
        <v>239.39999999999998</v>
      </c>
    </row>
    <row r="2492" spans="1:10" x14ac:dyDescent="0.35">
      <c r="A2492" t="s">
        <v>5909</v>
      </c>
      <c r="B2492" t="s">
        <v>3360</v>
      </c>
      <c r="C2492" t="s">
        <v>1321</v>
      </c>
      <c r="D2492" s="1">
        <f t="shared" ca="1" si="38"/>
        <v>44375</v>
      </c>
      <c r="E2492" s="3" t="str">
        <f ca="1">TEXT(Table3[[#This Row],[Date]],"mmm")</f>
        <v>Jun</v>
      </c>
      <c r="F2492" s="3">
        <f ca="1">YEAR(Table3[[#This Row],[Date]])</f>
        <v>2021</v>
      </c>
      <c r="G2492" s="2">
        <v>399</v>
      </c>
      <c r="H2492" s="2" t="str" cm="1">
        <f t="array" ref="H2492">_xlfn.IFS(Table3[[#This Row],[Original Price]]&gt;3000,"Premium",Table3[[#This Row],[Original Price]]&gt;2000,"Expensive",Table3[[#This Row],[Original Price]]&gt;1000,"Economy",Table3[[#This Row],[Original Price]]&gt;0,"Budget")</f>
        <v>Budget</v>
      </c>
      <c r="I2492" s="4">
        <v>0.4</v>
      </c>
      <c r="J2492">
        <f>Table3[[#This Row],[Original Price]]-Table3[[#This Row],[Discount%]]*Table3[[#This Row],[Original Price]]</f>
        <v>239.39999999999998</v>
      </c>
    </row>
    <row r="2493" spans="1:10" x14ac:dyDescent="0.35">
      <c r="A2493" t="s">
        <v>5910</v>
      </c>
      <c r="B2493" t="s">
        <v>3361</v>
      </c>
      <c r="C2493" t="s">
        <v>1322</v>
      </c>
      <c r="D2493" s="1">
        <f t="shared" ca="1" si="38"/>
        <v>44699</v>
      </c>
      <c r="E2493" s="3" t="str">
        <f ca="1">TEXT(Table3[[#This Row],[Date]],"mmm")</f>
        <v>May</v>
      </c>
      <c r="F2493" s="3">
        <f ca="1">YEAR(Table3[[#This Row],[Date]])</f>
        <v>2022</v>
      </c>
      <c r="G2493" s="2">
        <v>399</v>
      </c>
      <c r="H2493" s="2" t="str" cm="1">
        <f t="array" ref="H2493">_xlfn.IFS(Table3[[#This Row],[Original Price]]&gt;3000,"Premium",Table3[[#This Row],[Original Price]]&gt;2000,"Expensive",Table3[[#This Row],[Original Price]]&gt;1000,"Economy",Table3[[#This Row],[Original Price]]&gt;0,"Budget")</f>
        <v>Budget</v>
      </c>
      <c r="I2493" s="4">
        <v>0.4</v>
      </c>
      <c r="J2493">
        <f>Table3[[#This Row],[Original Price]]-Table3[[#This Row],[Discount%]]*Table3[[#This Row],[Original Price]]</f>
        <v>239.39999999999998</v>
      </c>
    </row>
    <row r="2494" spans="1:10" x14ac:dyDescent="0.35">
      <c r="A2494" t="s">
        <v>5911</v>
      </c>
      <c r="B2494" t="s">
        <v>3362</v>
      </c>
      <c r="C2494" t="s">
        <v>1323</v>
      </c>
      <c r="D2494" s="1">
        <f t="shared" ca="1" si="38"/>
        <v>45002</v>
      </c>
      <c r="E2494" s="3" t="str">
        <f ca="1">TEXT(Table3[[#This Row],[Date]],"mmm")</f>
        <v>Mar</v>
      </c>
      <c r="F2494" s="3">
        <f ca="1">YEAR(Table3[[#This Row],[Date]])</f>
        <v>2023</v>
      </c>
      <c r="G2494" s="2">
        <v>399</v>
      </c>
      <c r="H2494" s="2" t="str" cm="1">
        <f t="array" ref="H2494">_xlfn.IFS(Table3[[#This Row],[Original Price]]&gt;3000,"Premium",Table3[[#This Row],[Original Price]]&gt;2000,"Expensive",Table3[[#This Row],[Original Price]]&gt;1000,"Economy",Table3[[#This Row],[Original Price]]&gt;0,"Budget")</f>
        <v>Budget</v>
      </c>
      <c r="I2494" s="4">
        <v>0.45</v>
      </c>
      <c r="J2494">
        <f>Table3[[#This Row],[Original Price]]-Table3[[#This Row],[Discount%]]*Table3[[#This Row],[Original Price]]</f>
        <v>219.45</v>
      </c>
    </row>
    <row r="2495" spans="1:10" x14ac:dyDescent="0.35">
      <c r="A2495" t="s">
        <v>5912</v>
      </c>
      <c r="B2495" t="s">
        <v>3363</v>
      </c>
      <c r="C2495" t="s">
        <v>1324</v>
      </c>
      <c r="D2495" s="1">
        <f t="shared" ca="1" si="38"/>
        <v>44686</v>
      </c>
      <c r="E2495" s="3" t="str">
        <f ca="1">TEXT(Table3[[#This Row],[Date]],"mmm")</f>
        <v>May</v>
      </c>
      <c r="F2495" s="3">
        <f ca="1">YEAR(Table3[[#This Row],[Date]])</f>
        <v>2022</v>
      </c>
      <c r="G2495" s="2">
        <v>555</v>
      </c>
      <c r="H2495" s="2" t="str" cm="1">
        <f t="array" ref="H2495">_xlfn.IFS(Table3[[#This Row],[Original Price]]&gt;3000,"Premium",Table3[[#This Row],[Original Price]]&gt;2000,"Expensive",Table3[[#This Row],[Original Price]]&gt;1000,"Economy",Table3[[#This Row],[Original Price]]&gt;0,"Budget")</f>
        <v>Budget</v>
      </c>
      <c r="I2495" s="4">
        <v>0.45</v>
      </c>
      <c r="J2495">
        <f>Table3[[#This Row],[Original Price]]-Table3[[#This Row],[Discount%]]*Table3[[#This Row],[Original Price]]</f>
        <v>305.25</v>
      </c>
    </row>
    <row r="2496" spans="1:10" x14ac:dyDescent="0.35">
      <c r="A2496" t="s">
        <v>5913</v>
      </c>
      <c r="B2496" t="s">
        <v>3364</v>
      </c>
      <c r="C2496" t="s">
        <v>1325</v>
      </c>
      <c r="D2496" s="1">
        <f t="shared" ca="1" si="38"/>
        <v>44573</v>
      </c>
      <c r="E2496" s="3" t="str">
        <f ca="1">TEXT(Table3[[#This Row],[Date]],"mmm")</f>
        <v>Jan</v>
      </c>
      <c r="F2496" s="3">
        <f ca="1">YEAR(Table3[[#This Row],[Date]])</f>
        <v>2022</v>
      </c>
      <c r="G2496" s="2">
        <v>555</v>
      </c>
      <c r="H2496" s="2" t="str" cm="1">
        <f t="array" ref="H2496">_xlfn.IFS(Table3[[#This Row],[Original Price]]&gt;3000,"Premium",Table3[[#This Row],[Original Price]]&gt;2000,"Expensive",Table3[[#This Row],[Original Price]]&gt;1000,"Economy",Table3[[#This Row],[Original Price]]&gt;0,"Budget")</f>
        <v>Budget</v>
      </c>
      <c r="I2496" s="4">
        <v>0.45</v>
      </c>
      <c r="J2496">
        <f>Table3[[#This Row],[Original Price]]-Table3[[#This Row],[Discount%]]*Table3[[#This Row],[Original Price]]</f>
        <v>305.25</v>
      </c>
    </row>
    <row r="2497" spans="1:10" x14ac:dyDescent="0.35">
      <c r="A2497" t="s">
        <v>5914</v>
      </c>
      <c r="B2497" t="s">
        <v>3365</v>
      </c>
      <c r="C2497" t="s">
        <v>1326</v>
      </c>
      <c r="D2497" s="1">
        <f t="shared" ca="1" si="38"/>
        <v>44963</v>
      </c>
      <c r="E2497" s="3" t="str">
        <f ca="1">TEXT(Table3[[#This Row],[Date]],"mmm")</f>
        <v>Feb</v>
      </c>
      <c r="F2497" s="3">
        <f ca="1">YEAR(Table3[[#This Row],[Date]])</f>
        <v>2023</v>
      </c>
      <c r="G2497" s="2">
        <v>555</v>
      </c>
      <c r="H2497" s="2" t="str" cm="1">
        <f t="array" ref="H2497">_xlfn.IFS(Table3[[#This Row],[Original Price]]&gt;3000,"Premium",Table3[[#This Row],[Original Price]]&gt;2000,"Expensive",Table3[[#This Row],[Original Price]]&gt;1000,"Economy",Table3[[#This Row],[Original Price]]&gt;0,"Budget")</f>
        <v>Budget</v>
      </c>
      <c r="I2497" s="4">
        <v>0.47</v>
      </c>
      <c r="J2497">
        <f>Table3[[#This Row],[Original Price]]-Table3[[#This Row],[Discount%]]*Table3[[#This Row],[Original Price]]</f>
        <v>294.15000000000003</v>
      </c>
    </row>
    <row r="2498" spans="1:10" x14ac:dyDescent="0.35">
      <c r="A2498" t="s">
        <v>5915</v>
      </c>
      <c r="B2498" t="s">
        <v>3366</v>
      </c>
      <c r="C2498" t="s">
        <v>1327</v>
      </c>
      <c r="D2498" s="1">
        <f t="shared" ca="1" si="38"/>
        <v>44424</v>
      </c>
      <c r="E2498" s="3" t="str">
        <f ca="1">TEXT(Table3[[#This Row],[Date]],"mmm")</f>
        <v>Aug</v>
      </c>
      <c r="F2498" s="3">
        <f ca="1">YEAR(Table3[[#This Row],[Date]])</f>
        <v>2021</v>
      </c>
      <c r="G2498" s="2">
        <v>555</v>
      </c>
      <c r="H2498" s="2" t="str" cm="1">
        <f t="array" ref="H2498">_xlfn.IFS(Table3[[#This Row],[Original Price]]&gt;3000,"Premium",Table3[[#This Row],[Original Price]]&gt;2000,"Expensive",Table3[[#This Row],[Original Price]]&gt;1000,"Economy",Table3[[#This Row],[Original Price]]&gt;0,"Budget")</f>
        <v>Budget</v>
      </c>
      <c r="I2498" s="4">
        <v>0.47</v>
      </c>
      <c r="J2498">
        <f>Table3[[#This Row],[Original Price]]-Table3[[#This Row],[Discount%]]*Table3[[#This Row],[Original Price]]</f>
        <v>294.15000000000003</v>
      </c>
    </row>
    <row r="2499" spans="1:10" x14ac:dyDescent="0.35">
      <c r="A2499" t="s">
        <v>5916</v>
      </c>
      <c r="B2499" t="s">
        <v>3367</v>
      </c>
      <c r="C2499" t="s">
        <v>1328</v>
      </c>
      <c r="D2499" s="1">
        <f t="shared" ref="D2499:D2562" ca="1" si="39">RANDBETWEEN(DATE(2021,1,1),DATE(2023,3,31))</f>
        <v>44777</v>
      </c>
      <c r="E2499" s="3" t="str">
        <f ca="1">TEXT(Table3[[#This Row],[Date]],"mmm")</f>
        <v>Aug</v>
      </c>
      <c r="F2499" s="3">
        <f ca="1">YEAR(Table3[[#This Row],[Date]])</f>
        <v>2022</v>
      </c>
      <c r="G2499" s="2">
        <v>675</v>
      </c>
      <c r="H2499" s="2" t="str" cm="1">
        <f t="array" ref="H2499">_xlfn.IFS(Table3[[#This Row],[Original Price]]&gt;3000,"Premium",Table3[[#This Row],[Original Price]]&gt;2000,"Expensive",Table3[[#This Row],[Original Price]]&gt;1000,"Economy",Table3[[#This Row],[Original Price]]&gt;0,"Budget")</f>
        <v>Budget</v>
      </c>
      <c r="I2499" s="4">
        <v>0.46</v>
      </c>
      <c r="J2499">
        <f>Table3[[#This Row],[Original Price]]-Table3[[#This Row],[Discount%]]*Table3[[#This Row],[Original Price]]</f>
        <v>364.5</v>
      </c>
    </row>
    <row r="2500" spans="1:10" x14ac:dyDescent="0.35">
      <c r="A2500" t="s">
        <v>5917</v>
      </c>
      <c r="B2500" t="s">
        <v>3368</v>
      </c>
      <c r="C2500" t="s">
        <v>1329</v>
      </c>
      <c r="D2500" s="1">
        <f t="shared" ca="1" si="39"/>
        <v>44414</v>
      </c>
      <c r="E2500" s="3" t="str">
        <f ca="1">TEXT(Table3[[#This Row],[Date]],"mmm")</f>
        <v>Aug</v>
      </c>
      <c r="F2500" s="3">
        <f ca="1">YEAR(Table3[[#This Row],[Date]])</f>
        <v>2021</v>
      </c>
      <c r="G2500" s="2">
        <v>675</v>
      </c>
      <c r="H2500" s="2" t="str" cm="1">
        <f t="array" ref="H2500">_xlfn.IFS(Table3[[#This Row],[Original Price]]&gt;3000,"Premium",Table3[[#This Row],[Original Price]]&gt;2000,"Expensive",Table3[[#This Row],[Original Price]]&gt;1000,"Economy",Table3[[#This Row],[Original Price]]&gt;0,"Budget")</f>
        <v>Budget</v>
      </c>
      <c r="I2500" s="4">
        <v>0.46</v>
      </c>
      <c r="J2500">
        <f>Table3[[#This Row],[Original Price]]-Table3[[#This Row],[Discount%]]*Table3[[#This Row],[Original Price]]</f>
        <v>364.5</v>
      </c>
    </row>
    <row r="2501" spans="1:10" x14ac:dyDescent="0.35">
      <c r="A2501" t="s">
        <v>5918</v>
      </c>
      <c r="B2501" t="s">
        <v>3369</v>
      </c>
      <c r="C2501" t="s">
        <v>1330</v>
      </c>
      <c r="D2501" s="1">
        <f t="shared" ca="1" si="39"/>
        <v>44934</v>
      </c>
      <c r="E2501" s="3" t="str">
        <f ca="1">TEXT(Table3[[#This Row],[Date]],"mmm")</f>
        <v>Jan</v>
      </c>
      <c r="F2501" s="3">
        <f ca="1">YEAR(Table3[[#This Row],[Date]])</f>
        <v>2023</v>
      </c>
      <c r="G2501" s="2">
        <v>675</v>
      </c>
      <c r="H2501" s="2" t="str" cm="1">
        <f t="array" ref="H2501">_xlfn.IFS(Table3[[#This Row],[Original Price]]&gt;3000,"Premium",Table3[[#This Row],[Original Price]]&gt;2000,"Expensive",Table3[[#This Row],[Original Price]]&gt;1000,"Economy",Table3[[#This Row],[Original Price]]&gt;0,"Budget")</f>
        <v>Budget</v>
      </c>
      <c r="I2501" s="4">
        <v>0.46</v>
      </c>
      <c r="J2501">
        <f>Table3[[#This Row],[Original Price]]-Table3[[#This Row],[Discount%]]*Table3[[#This Row],[Original Price]]</f>
        <v>364.5</v>
      </c>
    </row>
    <row r="2502" spans="1:10" x14ac:dyDescent="0.35">
      <c r="A2502" t="s">
        <v>5919</v>
      </c>
      <c r="B2502" t="s">
        <v>3370</v>
      </c>
      <c r="C2502" t="s">
        <v>1331</v>
      </c>
      <c r="D2502" s="1">
        <f t="shared" ca="1" si="39"/>
        <v>44329</v>
      </c>
      <c r="E2502" s="3" t="str">
        <f ca="1">TEXT(Table3[[#This Row],[Date]],"mmm")</f>
        <v>May</v>
      </c>
      <c r="F2502" s="3">
        <f ca="1">YEAR(Table3[[#This Row],[Date]])</f>
        <v>2021</v>
      </c>
      <c r="G2502" s="2">
        <v>654</v>
      </c>
      <c r="H2502" s="2" t="str" cm="1">
        <f t="array" ref="H2502">_xlfn.IFS(Table3[[#This Row],[Original Price]]&gt;3000,"Premium",Table3[[#This Row],[Original Price]]&gt;2000,"Expensive",Table3[[#This Row],[Original Price]]&gt;1000,"Economy",Table3[[#This Row],[Original Price]]&gt;0,"Budget")</f>
        <v>Budget</v>
      </c>
      <c r="I2502" s="4">
        <v>0.3</v>
      </c>
      <c r="J2502">
        <f>Table3[[#This Row],[Original Price]]-Table3[[#This Row],[Discount%]]*Table3[[#This Row],[Original Price]]</f>
        <v>457.8</v>
      </c>
    </row>
    <row r="2503" spans="1:10" x14ac:dyDescent="0.35">
      <c r="A2503" t="s">
        <v>5920</v>
      </c>
      <c r="B2503" t="s">
        <v>3371</v>
      </c>
      <c r="C2503" t="s">
        <v>1332</v>
      </c>
      <c r="D2503" s="1">
        <f t="shared" ca="1" si="39"/>
        <v>44344</v>
      </c>
      <c r="E2503" s="3" t="str">
        <f ca="1">TEXT(Table3[[#This Row],[Date]],"mmm")</f>
        <v>May</v>
      </c>
      <c r="F2503" s="3">
        <f ca="1">YEAR(Table3[[#This Row],[Date]])</f>
        <v>2021</v>
      </c>
      <c r="G2503" s="2">
        <v>654</v>
      </c>
      <c r="H2503" s="2" t="str" cm="1">
        <f t="array" ref="H2503">_xlfn.IFS(Table3[[#This Row],[Original Price]]&gt;3000,"Premium",Table3[[#This Row],[Original Price]]&gt;2000,"Expensive",Table3[[#This Row],[Original Price]]&gt;1000,"Economy",Table3[[#This Row],[Original Price]]&gt;0,"Budget")</f>
        <v>Budget</v>
      </c>
      <c r="I2503" s="4">
        <v>0.3</v>
      </c>
      <c r="J2503">
        <f>Table3[[#This Row],[Original Price]]-Table3[[#This Row],[Discount%]]*Table3[[#This Row],[Original Price]]</f>
        <v>457.8</v>
      </c>
    </row>
    <row r="2504" spans="1:10" x14ac:dyDescent="0.35">
      <c r="A2504" t="s">
        <v>5921</v>
      </c>
      <c r="B2504" t="s">
        <v>3372</v>
      </c>
      <c r="C2504" t="s">
        <v>1333</v>
      </c>
      <c r="D2504" s="1">
        <f t="shared" ca="1" si="39"/>
        <v>44929</v>
      </c>
      <c r="E2504" s="3" t="str">
        <f ca="1">TEXT(Table3[[#This Row],[Date]],"mmm")</f>
        <v>Jan</v>
      </c>
      <c r="F2504" s="3">
        <f ca="1">YEAR(Table3[[#This Row],[Date]])</f>
        <v>2023</v>
      </c>
      <c r="G2504" s="2">
        <v>654</v>
      </c>
      <c r="H2504" s="2" t="str" cm="1">
        <f t="array" ref="H2504">_xlfn.IFS(Table3[[#This Row],[Original Price]]&gt;3000,"Premium",Table3[[#This Row],[Original Price]]&gt;2000,"Expensive",Table3[[#This Row],[Original Price]]&gt;1000,"Economy",Table3[[#This Row],[Original Price]]&gt;0,"Budget")</f>
        <v>Budget</v>
      </c>
      <c r="I2504" s="4">
        <v>0.3</v>
      </c>
      <c r="J2504">
        <f>Table3[[#This Row],[Original Price]]-Table3[[#This Row],[Discount%]]*Table3[[#This Row],[Original Price]]</f>
        <v>457.8</v>
      </c>
    </row>
    <row r="2505" spans="1:10" x14ac:dyDescent="0.35">
      <c r="A2505" t="s">
        <v>5922</v>
      </c>
      <c r="B2505" t="s">
        <v>3373</v>
      </c>
      <c r="C2505" t="s">
        <v>1334</v>
      </c>
      <c r="D2505" s="1">
        <f t="shared" ca="1" si="39"/>
        <v>44350</v>
      </c>
      <c r="E2505" s="3" t="str">
        <f ca="1">TEXT(Table3[[#This Row],[Date]],"mmm")</f>
        <v>Jun</v>
      </c>
      <c r="F2505" s="3">
        <f ca="1">YEAR(Table3[[#This Row],[Date]])</f>
        <v>2021</v>
      </c>
      <c r="G2505" s="2">
        <v>654</v>
      </c>
      <c r="H2505" s="2" t="str" cm="1">
        <f t="array" ref="H2505">_xlfn.IFS(Table3[[#This Row],[Original Price]]&gt;3000,"Premium",Table3[[#This Row],[Original Price]]&gt;2000,"Expensive",Table3[[#This Row],[Original Price]]&gt;1000,"Economy",Table3[[#This Row],[Original Price]]&gt;0,"Budget")</f>
        <v>Budget</v>
      </c>
      <c r="I2505" s="4">
        <v>0.3</v>
      </c>
      <c r="J2505">
        <f>Table3[[#This Row],[Original Price]]-Table3[[#This Row],[Discount%]]*Table3[[#This Row],[Original Price]]</f>
        <v>457.8</v>
      </c>
    </row>
    <row r="2506" spans="1:10" x14ac:dyDescent="0.35">
      <c r="A2506" t="s">
        <v>5923</v>
      </c>
      <c r="B2506" t="s">
        <v>3374</v>
      </c>
      <c r="C2506" t="s">
        <v>1335</v>
      </c>
      <c r="D2506" s="1">
        <f t="shared" ca="1" si="39"/>
        <v>44632</v>
      </c>
      <c r="E2506" s="3" t="str">
        <f ca="1">TEXT(Table3[[#This Row],[Date]],"mmm")</f>
        <v>Mar</v>
      </c>
      <c r="F2506" s="3">
        <f ca="1">YEAR(Table3[[#This Row],[Date]])</f>
        <v>2022</v>
      </c>
      <c r="G2506" s="2">
        <v>356</v>
      </c>
      <c r="H2506" s="2" t="str" cm="1">
        <f t="array" ref="H2506">_xlfn.IFS(Table3[[#This Row],[Original Price]]&gt;3000,"Premium",Table3[[#This Row],[Original Price]]&gt;2000,"Expensive",Table3[[#This Row],[Original Price]]&gt;1000,"Economy",Table3[[#This Row],[Original Price]]&gt;0,"Budget")</f>
        <v>Budget</v>
      </c>
      <c r="I2506" s="4">
        <v>0.3</v>
      </c>
      <c r="J2506">
        <f>Table3[[#This Row],[Original Price]]-Table3[[#This Row],[Discount%]]*Table3[[#This Row],[Original Price]]</f>
        <v>249.2</v>
      </c>
    </row>
    <row r="2507" spans="1:10" x14ac:dyDescent="0.35">
      <c r="A2507" t="s">
        <v>5924</v>
      </c>
      <c r="B2507" t="s">
        <v>3375</v>
      </c>
      <c r="C2507" t="s">
        <v>1336</v>
      </c>
      <c r="D2507" s="1">
        <f t="shared" ca="1" si="39"/>
        <v>44899</v>
      </c>
      <c r="E2507" s="3" t="str">
        <f ca="1">TEXT(Table3[[#This Row],[Date]],"mmm")</f>
        <v>Dec</v>
      </c>
      <c r="F2507" s="3">
        <f ca="1">YEAR(Table3[[#This Row],[Date]])</f>
        <v>2022</v>
      </c>
      <c r="G2507" s="2">
        <v>686</v>
      </c>
      <c r="H2507" s="2" t="str" cm="1">
        <f t="array" ref="H2507">_xlfn.IFS(Table3[[#This Row],[Original Price]]&gt;3000,"Premium",Table3[[#This Row],[Original Price]]&gt;2000,"Expensive",Table3[[#This Row],[Original Price]]&gt;1000,"Economy",Table3[[#This Row],[Original Price]]&gt;0,"Budget")</f>
        <v>Budget</v>
      </c>
      <c r="I2507" s="4">
        <v>0.35</v>
      </c>
      <c r="J2507">
        <f>Table3[[#This Row],[Original Price]]-Table3[[#This Row],[Discount%]]*Table3[[#This Row],[Original Price]]</f>
        <v>445.9</v>
      </c>
    </row>
    <row r="2508" spans="1:10" x14ac:dyDescent="0.35">
      <c r="A2508" t="s">
        <v>5925</v>
      </c>
      <c r="B2508" t="s">
        <v>3376</v>
      </c>
      <c r="C2508" t="s">
        <v>1337</v>
      </c>
      <c r="D2508" s="1">
        <f t="shared" ca="1" si="39"/>
        <v>44873</v>
      </c>
      <c r="E2508" s="3" t="str">
        <f ca="1">TEXT(Table3[[#This Row],[Date]],"mmm")</f>
        <v>Nov</v>
      </c>
      <c r="F2508" s="3">
        <f ca="1">YEAR(Table3[[#This Row],[Date]])</f>
        <v>2022</v>
      </c>
      <c r="G2508" s="2">
        <v>456</v>
      </c>
      <c r="H2508" s="2" t="str" cm="1">
        <f t="array" ref="H2508">_xlfn.IFS(Table3[[#This Row],[Original Price]]&gt;3000,"Premium",Table3[[#This Row],[Original Price]]&gt;2000,"Expensive",Table3[[#This Row],[Original Price]]&gt;1000,"Economy",Table3[[#This Row],[Original Price]]&gt;0,"Budget")</f>
        <v>Budget</v>
      </c>
      <c r="I2508" s="4">
        <v>0.35</v>
      </c>
      <c r="J2508">
        <f>Table3[[#This Row],[Original Price]]-Table3[[#This Row],[Discount%]]*Table3[[#This Row],[Original Price]]</f>
        <v>296.39999999999998</v>
      </c>
    </row>
    <row r="2509" spans="1:10" x14ac:dyDescent="0.35">
      <c r="A2509" t="s">
        <v>5926</v>
      </c>
      <c r="B2509" t="s">
        <v>3377</v>
      </c>
      <c r="C2509" t="s">
        <v>1338</v>
      </c>
      <c r="D2509" s="1">
        <f t="shared" ca="1" si="39"/>
        <v>44313</v>
      </c>
      <c r="E2509" s="3" t="str">
        <f ca="1">TEXT(Table3[[#This Row],[Date]],"mmm")</f>
        <v>Apr</v>
      </c>
      <c r="F2509" s="3">
        <f ca="1">YEAR(Table3[[#This Row],[Date]])</f>
        <v>2021</v>
      </c>
      <c r="G2509" s="2">
        <v>516</v>
      </c>
      <c r="H2509" s="2" t="str" cm="1">
        <f t="array" ref="H2509">_xlfn.IFS(Table3[[#This Row],[Original Price]]&gt;3000,"Premium",Table3[[#This Row],[Original Price]]&gt;2000,"Expensive",Table3[[#This Row],[Original Price]]&gt;1000,"Economy",Table3[[#This Row],[Original Price]]&gt;0,"Budget")</f>
        <v>Budget</v>
      </c>
      <c r="I2509" s="4">
        <v>0.35</v>
      </c>
      <c r="J2509">
        <f>Table3[[#This Row],[Original Price]]-Table3[[#This Row],[Discount%]]*Table3[[#This Row],[Original Price]]</f>
        <v>335.4</v>
      </c>
    </row>
    <row r="2510" spans="1:10" x14ac:dyDescent="0.35">
      <c r="A2510" t="s">
        <v>5927</v>
      </c>
      <c r="B2510" t="s">
        <v>3378</v>
      </c>
      <c r="C2510" t="s">
        <v>1339</v>
      </c>
      <c r="D2510" s="1">
        <f t="shared" ca="1" si="39"/>
        <v>44242</v>
      </c>
      <c r="E2510" s="3" t="str">
        <f ca="1">TEXT(Table3[[#This Row],[Date]],"mmm")</f>
        <v>Feb</v>
      </c>
      <c r="F2510" s="3">
        <f ca="1">YEAR(Table3[[#This Row],[Date]])</f>
        <v>2021</v>
      </c>
      <c r="G2510" s="2">
        <v>355</v>
      </c>
      <c r="H2510" s="2" t="str" cm="1">
        <f t="array" ref="H2510">_xlfn.IFS(Table3[[#This Row],[Original Price]]&gt;3000,"Premium",Table3[[#This Row],[Original Price]]&gt;2000,"Expensive",Table3[[#This Row],[Original Price]]&gt;1000,"Economy",Table3[[#This Row],[Original Price]]&gt;0,"Budget")</f>
        <v>Budget</v>
      </c>
      <c r="I2510" s="4">
        <v>0.35</v>
      </c>
      <c r="J2510">
        <f>Table3[[#This Row],[Original Price]]-Table3[[#This Row],[Discount%]]*Table3[[#This Row],[Original Price]]</f>
        <v>230.75</v>
      </c>
    </row>
    <row r="2511" spans="1:10" x14ac:dyDescent="0.35">
      <c r="A2511" t="s">
        <v>5928</v>
      </c>
      <c r="B2511" t="s">
        <v>3379</v>
      </c>
      <c r="C2511" t="s">
        <v>1340</v>
      </c>
      <c r="D2511" s="1">
        <f t="shared" ca="1" si="39"/>
        <v>44901</v>
      </c>
      <c r="E2511" s="3" t="str">
        <f ca="1">TEXT(Table3[[#This Row],[Date]],"mmm")</f>
        <v>Dec</v>
      </c>
      <c r="F2511" s="3">
        <f ca="1">YEAR(Table3[[#This Row],[Date]])</f>
        <v>2022</v>
      </c>
      <c r="G2511" s="2">
        <v>465</v>
      </c>
      <c r="H2511" s="2" t="str" cm="1">
        <f t="array" ref="H2511">_xlfn.IFS(Table3[[#This Row],[Original Price]]&gt;3000,"Premium",Table3[[#This Row],[Original Price]]&gt;2000,"Expensive",Table3[[#This Row],[Original Price]]&gt;1000,"Economy",Table3[[#This Row],[Original Price]]&gt;0,"Budget")</f>
        <v>Budget</v>
      </c>
      <c r="I2511" s="4">
        <v>0.35</v>
      </c>
      <c r="J2511">
        <f>Table3[[#This Row],[Original Price]]-Table3[[#This Row],[Discount%]]*Table3[[#This Row],[Original Price]]</f>
        <v>302.25</v>
      </c>
    </row>
    <row r="2512" spans="1:10" x14ac:dyDescent="0.35">
      <c r="A2512" t="s">
        <v>5929</v>
      </c>
      <c r="B2512" t="s">
        <v>3380</v>
      </c>
      <c r="C2512" t="s">
        <v>1341</v>
      </c>
      <c r="D2512" s="1">
        <f t="shared" ca="1" si="39"/>
        <v>44615</v>
      </c>
      <c r="E2512" s="3" t="str">
        <f ca="1">TEXT(Table3[[#This Row],[Date]],"mmm")</f>
        <v>Feb</v>
      </c>
      <c r="F2512" s="3">
        <f ca="1">YEAR(Table3[[#This Row],[Date]])</f>
        <v>2022</v>
      </c>
      <c r="G2512" s="2">
        <v>965</v>
      </c>
      <c r="H2512" s="2" t="str" cm="1">
        <f t="array" ref="H2512">_xlfn.IFS(Table3[[#This Row],[Original Price]]&gt;3000,"Premium",Table3[[#This Row],[Original Price]]&gt;2000,"Expensive",Table3[[#This Row],[Original Price]]&gt;1000,"Economy",Table3[[#This Row],[Original Price]]&gt;0,"Budget")</f>
        <v>Budget</v>
      </c>
      <c r="I2512" s="4">
        <v>0.35</v>
      </c>
      <c r="J2512">
        <f>Table3[[#This Row],[Original Price]]-Table3[[#This Row],[Discount%]]*Table3[[#This Row],[Original Price]]</f>
        <v>627.25</v>
      </c>
    </row>
    <row r="2513" spans="1:10" x14ac:dyDescent="0.35">
      <c r="A2513" t="s">
        <v>5930</v>
      </c>
      <c r="B2513" t="s">
        <v>3381</v>
      </c>
      <c r="C2513" t="s">
        <v>1342</v>
      </c>
      <c r="D2513" s="1">
        <f t="shared" ca="1" si="39"/>
        <v>44501</v>
      </c>
      <c r="E2513" s="3" t="str">
        <f ca="1">TEXT(Table3[[#This Row],[Date]],"mmm")</f>
        <v>Nov</v>
      </c>
      <c r="F2513" s="3">
        <f ca="1">YEAR(Table3[[#This Row],[Date]])</f>
        <v>2021</v>
      </c>
      <c r="G2513" s="2">
        <v>1158</v>
      </c>
      <c r="H2513" s="2" t="str" cm="1">
        <f t="array" ref="H2513">_xlfn.IFS(Table3[[#This Row],[Original Price]]&gt;3000,"Premium",Table3[[#This Row],[Original Price]]&gt;2000,"Expensive",Table3[[#This Row],[Original Price]]&gt;1000,"Economy",Table3[[#This Row],[Original Price]]&gt;0,"Budget")</f>
        <v>Economy</v>
      </c>
      <c r="I2513" s="4">
        <v>0.4</v>
      </c>
      <c r="J2513">
        <f>Table3[[#This Row],[Original Price]]-Table3[[#This Row],[Discount%]]*Table3[[#This Row],[Original Price]]</f>
        <v>694.8</v>
      </c>
    </row>
    <row r="2514" spans="1:10" x14ac:dyDescent="0.35">
      <c r="A2514" t="s">
        <v>5931</v>
      </c>
      <c r="B2514" t="s">
        <v>3382</v>
      </c>
      <c r="C2514" t="s">
        <v>1343</v>
      </c>
      <c r="D2514" s="1">
        <f t="shared" ca="1" si="39"/>
        <v>44807</v>
      </c>
      <c r="E2514" s="3" t="str">
        <f ca="1">TEXT(Table3[[#This Row],[Date]],"mmm")</f>
        <v>Sep</v>
      </c>
      <c r="F2514" s="3">
        <f ca="1">YEAR(Table3[[#This Row],[Date]])</f>
        <v>2022</v>
      </c>
      <c r="G2514" s="2">
        <v>264</v>
      </c>
      <c r="H2514" s="2" t="str" cm="1">
        <f t="array" ref="H2514">_xlfn.IFS(Table3[[#This Row],[Original Price]]&gt;3000,"Premium",Table3[[#This Row],[Original Price]]&gt;2000,"Expensive",Table3[[#This Row],[Original Price]]&gt;1000,"Economy",Table3[[#This Row],[Original Price]]&gt;0,"Budget")</f>
        <v>Budget</v>
      </c>
      <c r="I2514" s="4">
        <v>0.4</v>
      </c>
      <c r="J2514">
        <f>Table3[[#This Row],[Original Price]]-Table3[[#This Row],[Discount%]]*Table3[[#This Row],[Original Price]]</f>
        <v>158.39999999999998</v>
      </c>
    </row>
    <row r="2515" spans="1:10" x14ac:dyDescent="0.35">
      <c r="A2515" t="s">
        <v>5932</v>
      </c>
      <c r="B2515" t="s">
        <v>3383</v>
      </c>
      <c r="C2515" t="s">
        <v>1344</v>
      </c>
      <c r="D2515" s="1">
        <f t="shared" ca="1" si="39"/>
        <v>44893</v>
      </c>
      <c r="E2515" s="3" t="str">
        <f ca="1">TEXT(Table3[[#This Row],[Date]],"mmm")</f>
        <v>Nov</v>
      </c>
      <c r="F2515" s="3">
        <f ca="1">YEAR(Table3[[#This Row],[Date]])</f>
        <v>2022</v>
      </c>
      <c r="G2515" s="2">
        <v>433</v>
      </c>
      <c r="H2515" s="2" t="str" cm="1">
        <f t="array" ref="H2515">_xlfn.IFS(Table3[[#This Row],[Original Price]]&gt;3000,"Premium",Table3[[#This Row],[Original Price]]&gt;2000,"Expensive",Table3[[#This Row],[Original Price]]&gt;1000,"Economy",Table3[[#This Row],[Original Price]]&gt;0,"Budget")</f>
        <v>Budget</v>
      </c>
      <c r="I2515" s="4">
        <v>0.15</v>
      </c>
      <c r="J2515">
        <f>Table3[[#This Row],[Original Price]]-Table3[[#This Row],[Discount%]]*Table3[[#This Row],[Original Price]]</f>
        <v>368.05</v>
      </c>
    </row>
    <row r="2516" spans="1:10" x14ac:dyDescent="0.35">
      <c r="A2516" t="s">
        <v>5933</v>
      </c>
      <c r="B2516" t="s">
        <v>3384</v>
      </c>
      <c r="C2516" t="s">
        <v>1345</v>
      </c>
      <c r="D2516" s="1">
        <f t="shared" ca="1" si="39"/>
        <v>44737</v>
      </c>
      <c r="E2516" s="3" t="str">
        <f ca="1">TEXT(Table3[[#This Row],[Date]],"mmm")</f>
        <v>Jun</v>
      </c>
      <c r="F2516" s="3">
        <f ca="1">YEAR(Table3[[#This Row],[Date]])</f>
        <v>2022</v>
      </c>
      <c r="G2516" s="2">
        <v>562</v>
      </c>
      <c r="H2516" s="2" t="str" cm="1">
        <f t="array" ref="H2516">_xlfn.IFS(Table3[[#This Row],[Original Price]]&gt;3000,"Premium",Table3[[#This Row],[Original Price]]&gt;2000,"Expensive",Table3[[#This Row],[Original Price]]&gt;1000,"Economy",Table3[[#This Row],[Original Price]]&gt;0,"Budget")</f>
        <v>Budget</v>
      </c>
      <c r="I2516" s="4">
        <v>0.15</v>
      </c>
      <c r="J2516">
        <f>Table3[[#This Row],[Original Price]]-Table3[[#This Row],[Discount%]]*Table3[[#This Row],[Original Price]]</f>
        <v>477.7</v>
      </c>
    </row>
    <row r="2517" spans="1:10" x14ac:dyDescent="0.35">
      <c r="A2517" t="s">
        <v>5934</v>
      </c>
      <c r="B2517" t="s">
        <v>3285</v>
      </c>
      <c r="C2517" t="s">
        <v>1346</v>
      </c>
      <c r="D2517" s="1">
        <f t="shared" ca="1" si="39"/>
        <v>44511</v>
      </c>
      <c r="E2517" s="3" t="str">
        <f ca="1">TEXT(Table3[[#This Row],[Date]],"mmm")</f>
        <v>Nov</v>
      </c>
      <c r="F2517" s="3">
        <f ca="1">YEAR(Table3[[#This Row],[Date]])</f>
        <v>2021</v>
      </c>
      <c r="G2517" s="2">
        <v>423</v>
      </c>
      <c r="H2517" s="2" t="str" cm="1">
        <f t="array" ref="H2517">_xlfn.IFS(Table3[[#This Row],[Original Price]]&gt;3000,"Premium",Table3[[#This Row],[Original Price]]&gt;2000,"Expensive",Table3[[#This Row],[Original Price]]&gt;1000,"Economy",Table3[[#This Row],[Original Price]]&gt;0,"Budget")</f>
        <v>Budget</v>
      </c>
      <c r="I2517" s="4">
        <v>0.15</v>
      </c>
      <c r="J2517">
        <f>Table3[[#This Row],[Original Price]]-Table3[[#This Row],[Discount%]]*Table3[[#This Row],[Original Price]]</f>
        <v>359.55</v>
      </c>
    </row>
    <row r="2518" spans="1:10" x14ac:dyDescent="0.35">
      <c r="A2518" t="s">
        <v>5935</v>
      </c>
      <c r="B2518" t="s">
        <v>3286</v>
      </c>
      <c r="C2518" t="s">
        <v>1346</v>
      </c>
      <c r="D2518" s="1">
        <f t="shared" ca="1" si="39"/>
        <v>44275</v>
      </c>
      <c r="E2518" s="3" t="str">
        <f ca="1">TEXT(Table3[[#This Row],[Date]],"mmm")</f>
        <v>Mar</v>
      </c>
      <c r="F2518" s="3">
        <f ca="1">YEAR(Table3[[#This Row],[Date]])</f>
        <v>2021</v>
      </c>
      <c r="G2518" s="2">
        <v>621</v>
      </c>
      <c r="H2518" s="2" t="str" cm="1">
        <f t="array" ref="H2518">_xlfn.IFS(Table3[[#This Row],[Original Price]]&gt;3000,"Premium",Table3[[#This Row],[Original Price]]&gt;2000,"Expensive",Table3[[#This Row],[Original Price]]&gt;1000,"Economy",Table3[[#This Row],[Original Price]]&gt;0,"Budget")</f>
        <v>Budget</v>
      </c>
      <c r="I2518" s="4">
        <v>0.44</v>
      </c>
      <c r="J2518">
        <f>Table3[[#This Row],[Original Price]]-Table3[[#This Row],[Discount%]]*Table3[[#This Row],[Original Price]]</f>
        <v>347.76</v>
      </c>
    </row>
    <row r="2519" spans="1:10" x14ac:dyDescent="0.35">
      <c r="A2519" t="s">
        <v>5936</v>
      </c>
      <c r="B2519" t="s">
        <v>3287</v>
      </c>
      <c r="C2519" t="s">
        <v>1346</v>
      </c>
      <c r="D2519" s="1">
        <f t="shared" ca="1" si="39"/>
        <v>44957</v>
      </c>
      <c r="E2519" s="3" t="str">
        <f ca="1">TEXT(Table3[[#This Row],[Date]],"mmm")</f>
        <v>Jan</v>
      </c>
      <c r="F2519" s="3">
        <f ca="1">YEAR(Table3[[#This Row],[Date]])</f>
        <v>2023</v>
      </c>
      <c r="G2519" s="2">
        <v>333</v>
      </c>
      <c r="H2519" s="2" t="str" cm="1">
        <f t="array" ref="H2519">_xlfn.IFS(Table3[[#This Row],[Original Price]]&gt;3000,"Premium",Table3[[#This Row],[Original Price]]&gt;2000,"Expensive",Table3[[#This Row],[Original Price]]&gt;1000,"Economy",Table3[[#This Row],[Original Price]]&gt;0,"Budget")</f>
        <v>Budget</v>
      </c>
      <c r="I2519" s="4">
        <v>0.44</v>
      </c>
      <c r="J2519">
        <f>Table3[[#This Row],[Original Price]]-Table3[[#This Row],[Discount%]]*Table3[[#This Row],[Original Price]]</f>
        <v>186.48</v>
      </c>
    </row>
    <row r="2520" spans="1:10" x14ac:dyDescent="0.35">
      <c r="A2520" t="s">
        <v>5937</v>
      </c>
      <c r="B2520" t="s">
        <v>3288</v>
      </c>
      <c r="C2520" t="s">
        <v>1346</v>
      </c>
      <c r="D2520" s="1">
        <f t="shared" ca="1" si="39"/>
        <v>44830</v>
      </c>
      <c r="E2520" s="3" t="str">
        <f ca="1">TEXT(Table3[[#This Row],[Date]],"mmm")</f>
        <v>Sep</v>
      </c>
      <c r="F2520" s="3">
        <f ca="1">YEAR(Table3[[#This Row],[Date]])</f>
        <v>2022</v>
      </c>
      <c r="G2520" s="2">
        <v>236</v>
      </c>
      <c r="H2520" s="2" t="str" cm="1">
        <f t="array" ref="H2520">_xlfn.IFS(Table3[[#This Row],[Original Price]]&gt;3000,"Premium",Table3[[#This Row],[Original Price]]&gt;2000,"Expensive",Table3[[#This Row],[Original Price]]&gt;1000,"Economy",Table3[[#This Row],[Original Price]]&gt;0,"Budget")</f>
        <v>Budget</v>
      </c>
      <c r="I2520" s="4">
        <v>0.44</v>
      </c>
      <c r="J2520">
        <f>Table3[[#This Row],[Original Price]]-Table3[[#This Row],[Discount%]]*Table3[[#This Row],[Original Price]]</f>
        <v>132.16</v>
      </c>
    </row>
    <row r="2521" spans="1:10" x14ac:dyDescent="0.35">
      <c r="A2521" t="s">
        <v>5938</v>
      </c>
      <c r="B2521" t="s">
        <v>3289</v>
      </c>
      <c r="C2521" t="s">
        <v>1346</v>
      </c>
      <c r="D2521" s="1">
        <f t="shared" ca="1" si="39"/>
        <v>44480</v>
      </c>
      <c r="E2521" s="3" t="str">
        <f ca="1">TEXT(Table3[[#This Row],[Date]],"mmm")</f>
        <v>Oct</v>
      </c>
      <c r="F2521" s="3">
        <f ca="1">YEAR(Table3[[#This Row],[Date]])</f>
        <v>2021</v>
      </c>
      <c r="G2521" s="2">
        <v>456</v>
      </c>
      <c r="H2521" s="2" t="str" cm="1">
        <f t="array" ref="H2521">_xlfn.IFS(Table3[[#This Row],[Original Price]]&gt;3000,"Premium",Table3[[#This Row],[Original Price]]&gt;2000,"Expensive",Table3[[#This Row],[Original Price]]&gt;1000,"Economy",Table3[[#This Row],[Original Price]]&gt;0,"Budget")</f>
        <v>Budget</v>
      </c>
      <c r="I2521" s="4">
        <v>0.44</v>
      </c>
      <c r="J2521">
        <f>Table3[[#This Row],[Original Price]]-Table3[[#This Row],[Discount%]]*Table3[[#This Row],[Original Price]]</f>
        <v>255.35999999999999</v>
      </c>
    </row>
    <row r="2522" spans="1:10" x14ac:dyDescent="0.35">
      <c r="A2522" t="s">
        <v>5939</v>
      </c>
      <c r="B2522" t="s">
        <v>3290</v>
      </c>
      <c r="C2522" t="s">
        <v>1346</v>
      </c>
      <c r="D2522" s="1">
        <f t="shared" ca="1" si="39"/>
        <v>44414</v>
      </c>
      <c r="E2522" s="3" t="str">
        <f ca="1">TEXT(Table3[[#This Row],[Date]],"mmm")</f>
        <v>Aug</v>
      </c>
      <c r="F2522" s="3">
        <f ca="1">YEAR(Table3[[#This Row],[Date]])</f>
        <v>2021</v>
      </c>
      <c r="G2522" s="2">
        <v>963</v>
      </c>
      <c r="H2522" s="2" t="str" cm="1">
        <f t="array" ref="H2522">_xlfn.IFS(Table3[[#This Row],[Original Price]]&gt;3000,"Premium",Table3[[#This Row],[Original Price]]&gt;2000,"Expensive",Table3[[#This Row],[Original Price]]&gt;1000,"Economy",Table3[[#This Row],[Original Price]]&gt;0,"Budget")</f>
        <v>Budget</v>
      </c>
      <c r="I2522" s="4">
        <v>0.1</v>
      </c>
      <c r="J2522">
        <f>Table3[[#This Row],[Original Price]]-Table3[[#This Row],[Discount%]]*Table3[[#This Row],[Original Price]]</f>
        <v>866.7</v>
      </c>
    </row>
    <row r="2523" spans="1:10" x14ac:dyDescent="0.35">
      <c r="A2523" t="s">
        <v>5940</v>
      </c>
      <c r="B2523" t="s">
        <v>3291</v>
      </c>
      <c r="C2523" t="s">
        <v>1347</v>
      </c>
      <c r="D2523" s="1">
        <f t="shared" ca="1" si="39"/>
        <v>44715</v>
      </c>
      <c r="E2523" s="3" t="str">
        <f ca="1">TEXT(Table3[[#This Row],[Date]],"mmm")</f>
        <v>Jun</v>
      </c>
      <c r="F2523" s="3">
        <f ca="1">YEAR(Table3[[#This Row],[Date]])</f>
        <v>2022</v>
      </c>
      <c r="G2523" s="2">
        <v>234</v>
      </c>
      <c r="H2523" s="2" t="str" cm="1">
        <f t="array" ref="H2523">_xlfn.IFS(Table3[[#This Row],[Original Price]]&gt;3000,"Premium",Table3[[#This Row],[Original Price]]&gt;2000,"Expensive",Table3[[#This Row],[Original Price]]&gt;1000,"Economy",Table3[[#This Row],[Original Price]]&gt;0,"Budget")</f>
        <v>Budget</v>
      </c>
      <c r="I2523" s="4">
        <v>0.1</v>
      </c>
      <c r="J2523">
        <f>Table3[[#This Row],[Original Price]]-Table3[[#This Row],[Discount%]]*Table3[[#This Row],[Original Price]]</f>
        <v>210.6</v>
      </c>
    </row>
    <row r="2524" spans="1:10" x14ac:dyDescent="0.35">
      <c r="A2524" t="s">
        <v>5941</v>
      </c>
      <c r="B2524" t="s">
        <v>3292</v>
      </c>
      <c r="C2524" t="s">
        <v>1348</v>
      </c>
      <c r="D2524" s="1">
        <f t="shared" ca="1" si="39"/>
        <v>44818</v>
      </c>
      <c r="E2524" s="3" t="str">
        <f ca="1">TEXT(Table3[[#This Row],[Date]],"mmm")</f>
        <v>Sep</v>
      </c>
      <c r="F2524" s="3">
        <f ca="1">YEAR(Table3[[#This Row],[Date]])</f>
        <v>2022</v>
      </c>
      <c r="G2524" s="2">
        <v>456</v>
      </c>
      <c r="H2524" s="2" t="str" cm="1">
        <f t="array" ref="H2524">_xlfn.IFS(Table3[[#This Row],[Original Price]]&gt;3000,"Premium",Table3[[#This Row],[Original Price]]&gt;2000,"Expensive",Table3[[#This Row],[Original Price]]&gt;1000,"Economy",Table3[[#This Row],[Original Price]]&gt;0,"Budget")</f>
        <v>Budget</v>
      </c>
      <c r="I2524" s="4">
        <v>0.1</v>
      </c>
      <c r="J2524">
        <f>Table3[[#This Row],[Original Price]]-Table3[[#This Row],[Discount%]]*Table3[[#This Row],[Original Price]]</f>
        <v>410.4</v>
      </c>
    </row>
    <row r="2525" spans="1:10" x14ac:dyDescent="0.35">
      <c r="A2525" t="s">
        <v>5942</v>
      </c>
      <c r="B2525" t="s">
        <v>3293</v>
      </c>
      <c r="C2525" t="s">
        <v>1349</v>
      </c>
      <c r="D2525" s="1">
        <f t="shared" ca="1" si="39"/>
        <v>44812</v>
      </c>
      <c r="E2525" s="3" t="str">
        <f ca="1">TEXT(Table3[[#This Row],[Date]],"mmm")</f>
        <v>Sep</v>
      </c>
      <c r="F2525" s="3">
        <f ca="1">YEAR(Table3[[#This Row],[Date]])</f>
        <v>2022</v>
      </c>
      <c r="G2525" s="2">
        <v>564</v>
      </c>
      <c r="H2525" s="2" t="str" cm="1">
        <f t="array" ref="H2525">_xlfn.IFS(Table3[[#This Row],[Original Price]]&gt;3000,"Premium",Table3[[#This Row],[Original Price]]&gt;2000,"Expensive",Table3[[#This Row],[Original Price]]&gt;1000,"Economy",Table3[[#This Row],[Original Price]]&gt;0,"Budget")</f>
        <v>Budget</v>
      </c>
      <c r="I2525" s="4">
        <v>0.3</v>
      </c>
      <c r="J2525">
        <f>Table3[[#This Row],[Original Price]]-Table3[[#This Row],[Discount%]]*Table3[[#This Row],[Original Price]]</f>
        <v>394.8</v>
      </c>
    </row>
    <row r="2526" spans="1:10" x14ac:dyDescent="0.35">
      <c r="A2526" t="s">
        <v>5943</v>
      </c>
      <c r="B2526" t="s">
        <v>3294</v>
      </c>
      <c r="C2526" t="s">
        <v>1350</v>
      </c>
      <c r="D2526" s="1">
        <f t="shared" ca="1" si="39"/>
        <v>44467</v>
      </c>
      <c r="E2526" s="3" t="str">
        <f ca="1">TEXT(Table3[[#This Row],[Date]],"mmm")</f>
        <v>Sep</v>
      </c>
      <c r="F2526" s="3">
        <f ca="1">YEAR(Table3[[#This Row],[Date]])</f>
        <v>2021</v>
      </c>
      <c r="G2526" s="2">
        <v>634</v>
      </c>
      <c r="H2526" s="2" t="str" cm="1">
        <f t="array" ref="H2526">_xlfn.IFS(Table3[[#This Row],[Original Price]]&gt;3000,"Premium",Table3[[#This Row],[Original Price]]&gt;2000,"Expensive",Table3[[#This Row],[Original Price]]&gt;1000,"Economy",Table3[[#This Row],[Original Price]]&gt;0,"Budget")</f>
        <v>Budget</v>
      </c>
      <c r="I2526" s="4">
        <v>0.3</v>
      </c>
      <c r="J2526">
        <f>Table3[[#This Row],[Original Price]]-Table3[[#This Row],[Discount%]]*Table3[[#This Row],[Original Price]]</f>
        <v>443.8</v>
      </c>
    </row>
    <row r="2527" spans="1:10" x14ac:dyDescent="0.35">
      <c r="A2527" t="s">
        <v>5944</v>
      </c>
      <c r="B2527" t="s">
        <v>3295</v>
      </c>
      <c r="C2527" t="s">
        <v>1351</v>
      </c>
      <c r="D2527" s="1">
        <f t="shared" ca="1" si="39"/>
        <v>44253</v>
      </c>
      <c r="E2527" s="3" t="str">
        <f ca="1">TEXT(Table3[[#This Row],[Date]],"mmm")</f>
        <v>Feb</v>
      </c>
      <c r="F2527" s="3">
        <f ca="1">YEAR(Table3[[#This Row],[Date]])</f>
        <v>2021</v>
      </c>
      <c r="G2527" s="2">
        <v>236</v>
      </c>
      <c r="H2527" s="2" t="str" cm="1">
        <f t="array" ref="H2527">_xlfn.IFS(Table3[[#This Row],[Original Price]]&gt;3000,"Premium",Table3[[#This Row],[Original Price]]&gt;2000,"Expensive",Table3[[#This Row],[Original Price]]&gt;1000,"Economy",Table3[[#This Row],[Original Price]]&gt;0,"Budget")</f>
        <v>Budget</v>
      </c>
      <c r="I2527" s="4">
        <v>0.3</v>
      </c>
      <c r="J2527">
        <f>Table3[[#This Row],[Original Price]]-Table3[[#This Row],[Discount%]]*Table3[[#This Row],[Original Price]]</f>
        <v>165.2</v>
      </c>
    </row>
    <row r="2528" spans="1:10" x14ac:dyDescent="0.35">
      <c r="A2528" t="s">
        <v>5945</v>
      </c>
      <c r="B2528" t="s">
        <v>3296</v>
      </c>
      <c r="C2528" t="s">
        <v>1352</v>
      </c>
      <c r="D2528" s="1">
        <f t="shared" ca="1" si="39"/>
        <v>44852</v>
      </c>
      <c r="E2528" s="3" t="str">
        <f ca="1">TEXT(Table3[[#This Row],[Date]],"mmm")</f>
        <v>Oct</v>
      </c>
      <c r="F2528" s="3">
        <f ca="1">YEAR(Table3[[#This Row],[Date]])</f>
        <v>2022</v>
      </c>
      <c r="G2528" s="2">
        <v>444</v>
      </c>
      <c r="H2528" s="2" t="str" cm="1">
        <f t="array" ref="H2528">_xlfn.IFS(Table3[[#This Row],[Original Price]]&gt;3000,"Premium",Table3[[#This Row],[Original Price]]&gt;2000,"Expensive",Table3[[#This Row],[Original Price]]&gt;1000,"Economy",Table3[[#This Row],[Original Price]]&gt;0,"Budget")</f>
        <v>Budget</v>
      </c>
      <c r="I2528" s="4">
        <v>0.25</v>
      </c>
      <c r="J2528">
        <f>Table3[[#This Row],[Original Price]]-Table3[[#This Row],[Discount%]]*Table3[[#This Row],[Original Price]]</f>
        <v>333</v>
      </c>
    </row>
    <row r="2529" spans="1:10" x14ac:dyDescent="0.35">
      <c r="A2529" t="s">
        <v>5946</v>
      </c>
      <c r="B2529" t="s">
        <v>3297</v>
      </c>
      <c r="C2529" t="s">
        <v>1353</v>
      </c>
      <c r="D2529" s="1">
        <f t="shared" ca="1" si="39"/>
        <v>44546</v>
      </c>
      <c r="E2529" s="3" t="str">
        <f ca="1">TEXT(Table3[[#This Row],[Date]],"mmm")</f>
        <v>Dec</v>
      </c>
      <c r="F2529" s="3">
        <f ca="1">YEAR(Table3[[#This Row],[Date]])</f>
        <v>2021</v>
      </c>
      <c r="G2529" s="2">
        <v>456</v>
      </c>
      <c r="H2529" s="2" t="str" cm="1">
        <f t="array" ref="H2529">_xlfn.IFS(Table3[[#This Row],[Original Price]]&gt;3000,"Premium",Table3[[#This Row],[Original Price]]&gt;2000,"Expensive",Table3[[#This Row],[Original Price]]&gt;1000,"Economy",Table3[[#This Row],[Original Price]]&gt;0,"Budget")</f>
        <v>Budget</v>
      </c>
      <c r="I2529" s="4">
        <v>0.25</v>
      </c>
      <c r="J2529">
        <f>Table3[[#This Row],[Original Price]]-Table3[[#This Row],[Discount%]]*Table3[[#This Row],[Original Price]]</f>
        <v>342</v>
      </c>
    </row>
    <row r="2530" spans="1:10" x14ac:dyDescent="0.35">
      <c r="A2530" t="s">
        <v>5947</v>
      </c>
      <c r="B2530" t="s">
        <v>3298</v>
      </c>
      <c r="C2530" t="s">
        <v>1354</v>
      </c>
      <c r="D2530" s="1">
        <f t="shared" ca="1" si="39"/>
        <v>44568</v>
      </c>
      <c r="E2530" s="3" t="str">
        <f ca="1">TEXT(Table3[[#This Row],[Date]],"mmm")</f>
        <v>Jan</v>
      </c>
      <c r="F2530" s="3">
        <f ca="1">YEAR(Table3[[#This Row],[Date]])</f>
        <v>2022</v>
      </c>
      <c r="G2530" s="2">
        <v>963</v>
      </c>
      <c r="H2530" s="2" t="str" cm="1">
        <f t="array" ref="H2530">_xlfn.IFS(Table3[[#This Row],[Original Price]]&gt;3000,"Premium",Table3[[#This Row],[Original Price]]&gt;2000,"Expensive",Table3[[#This Row],[Original Price]]&gt;1000,"Economy",Table3[[#This Row],[Original Price]]&gt;0,"Budget")</f>
        <v>Budget</v>
      </c>
      <c r="I2530" s="4">
        <v>0.3</v>
      </c>
      <c r="J2530">
        <f>Table3[[#This Row],[Original Price]]-Table3[[#This Row],[Discount%]]*Table3[[#This Row],[Original Price]]</f>
        <v>674.1</v>
      </c>
    </row>
    <row r="2531" spans="1:10" x14ac:dyDescent="0.35">
      <c r="A2531" t="s">
        <v>5948</v>
      </c>
      <c r="B2531" t="s">
        <v>3299</v>
      </c>
      <c r="C2531" t="s">
        <v>1355</v>
      </c>
      <c r="D2531" s="1">
        <f t="shared" ca="1" si="39"/>
        <v>44219</v>
      </c>
      <c r="E2531" s="3" t="str">
        <f ca="1">TEXT(Table3[[#This Row],[Date]],"mmm")</f>
        <v>Jan</v>
      </c>
      <c r="F2531" s="3">
        <f ca="1">YEAR(Table3[[#This Row],[Date]])</f>
        <v>2021</v>
      </c>
      <c r="G2531" s="2">
        <v>456</v>
      </c>
      <c r="H2531" s="2" t="str" cm="1">
        <f t="array" ref="H2531">_xlfn.IFS(Table3[[#This Row],[Original Price]]&gt;3000,"Premium",Table3[[#This Row],[Original Price]]&gt;2000,"Expensive",Table3[[#This Row],[Original Price]]&gt;1000,"Economy",Table3[[#This Row],[Original Price]]&gt;0,"Budget")</f>
        <v>Budget</v>
      </c>
      <c r="I2531" s="4">
        <v>0.3</v>
      </c>
      <c r="J2531">
        <f>Table3[[#This Row],[Original Price]]-Table3[[#This Row],[Discount%]]*Table3[[#This Row],[Original Price]]</f>
        <v>319.20000000000005</v>
      </c>
    </row>
    <row r="2532" spans="1:10" x14ac:dyDescent="0.35">
      <c r="A2532" t="s">
        <v>5949</v>
      </c>
      <c r="B2532" t="s">
        <v>3300</v>
      </c>
      <c r="C2532" t="s">
        <v>1356</v>
      </c>
      <c r="D2532" s="1">
        <f t="shared" ca="1" si="39"/>
        <v>44606</v>
      </c>
      <c r="E2532" s="3" t="str">
        <f ca="1">TEXT(Table3[[#This Row],[Date]],"mmm")</f>
        <v>Feb</v>
      </c>
      <c r="F2532" s="3">
        <f ca="1">YEAR(Table3[[#This Row],[Date]])</f>
        <v>2022</v>
      </c>
      <c r="G2532" s="2">
        <v>1189</v>
      </c>
      <c r="H2532" s="2" t="str" cm="1">
        <f t="array" ref="H2532">_xlfn.IFS(Table3[[#This Row],[Original Price]]&gt;3000,"Premium",Table3[[#This Row],[Original Price]]&gt;2000,"Expensive",Table3[[#This Row],[Original Price]]&gt;1000,"Economy",Table3[[#This Row],[Original Price]]&gt;0,"Budget")</f>
        <v>Economy</v>
      </c>
      <c r="I2532" s="4">
        <v>0.3</v>
      </c>
      <c r="J2532">
        <f>Table3[[#This Row],[Original Price]]-Table3[[#This Row],[Discount%]]*Table3[[#This Row],[Original Price]]</f>
        <v>832.3</v>
      </c>
    </row>
    <row r="2533" spans="1:10" x14ac:dyDescent="0.35">
      <c r="A2533" t="s">
        <v>5950</v>
      </c>
      <c r="B2533" t="s">
        <v>3301</v>
      </c>
      <c r="C2533" t="s">
        <v>1357</v>
      </c>
      <c r="D2533" s="1">
        <f t="shared" ca="1" si="39"/>
        <v>44396</v>
      </c>
      <c r="E2533" s="3" t="str">
        <f ca="1">TEXT(Table3[[#This Row],[Date]],"mmm")</f>
        <v>Jul</v>
      </c>
      <c r="F2533" s="3">
        <f ca="1">YEAR(Table3[[#This Row],[Date]])</f>
        <v>2021</v>
      </c>
      <c r="G2533" s="2">
        <v>1298</v>
      </c>
      <c r="H2533" s="2" t="str" cm="1">
        <f t="array" ref="H2533">_xlfn.IFS(Table3[[#This Row],[Original Price]]&gt;3000,"Premium",Table3[[#This Row],[Original Price]]&gt;2000,"Expensive",Table3[[#This Row],[Original Price]]&gt;1000,"Economy",Table3[[#This Row],[Original Price]]&gt;0,"Budget")</f>
        <v>Economy</v>
      </c>
      <c r="I2533" s="4">
        <v>0.4</v>
      </c>
      <c r="J2533">
        <f>Table3[[#This Row],[Original Price]]-Table3[[#This Row],[Discount%]]*Table3[[#This Row],[Original Price]]</f>
        <v>778.8</v>
      </c>
    </row>
    <row r="2534" spans="1:10" x14ac:dyDescent="0.35">
      <c r="A2534" t="s">
        <v>5951</v>
      </c>
      <c r="B2534" t="s">
        <v>3302</v>
      </c>
      <c r="C2534" t="s">
        <v>1358</v>
      </c>
      <c r="D2534" s="1">
        <f t="shared" ca="1" si="39"/>
        <v>44746</v>
      </c>
      <c r="E2534" s="3" t="str">
        <f ca="1">TEXT(Table3[[#This Row],[Date]],"mmm")</f>
        <v>Jul</v>
      </c>
      <c r="F2534" s="3">
        <f ca="1">YEAR(Table3[[#This Row],[Date]])</f>
        <v>2022</v>
      </c>
      <c r="G2534" s="2">
        <v>1456</v>
      </c>
      <c r="H2534" s="2" t="str" cm="1">
        <f t="array" ref="H2534">_xlfn.IFS(Table3[[#This Row],[Original Price]]&gt;3000,"Premium",Table3[[#This Row],[Original Price]]&gt;2000,"Expensive",Table3[[#This Row],[Original Price]]&gt;1000,"Economy",Table3[[#This Row],[Original Price]]&gt;0,"Budget")</f>
        <v>Economy</v>
      </c>
      <c r="I2534" s="4">
        <v>0.4</v>
      </c>
      <c r="J2534">
        <f>Table3[[#This Row],[Original Price]]-Table3[[#This Row],[Discount%]]*Table3[[#This Row],[Original Price]]</f>
        <v>873.6</v>
      </c>
    </row>
    <row r="2535" spans="1:10" x14ac:dyDescent="0.35">
      <c r="A2535" t="s">
        <v>5952</v>
      </c>
      <c r="B2535" t="s">
        <v>3303</v>
      </c>
      <c r="C2535" t="s">
        <v>1359</v>
      </c>
      <c r="D2535" s="1">
        <f t="shared" ca="1" si="39"/>
        <v>44275</v>
      </c>
      <c r="E2535" s="3" t="str">
        <f ca="1">TEXT(Table3[[#This Row],[Date]],"mmm")</f>
        <v>Mar</v>
      </c>
      <c r="F2535" s="3">
        <f ca="1">YEAR(Table3[[#This Row],[Date]])</f>
        <v>2021</v>
      </c>
      <c r="G2535" s="2">
        <v>1478</v>
      </c>
      <c r="H2535" s="2" t="str" cm="1">
        <f t="array" ref="H2535">_xlfn.IFS(Table3[[#This Row],[Original Price]]&gt;3000,"Premium",Table3[[#This Row],[Original Price]]&gt;2000,"Expensive",Table3[[#This Row],[Original Price]]&gt;1000,"Economy",Table3[[#This Row],[Original Price]]&gt;0,"Budget")</f>
        <v>Economy</v>
      </c>
      <c r="I2535" s="4">
        <v>0.4</v>
      </c>
      <c r="J2535">
        <f>Table3[[#This Row],[Original Price]]-Table3[[#This Row],[Discount%]]*Table3[[#This Row],[Original Price]]</f>
        <v>886.8</v>
      </c>
    </row>
    <row r="2536" spans="1:10" x14ac:dyDescent="0.35">
      <c r="A2536" t="s">
        <v>5953</v>
      </c>
      <c r="B2536" t="s">
        <v>3304</v>
      </c>
      <c r="C2536" t="s">
        <v>1360</v>
      </c>
      <c r="D2536" s="1">
        <f t="shared" ca="1" si="39"/>
        <v>45012</v>
      </c>
      <c r="E2536" s="3" t="str">
        <f ca="1">TEXT(Table3[[#This Row],[Date]],"mmm")</f>
        <v>Mar</v>
      </c>
      <c r="F2536" s="3">
        <f ca="1">YEAR(Table3[[#This Row],[Date]])</f>
        <v>2023</v>
      </c>
      <c r="G2536" s="2">
        <v>256</v>
      </c>
      <c r="H2536" s="2" t="str" cm="1">
        <f t="array" ref="H2536">_xlfn.IFS(Table3[[#This Row],[Original Price]]&gt;3000,"Premium",Table3[[#This Row],[Original Price]]&gt;2000,"Expensive",Table3[[#This Row],[Original Price]]&gt;1000,"Economy",Table3[[#This Row],[Original Price]]&gt;0,"Budget")</f>
        <v>Budget</v>
      </c>
      <c r="I2536" s="4">
        <v>0.4</v>
      </c>
      <c r="J2536">
        <f>Table3[[#This Row],[Original Price]]-Table3[[#This Row],[Discount%]]*Table3[[#This Row],[Original Price]]</f>
        <v>153.6</v>
      </c>
    </row>
    <row r="2537" spans="1:10" x14ac:dyDescent="0.35">
      <c r="A2537" t="s">
        <v>5954</v>
      </c>
      <c r="B2537" t="s">
        <v>3305</v>
      </c>
      <c r="C2537" t="s">
        <v>1361</v>
      </c>
      <c r="D2537" s="1">
        <f t="shared" ca="1" si="39"/>
        <v>44614</v>
      </c>
      <c r="E2537" s="3" t="str">
        <f ca="1">TEXT(Table3[[#This Row],[Date]],"mmm")</f>
        <v>Feb</v>
      </c>
      <c r="F2537" s="3">
        <f ca="1">YEAR(Table3[[#This Row],[Date]])</f>
        <v>2022</v>
      </c>
      <c r="G2537" s="2">
        <v>2698</v>
      </c>
      <c r="H2537" s="2" t="str" cm="1">
        <f t="array" ref="H2537">_xlfn.IFS(Table3[[#This Row],[Original Price]]&gt;3000,"Premium",Table3[[#This Row],[Original Price]]&gt;2000,"Expensive",Table3[[#This Row],[Original Price]]&gt;1000,"Economy",Table3[[#This Row],[Original Price]]&gt;0,"Budget")</f>
        <v>Expensive</v>
      </c>
      <c r="I2537" s="4">
        <v>0.4</v>
      </c>
      <c r="J2537">
        <f>Table3[[#This Row],[Original Price]]-Table3[[#This Row],[Discount%]]*Table3[[#This Row],[Original Price]]</f>
        <v>1618.8</v>
      </c>
    </row>
    <row r="2538" spans="1:10" x14ac:dyDescent="0.35">
      <c r="A2538" t="s">
        <v>5955</v>
      </c>
      <c r="B2538" t="s">
        <v>3306</v>
      </c>
      <c r="C2538" t="s">
        <v>1362</v>
      </c>
      <c r="D2538" s="1">
        <f t="shared" ca="1" si="39"/>
        <v>44485</v>
      </c>
      <c r="E2538" s="3" t="str">
        <f ca="1">TEXT(Table3[[#This Row],[Date]],"mmm")</f>
        <v>Oct</v>
      </c>
      <c r="F2538" s="3">
        <f ca="1">YEAR(Table3[[#This Row],[Date]])</f>
        <v>2021</v>
      </c>
      <c r="G2538" s="2">
        <v>2364</v>
      </c>
      <c r="H2538" s="2" t="str" cm="1">
        <f t="array" ref="H2538">_xlfn.IFS(Table3[[#This Row],[Original Price]]&gt;3000,"Premium",Table3[[#This Row],[Original Price]]&gt;2000,"Expensive",Table3[[#This Row],[Original Price]]&gt;1000,"Economy",Table3[[#This Row],[Original Price]]&gt;0,"Budget")</f>
        <v>Expensive</v>
      </c>
      <c r="I2538" s="4">
        <v>0.4</v>
      </c>
      <c r="J2538">
        <f>Table3[[#This Row],[Original Price]]-Table3[[#This Row],[Discount%]]*Table3[[#This Row],[Original Price]]</f>
        <v>1418.4</v>
      </c>
    </row>
    <row r="2539" spans="1:10" x14ac:dyDescent="0.35">
      <c r="A2539" t="s">
        <v>5956</v>
      </c>
      <c r="B2539" t="s">
        <v>3307</v>
      </c>
      <c r="C2539" t="s">
        <v>1363</v>
      </c>
      <c r="D2539" s="1">
        <f t="shared" ca="1" si="39"/>
        <v>44787</v>
      </c>
      <c r="E2539" s="3" t="str">
        <f ca="1">TEXT(Table3[[#This Row],[Date]],"mmm")</f>
        <v>Aug</v>
      </c>
      <c r="F2539" s="3">
        <f ca="1">YEAR(Table3[[#This Row],[Date]])</f>
        <v>2022</v>
      </c>
      <c r="G2539" s="2">
        <v>1236</v>
      </c>
      <c r="H2539" s="2" t="str" cm="1">
        <f t="array" ref="H2539">_xlfn.IFS(Table3[[#This Row],[Original Price]]&gt;3000,"Premium",Table3[[#This Row],[Original Price]]&gt;2000,"Expensive",Table3[[#This Row],[Original Price]]&gt;1000,"Economy",Table3[[#This Row],[Original Price]]&gt;0,"Budget")</f>
        <v>Economy</v>
      </c>
      <c r="I2539" s="4">
        <v>0.45</v>
      </c>
      <c r="J2539">
        <f>Table3[[#This Row],[Original Price]]-Table3[[#This Row],[Discount%]]*Table3[[#This Row],[Original Price]]</f>
        <v>679.8</v>
      </c>
    </row>
    <row r="2540" spans="1:10" x14ac:dyDescent="0.35">
      <c r="A2540" t="s">
        <v>5957</v>
      </c>
      <c r="B2540" t="s">
        <v>3308</v>
      </c>
      <c r="C2540" t="s">
        <v>1364</v>
      </c>
      <c r="D2540" s="1">
        <f t="shared" ca="1" si="39"/>
        <v>44681</v>
      </c>
      <c r="E2540" s="3" t="str">
        <f ca="1">TEXT(Table3[[#This Row],[Date]],"mmm")</f>
        <v>Apr</v>
      </c>
      <c r="F2540" s="3">
        <f ca="1">YEAR(Table3[[#This Row],[Date]])</f>
        <v>2022</v>
      </c>
      <c r="G2540" s="2">
        <v>756</v>
      </c>
      <c r="H2540" s="2" t="str" cm="1">
        <f t="array" ref="H2540">_xlfn.IFS(Table3[[#This Row],[Original Price]]&gt;3000,"Premium",Table3[[#This Row],[Original Price]]&gt;2000,"Expensive",Table3[[#This Row],[Original Price]]&gt;1000,"Economy",Table3[[#This Row],[Original Price]]&gt;0,"Budget")</f>
        <v>Budget</v>
      </c>
      <c r="I2540" s="4">
        <v>0.45</v>
      </c>
      <c r="J2540">
        <f>Table3[[#This Row],[Original Price]]-Table3[[#This Row],[Discount%]]*Table3[[#This Row],[Original Price]]</f>
        <v>415.8</v>
      </c>
    </row>
    <row r="2541" spans="1:10" x14ac:dyDescent="0.35">
      <c r="A2541" t="s">
        <v>5958</v>
      </c>
      <c r="B2541" t="s">
        <v>3309</v>
      </c>
      <c r="C2541" t="s">
        <v>1365</v>
      </c>
      <c r="D2541" s="1">
        <f t="shared" ca="1" si="39"/>
        <v>44562</v>
      </c>
      <c r="E2541" s="3" t="str">
        <f ca="1">TEXT(Table3[[#This Row],[Date]],"mmm")</f>
        <v>Jan</v>
      </c>
      <c r="F2541" s="3">
        <f ca="1">YEAR(Table3[[#This Row],[Date]])</f>
        <v>2022</v>
      </c>
      <c r="G2541" s="2">
        <v>326</v>
      </c>
      <c r="H2541" s="2" t="str" cm="1">
        <f t="array" ref="H2541">_xlfn.IFS(Table3[[#This Row],[Original Price]]&gt;3000,"Premium",Table3[[#This Row],[Original Price]]&gt;2000,"Expensive",Table3[[#This Row],[Original Price]]&gt;1000,"Economy",Table3[[#This Row],[Original Price]]&gt;0,"Budget")</f>
        <v>Budget</v>
      </c>
      <c r="I2541" s="4">
        <v>0.45</v>
      </c>
      <c r="J2541">
        <f>Table3[[#This Row],[Original Price]]-Table3[[#This Row],[Discount%]]*Table3[[#This Row],[Original Price]]</f>
        <v>179.29999999999998</v>
      </c>
    </row>
    <row r="2542" spans="1:10" x14ac:dyDescent="0.35">
      <c r="A2542" t="s">
        <v>5959</v>
      </c>
      <c r="B2542" t="s">
        <v>3310</v>
      </c>
      <c r="C2542" t="s">
        <v>1366</v>
      </c>
      <c r="D2542" s="1">
        <f t="shared" ca="1" si="39"/>
        <v>44918</v>
      </c>
      <c r="E2542" s="3" t="str">
        <f ca="1">TEXT(Table3[[#This Row],[Date]],"mmm")</f>
        <v>Dec</v>
      </c>
      <c r="F2542" s="3">
        <f ca="1">YEAR(Table3[[#This Row],[Date]])</f>
        <v>2022</v>
      </c>
      <c r="G2542" s="2">
        <v>453</v>
      </c>
      <c r="H2542" s="2" t="str" cm="1">
        <f t="array" ref="H2542">_xlfn.IFS(Table3[[#This Row],[Original Price]]&gt;3000,"Premium",Table3[[#This Row],[Original Price]]&gt;2000,"Expensive",Table3[[#This Row],[Original Price]]&gt;1000,"Economy",Table3[[#This Row],[Original Price]]&gt;0,"Budget")</f>
        <v>Budget</v>
      </c>
      <c r="I2542" s="4">
        <v>0.47</v>
      </c>
      <c r="J2542">
        <f>Table3[[#This Row],[Original Price]]-Table3[[#This Row],[Discount%]]*Table3[[#This Row],[Original Price]]</f>
        <v>240.09</v>
      </c>
    </row>
    <row r="2543" spans="1:10" x14ac:dyDescent="0.35">
      <c r="A2543" t="s">
        <v>5960</v>
      </c>
      <c r="B2543" t="s">
        <v>3311</v>
      </c>
      <c r="C2543" t="s">
        <v>1367</v>
      </c>
      <c r="D2543" s="1">
        <f t="shared" ca="1" si="39"/>
        <v>44773</v>
      </c>
      <c r="E2543" s="3" t="str">
        <f ca="1">TEXT(Table3[[#This Row],[Date]],"mmm")</f>
        <v>Jul</v>
      </c>
      <c r="F2543" s="3">
        <f ca="1">YEAR(Table3[[#This Row],[Date]])</f>
        <v>2022</v>
      </c>
      <c r="G2543" s="2">
        <v>326</v>
      </c>
      <c r="H2543" s="2" t="str" cm="1">
        <f t="array" ref="H2543">_xlfn.IFS(Table3[[#This Row],[Original Price]]&gt;3000,"Premium",Table3[[#This Row],[Original Price]]&gt;2000,"Expensive",Table3[[#This Row],[Original Price]]&gt;1000,"Economy",Table3[[#This Row],[Original Price]]&gt;0,"Budget")</f>
        <v>Budget</v>
      </c>
      <c r="I2543" s="4">
        <v>0.47</v>
      </c>
      <c r="J2543">
        <f>Table3[[#This Row],[Original Price]]-Table3[[#This Row],[Discount%]]*Table3[[#This Row],[Original Price]]</f>
        <v>172.78</v>
      </c>
    </row>
    <row r="2544" spans="1:10" x14ac:dyDescent="0.35">
      <c r="A2544" t="s">
        <v>5961</v>
      </c>
      <c r="B2544" t="s">
        <v>3312</v>
      </c>
      <c r="C2544" t="s">
        <v>1368</v>
      </c>
      <c r="D2544" s="1">
        <f t="shared" ca="1" si="39"/>
        <v>44282</v>
      </c>
      <c r="E2544" s="3" t="str">
        <f ca="1">TEXT(Table3[[#This Row],[Date]],"mmm")</f>
        <v>Mar</v>
      </c>
      <c r="F2544" s="3">
        <f ca="1">YEAR(Table3[[#This Row],[Date]])</f>
        <v>2021</v>
      </c>
      <c r="G2544" s="2">
        <v>456</v>
      </c>
      <c r="H2544" s="2" t="str" cm="1">
        <f t="array" ref="H2544">_xlfn.IFS(Table3[[#This Row],[Original Price]]&gt;3000,"Premium",Table3[[#This Row],[Original Price]]&gt;2000,"Expensive",Table3[[#This Row],[Original Price]]&gt;1000,"Economy",Table3[[#This Row],[Original Price]]&gt;0,"Budget")</f>
        <v>Budget</v>
      </c>
      <c r="I2544" s="4">
        <v>0.46</v>
      </c>
      <c r="J2544">
        <f>Table3[[#This Row],[Original Price]]-Table3[[#This Row],[Discount%]]*Table3[[#This Row],[Original Price]]</f>
        <v>246.23999999999998</v>
      </c>
    </row>
    <row r="2545" spans="1:10" x14ac:dyDescent="0.35">
      <c r="A2545" t="s">
        <v>5962</v>
      </c>
      <c r="B2545" t="s">
        <v>3313</v>
      </c>
      <c r="C2545" t="s">
        <v>1369</v>
      </c>
      <c r="D2545" s="1">
        <f t="shared" ca="1" si="39"/>
        <v>44826</v>
      </c>
      <c r="E2545" s="3" t="str">
        <f ca="1">TEXT(Table3[[#This Row],[Date]],"mmm")</f>
        <v>Sep</v>
      </c>
      <c r="F2545" s="3">
        <f ca="1">YEAR(Table3[[#This Row],[Date]])</f>
        <v>2022</v>
      </c>
      <c r="G2545" s="2">
        <v>675</v>
      </c>
      <c r="H2545" s="2" t="str" cm="1">
        <f t="array" ref="H2545">_xlfn.IFS(Table3[[#This Row],[Original Price]]&gt;3000,"Premium",Table3[[#This Row],[Original Price]]&gt;2000,"Expensive",Table3[[#This Row],[Original Price]]&gt;1000,"Economy",Table3[[#This Row],[Original Price]]&gt;0,"Budget")</f>
        <v>Budget</v>
      </c>
      <c r="I2545" s="4">
        <v>0.46</v>
      </c>
      <c r="J2545">
        <f>Table3[[#This Row],[Original Price]]-Table3[[#This Row],[Discount%]]*Table3[[#This Row],[Original Price]]</f>
        <v>364.5</v>
      </c>
    </row>
    <row r="2546" spans="1:10" x14ac:dyDescent="0.35">
      <c r="A2546" t="s">
        <v>5963</v>
      </c>
      <c r="B2546" t="s">
        <v>3314</v>
      </c>
      <c r="C2546" t="s">
        <v>1370</v>
      </c>
      <c r="D2546" s="1">
        <f t="shared" ca="1" si="39"/>
        <v>44533</v>
      </c>
      <c r="E2546" s="3" t="str">
        <f ca="1">TEXT(Table3[[#This Row],[Date]],"mmm")</f>
        <v>Dec</v>
      </c>
      <c r="F2546" s="3">
        <f ca="1">YEAR(Table3[[#This Row],[Date]])</f>
        <v>2021</v>
      </c>
      <c r="G2546" s="2">
        <v>654</v>
      </c>
      <c r="H2546" s="2" t="str" cm="1">
        <f t="array" ref="H2546">_xlfn.IFS(Table3[[#This Row],[Original Price]]&gt;3000,"Premium",Table3[[#This Row],[Original Price]]&gt;2000,"Expensive",Table3[[#This Row],[Original Price]]&gt;1000,"Economy",Table3[[#This Row],[Original Price]]&gt;0,"Budget")</f>
        <v>Budget</v>
      </c>
      <c r="I2546" s="4">
        <v>0.46</v>
      </c>
      <c r="J2546">
        <f>Table3[[#This Row],[Original Price]]-Table3[[#This Row],[Discount%]]*Table3[[#This Row],[Original Price]]</f>
        <v>353.15999999999997</v>
      </c>
    </row>
    <row r="2547" spans="1:10" x14ac:dyDescent="0.35">
      <c r="A2547" t="s">
        <v>5964</v>
      </c>
      <c r="B2547" t="s">
        <v>3315</v>
      </c>
      <c r="C2547" t="s">
        <v>1371</v>
      </c>
      <c r="D2547" s="1">
        <f t="shared" ca="1" si="39"/>
        <v>44237</v>
      </c>
      <c r="E2547" s="3" t="str">
        <f ca="1">TEXT(Table3[[#This Row],[Date]],"mmm")</f>
        <v>Feb</v>
      </c>
      <c r="F2547" s="3">
        <f ca="1">YEAR(Table3[[#This Row],[Date]])</f>
        <v>2021</v>
      </c>
      <c r="G2547" s="2">
        <v>654</v>
      </c>
      <c r="H2547" s="2" t="str" cm="1">
        <f t="array" ref="H2547">_xlfn.IFS(Table3[[#This Row],[Original Price]]&gt;3000,"Premium",Table3[[#This Row],[Original Price]]&gt;2000,"Expensive",Table3[[#This Row],[Original Price]]&gt;1000,"Economy",Table3[[#This Row],[Original Price]]&gt;0,"Budget")</f>
        <v>Budget</v>
      </c>
      <c r="I2547" s="4">
        <v>0.3</v>
      </c>
      <c r="J2547">
        <f>Table3[[#This Row],[Original Price]]-Table3[[#This Row],[Discount%]]*Table3[[#This Row],[Original Price]]</f>
        <v>457.8</v>
      </c>
    </row>
    <row r="2548" spans="1:10" x14ac:dyDescent="0.35">
      <c r="A2548" t="s">
        <v>5965</v>
      </c>
      <c r="B2548" t="s">
        <v>3316</v>
      </c>
      <c r="C2548" t="s">
        <v>1372</v>
      </c>
      <c r="D2548" s="1">
        <f t="shared" ca="1" si="39"/>
        <v>44332</v>
      </c>
      <c r="E2548" s="3" t="str">
        <f ca="1">TEXT(Table3[[#This Row],[Date]],"mmm")</f>
        <v>May</v>
      </c>
      <c r="F2548" s="3">
        <f ca="1">YEAR(Table3[[#This Row],[Date]])</f>
        <v>2021</v>
      </c>
      <c r="G2548" s="2">
        <v>654</v>
      </c>
      <c r="H2548" s="2" t="str" cm="1">
        <f t="array" ref="H2548">_xlfn.IFS(Table3[[#This Row],[Original Price]]&gt;3000,"Premium",Table3[[#This Row],[Original Price]]&gt;2000,"Expensive",Table3[[#This Row],[Original Price]]&gt;1000,"Economy",Table3[[#This Row],[Original Price]]&gt;0,"Budget")</f>
        <v>Budget</v>
      </c>
      <c r="I2548" s="4">
        <v>0.3</v>
      </c>
      <c r="J2548">
        <f>Table3[[#This Row],[Original Price]]-Table3[[#This Row],[Discount%]]*Table3[[#This Row],[Original Price]]</f>
        <v>457.8</v>
      </c>
    </row>
    <row r="2549" spans="1:10" x14ac:dyDescent="0.35">
      <c r="A2549" t="s">
        <v>5966</v>
      </c>
      <c r="B2549" t="s">
        <v>3317</v>
      </c>
      <c r="C2549" t="s">
        <v>1373</v>
      </c>
      <c r="D2549" s="1">
        <f t="shared" ca="1" si="39"/>
        <v>44734</v>
      </c>
      <c r="E2549" s="3" t="str">
        <f ca="1">TEXT(Table3[[#This Row],[Date]],"mmm")</f>
        <v>Jun</v>
      </c>
      <c r="F2549" s="3">
        <f ca="1">YEAR(Table3[[#This Row],[Date]])</f>
        <v>2022</v>
      </c>
      <c r="G2549" s="2">
        <v>654</v>
      </c>
      <c r="H2549" s="2" t="str" cm="1">
        <f t="array" ref="H2549">_xlfn.IFS(Table3[[#This Row],[Original Price]]&gt;3000,"Premium",Table3[[#This Row],[Original Price]]&gt;2000,"Expensive",Table3[[#This Row],[Original Price]]&gt;1000,"Economy",Table3[[#This Row],[Original Price]]&gt;0,"Budget")</f>
        <v>Budget</v>
      </c>
      <c r="I2549" s="4">
        <v>0.3</v>
      </c>
      <c r="J2549">
        <f>Table3[[#This Row],[Original Price]]-Table3[[#This Row],[Discount%]]*Table3[[#This Row],[Original Price]]</f>
        <v>457.8</v>
      </c>
    </row>
    <row r="2550" spans="1:10" x14ac:dyDescent="0.35">
      <c r="A2550" t="s">
        <v>5967</v>
      </c>
      <c r="B2550" t="s">
        <v>3318</v>
      </c>
      <c r="C2550" t="s">
        <v>1374</v>
      </c>
      <c r="D2550" s="1">
        <f t="shared" ca="1" si="39"/>
        <v>44919</v>
      </c>
      <c r="E2550" s="3" t="str">
        <f ca="1">TEXT(Table3[[#This Row],[Date]],"mmm")</f>
        <v>Dec</v>
      </c>
      <c r="F2550" s="3">
        <f ca="1">YEAR(Table3[[#This Row],[Date]])</f>
        <v>2022</v>
      </c>
      <c r="G2550" s="2">
        <v>356</v>
      </c>
      <c r="H2550" s="2" t="str" cm="1">
        <f t="array" ref="H2550">_xlfn.IFS(Table3[[#This Row],[Original Price]]&gt;3000,"Premium",Table3[[#This Row],[Original Price]]&gt;2000,"Expensive",Table3[[#This Row],[Original Price]]&gt;1000,"Economy",Table3[[#This Row],[Original Price]]&gt;0,"Budget")</f>
        <v>Budget</v>
      </c>
      <c r="I2550" s="4">
        <v>0.3</v>
      </c>
      <c r="J2550">
        <f>Table3[[#This Row],[Original Price]]-Table3[[#This Row],[Discount%]]*Table3[[#This Row],[Original Price]]</f>
        <v>249.2</v>
      </c>
    </row>
    <row r="2551" spans="1:10" x14ac:dyDescent="0.35">
      <c r="A2551" t="s">
        <v>5968</v>
      </c>
      <c r="B2551" t="s">
        <v>3319</v>
      </c>
      <c r="C2551" t="s">
        <v>1375</v>
      </c>
      <c r="D2551" s="1">
        <f t="shared" ca="1" si="39"/>
        <v>44964</v>
      </c>
      <c r="E2551" s="3" t="str">
        <f ca="1">TEXT(Table3[[#This Row],[Date]],"mmm")</f>
        <v>Feb</v>
      </c>
      <c r="F2551" s="3">
        <f ca="1">YEAR(Table3[[#This Row],[Date]])</f>
        <v>2023</v>
      </c>
      <c r="G2551" s="2">
        <v>686</v>
      </c>
      <c r="H2551" s="2" t="str" cm="1">
        <f t="array" ref="H2551">_xlfn.IFS(Table3[[#This Row],[Original Price]]&gt;3000,"Premium",Table3[[#This Row],[Original Price]]&gt;2000,"Expensive",Table3[[#This Row],[Original Price]]&gt;1000,"Economy",Table3[[#This Row],[Original Price]]&gt;0,"Budget")</f>
        <v>Budget</v>
      </c>
      <c r="I2551" s="4">
        <v>0.3</v>
      </c>
      <c r="J2551">
        <f>Table3[[#This Row],[Original Price]]-Table3[[#This Row],[Discount%]]*Table3[[#This Row],[Original Price]]</f>
        <v>480.20000000000005</v>
      </c>
    </row>
    <row r="2552" spans="1:10" x14ac:dyDescent="0.35">
      <c r="A2552" t="s">
        <v>5969</v>
      </c>
      <c r="B2552" t="s">
        <v>3320</v>
      </c>
      <c r="C2552" t="s">
        <v>1376</v>
      </c>
      <c r="D2552" s="1">
        <f t="shared" ca="1" si="39"/>
        <v>44927</v>
      </c>
      <c r="E2552" s="3" t="str">
        <f ca="1">TEXT(Table3[[#This Row],[Date]],"mmm")</f>
        <v>Jan</v>
      </c>
      <c r="F2552" s="3">
        <f ca="1">YEAR(Table3[[#This Row],[Date]])</f>
        <v>2023</v>
      </c>
      <c r="G2552" s="2">
        <v>456</v>
      </c>
      <c r="H2552" s="2" t="str" cm="1">
        <f t="array" ref="H2552">_xlfn.IFS(Table3[[#This Row],[Original Price]]&gt;3000,"Premium",Table3[[#This Row],[Original Price]]&gt;2000,"Expensive",Table3[[#This Row],[Original Price]]&gt;1000,"Economy",Table3[[#This Row],[Original Price]]&gt;0,"Budget")</f>
        <v>Budget</v>
      </c>
      <c r="I2552" s="4">
        <v>0.35</v>
      </c>
      <c r="J2552">
        <f>Table3[[#This Row],[Original Price]]-Table3[[#This Row],[Discount%]]*Table3[[#This Row],[Original Price]]</f>
        <v>296.39999999999998</v>
      </c>
    </row>
    <row r="2553" spans="1:10" x14ac:dyDescent="0.35">
      <c r="A2553" t="s">
        <v>5970</v>
      </c>
      <c r="B2553" t="s">
        <v>3321</v>
      </c>
      <c r="C2553" t="s">
        <v>1377</v>
      </c>
      <c r="D2553" s="1">
        <f t="shared" ca="1" si="39"/>
        <v>44801</v>
      </c>
      <c r="E2553" s="3" t="str">
        <f ca="1">TEXT(Table3[[#This Row],[Date]],"mmm")</f>
        <v>Aug</v>
      </c>
      <c r="F2553" s="3">
        <f ca="1">YEAR(Table3[[#This Row],[Date]])</f>
        <v>2022</v>
      </c>
      <c r="G2553" s="2">
        <v>516</v>
      </c>
      <c r="H2553" s="2" t="str" cm="1">
        <f t="array" ref="H2553">_xlfn.IFS(Table3[[#This Row],[Original Price]]&gt;3000,"Premium",Table3[[#This Row],[Original Price]]&gt;2000,"Expensive",Table3[[#This Row],[Original Price]]&gt;1000,"Economy",Table3[[#This Row],[Original Price]]&gt;0,"Budget")</f>
        <v>Budget</v>
      </c>
      <c r="I2553" s="4">
        <v>0.35</v>
      </c>
      <c r="J2553">
        <f>Table3[[#This Row],[Original Price]]-Table3[[#This Row],[Discount%]]*Table3[[#This Row],[Original Price]]</f>
        <v>335.4</v>
      </c>
    </row>
    <row r="2554" spans="1:10" x14ac:dyDescent="0.35">
      <c r="A2554" t="s">
        <v>5971</v>
      </c>
      <c r="B2554" t="s">
        <v>3322</v>
      </c>
      <c r="C2554" t="s">
        <v>1378</v>
      </c>
      <c r="D2554" s="1">
        <f t="shared" ca="1" si="39"/>
        <v>44575</v>
      </c>
      <c r="E2554" s="3" t="str">
        <f ca="1">TEXT(Table3[[#This Row],[Date]],"mmm")</f>
        <v>Jan</v>
      </c>
      <c r="F2554" s="3">
        <f ca="1">YEAR(Table3[[#This Row],[Date]])</f>
        <v>2022</v>
      </c>
      <c r="G2554" s="2">
        <v>355</v>
      </c>
      <c r="H2554" s="2" t="str" cm="1">
        <f t="array" ref="H2554">_xlfn.IFS(Table3[[#This Row],[Original Price]]&gt;3000,"Premium",Table3[[#This Row],[Original Price]]&gt;2000,"Expensive",Table3[[#This Row],[Original Price]]&gt;1000,"Economy",Table3[[#This Row],[Original Price]]&gt;0,"Budget")</f>
        <v>Budget</v>
      </c>
      <c r="I2554" s="4">
        <v>0.35</v>
      </c>
      <c r="J2554">
        <f>Table3[[#This Row],[Original Price]]-Table3[[#This Row],[Discount%]]*Table3[[#This Row],[Original Price]]</f>
        <v>230.75</v>
      </c>
    </row>
    <row r="2555" spans="1:10" x14ac:dyDescent="0.35">
      <c r="A2555" t="s">
        <v>5972</v>
      </c>
      <c r="B2555" t="s">
        <v>3323</v>
      </c>
      <c r="C2555" t="s">
        <v>1379</v>
      </c>
      <c r="D2555" s="1">
        <f t="shared" ca="1" si="39"/>
        <v>44905</v>
      </c>
      <c r="E2555" s="3" t="str">
        <f ca="1">TEXT(Table3[[#This Row],[Date]],"mmm")</f>
        <v>Dec</v>
      </c>
      <c r="F2555" s="3">
        <f ca="1">YEAR(Table3[[#This Row],[Date]])</f>
        <v>2022</v>
      </c>
      <c r="G2555" s="2">
        <v>465</v>
      </c>
      <c r="H2555" s="2" t="str" cm="1">
        <f t="array" ref="H2555">_xlfn.IFS(Table3[[#This Row],[Original Price]]&gt;3000,"Premium",Table3[[#This Row],[Original Price]]&gt;2000,"Expensive",Table3[[#This Row],[Original Price]]&gt;1000,"Economy",Table3[[#This Row],[Original Price]]&gt;0,"Budget")</f>
        <v>Budget</v>
      </c>
      <c r="I2555" s="4">
        <v>0.35</v>
      </c>
      <c r="J2555">
        <f>Table3[[#This Row],[Original Price]]-Table3[[#This Row],[Discount%]]*Table3[[#This Row],[Original Price]]</f>
        <v>302.25</v>
      </c>
    </row>
    <row r="2556" spans="1:10" x14ac:dyDescent="0.35">
      <c r="A2556" t="s">
        <v>5973</v>
      </c>
      <c r="B2556" t="s">
        <v>3324</v>
      </c>
      <c r="C2556" t="s">
        <v>1380</v>
      </c>
      <c r="D2556" s="1">
        <f t="shared" ca="1" si="39"/>
        <v>45003</v>
      </c>
      <c r="E2556" s="3" t="str">
        <f ca="1">TEXT(Table3[[#This Row],[Date]],"mmm")</f>
        <v>Mar</v>
      </c>
      <c r="F2556" s="3">
        <f ca="1">YEAR(Table3[[#This Row],[Date]])</f>
        <v>2023</v>
      </c>
      <c r="G2556" s="2">
        <v>965</v>
      </c>
      <c r="H2556" s="2" t="str" cm="1">
        <f t="array" ref="H2556">_xlfn.IFS(Table3[[#This Row],[Original Price]]&gt;3000,"Premium",Table3[[#This Row],[Original Price]]&gt;2000,"Expensive",Table3[[#This Row],[Original Price]]&gt;1000,"Economy",Table3[[#This Row],[Original Price]]&gt;0,"Budget")</f>
        <v>Budget</v>
      </c>
      <c r="I2556" s="4">
        <v>0.35</v>
      </c>
      <c r="J2556">
        <f>Table3[[#This Row],[Original Price]]-Table3[[#This Row],[Discount%]]*Table3[[#This Row],[Original Price]]</f>
        <v>627.25</v>
      </c>
    </row>
    <row r="2557" spans="1:10" x14ac:dyDescent="0.35">
      <c r="A2557" t="s">
        <v>5974</v>
      </c>
      <c r="B2557" t="s">
        <v>3325</v>
      </c>
      <c r="C2557" t="s">
        <v>1381</v>
      </c>
      <c r="D2557" s="1">
        <f t="shared" ca="1" si="39"/>
        <v>44208</v>
      </c>
      <c r="E2557" s="3" t="str">
        <f ca="1">TEXT(Table3[[#This Row],[Date]],"mmm")</f>
        <v>Jan</v>
      </c>
      <c r="F2557" s="3">
        <f ca="1">YEAR(Table3[[#This Row],[Date]])</f>
        <v>2021</v>
      </c>
      <c r="G2557" s="2">
        <v>1158</v>
      </c>
      <c r="H2557" s="2" t="str" cm="1">
        <f t="array" ref="H2557">_xlfn.IFS(Table3[[#This Row],[Original Price]]&gt;3000,"Premium",Table3[[#This Row],[Original Price]]&gt;2000,"Expensive",Table3[[#This Row],[Original Price]]&gt;1000,"Economy",Table3[[#This Row],[Original Price]]&gt;0,"Budget")</f>
        <v>Economy</v>
      </c>
      <c r="I2557" s="4">
        <v>0.35</v>
      </c>
      <c r="J2557">
        <f>Table3[[#This Row],[Original Price]]-Table3[[#This Row],[Discount%]]*Table3[[#This Row],[Original Price]]</f>
        <v>752.7</v>
      </c>
    </row>
    <row r="2558" spans="1:10" x14ac:dyDescent="0.35">
      <c r="A2558" t="s">
        <v>5975</v>
      </c>
      <c r="B2558" t="s">
        <v>3326</v>
      </c>
      <c r="C2558" t="s">
        <v>1382</v>
      </c>
      <c r="D2558" s="1">
        <f t="shared" ca="1" si="39"/>
        <v>44825</v>
      </c>
      <c r="E2558" s="3" t="str">
        <f ca="1">TEXT(Table3[[#This Row],[Date]],"mmm")</f>
        <v>Sep</v>
      </c>
      <c r="F2558" s="3">
        <f ca="1">YEAR(Table3[[#This Row],[Date]])</f>
        <v>2022</v>
      </c>
      <c r="G2558" s="2">
        <v>264</v>
      </c>
      <c r="H2558" s="2" t="str" cm="1">
        <f t="array" ref="H2558">_xlfn.IFS(Table3[[#This Row],[Original Price]]&gt;3000,"Premium",Table3[[#This Row],[Original Price]]&gt;2000,"Expensive",Table3[[#This Row],[Original Price]]&gt;1000,"Economy",Table3[[#This Row],[Original Price]]&gt;0,"Budget")</f>
        <v>Budget</v>
      </c>
      <c r="I2558" s="4">
        <v>0.4</v>
      </c>
      <c r="J2558">
        <f>Table3[[#This Row],[Original Price]]-Table3[[#This Row],[Discount%]]*Table3[[#This Row],[Original Price]]</f>
        <v>158.39999999999998</v>
      </c>
    </row>
    <row r="2559" spans="1:10" x14ac:dyDescent="0.35">
      <c r="A2559" t="s">
        <v>5976</v>
      </c>
      <c r="B2559" t="s">
        <v>3327</v>
      </c>
      <c r="C2559" t="s">
        <v>1383</v>
      </c>
      <c r="D2559" s="1">
        <f t="shared" ca="1" si="39"/>
        <v>44802</v>
      </c>
      <c r="E2559" s="3" t="str">
        <f ca="1">TEXT(Table3[[#This Row],[Date]],"mmm")</f>
        <v>Aug</v>
      </c>
      <c r="F2559" s="3">
        <f ca="1">YEAR(Table3[[#This Row],[Date]])</f>
        <v>2022</v>
      </c>
      <c r="G2559" s="2">
        <v>433</v>
      </c>
      <c r="H2559" s="2" t="str" cm="1">
        <f t="array" ref="H2559">_xlfn.IFS(Table3[[#This Row],[Original Price]]&gt;3000,"Premium",Table3[[#This Row],[Original Price]]&gt;2000,"Expensive",Table3[[#This Row],[Original Price]]&gt;1000,"Economy",Table3[[#This Row],[Original Price]]&gt;0,"Budget")</f>
        <v>Budget</v>
      </c>
      <c r="I2559" s="4">
        <v>0.4</v>
      </c>
      <c r="J2559">
        <f>Table3[[#This Row],[Original Price]]-Table3[[#This Row],[Discount%]]*Table3[[#This Row],[Original Price]]</f>
        <v>259.79999999999995</v>
      </c>
    </row>
    <row r="2560" spans="1:10" x14ac:dyDescent="0.35">
      <c r="A2560" t="s">
        <v>5977</v>
      </c>
      <c r="B2560" t="s">
        <v>3328</v>
      </c>
      <c r="C2560" t="s">
        <v>1384</v>
      </c>
      <c r="D2560" s="1">
        <f t="shared" ca="1" si="39"/>
        <v>44714</v>
      </c>
      <c r="E2560" s="3" t="str">
        <f ca="1">TEXT(Table3[[#This Row],[Date]],"mmm")</f>
        <v>Jun</v>
      </c>
      <c r="F2560" s="3">
        <f ca="1">YEAR(Table3[[#This Row],[Date]])</f>
        <v>2022</v>
      </c>
      <c r="G2560" s="2">
        <v>562</v>
      </c>
      <c r="H2560" s="2" t="str" cm="1">
        <f t="array" ref="H2560">_xlfn.IFS(Table3[[#This Row],[Original Price]]&gt;3000,"Premium",Table3[[#This Row],[Original Price]]&gt;2000,"Expensive",Table3[[#This Row],[Original Price]]&gt;1000,"Economy",Table3[[#This Row],[Original Price]]&gt;0,"Budget")</f>
        <v>Budget</v>
      </c>
      <c r="I2560" s="4">
        <v>0.15</v>
      </c>
      <c r="J2560">
        <f>Table3[[#This Row],[Original Price]]-Table3[[#This Row],[Discount%]]*Table3[[#This Row],[Original Price]]</f>
        <v>477.7</v>
      </c>
    </row>
    <row r="2561" spans="1:10" x14ac:dyDescent="0.35">
      <c r="A2561" t="s">
        <v>5978</v>
      </c>
      <c r="B2561" t="s">
        <v>3329</v>
      </c>
      <c r="C2561" t="s">
        <v>1385</v>
      </c>
      <c r="D2561" s="1">
        <f t="shared" ca="1" si="39"/>
        <v>44886</v>
      </c>
      <c r="E2561" s="3" t="str">
        <f ca="1">TEXT(Table3[[#This Row],[Date]],"mmm")</f>
        <v>Nov</v>
      </c>
      <c r="F2561" s="3">
        <f ca="1">YEAR(Table3[[#This Row],[Date]])</f>
        <v>2022</v>
      </c>
      <c r="G2561" s="2">
        <v>423</v>
      </c>
      <c r="H2561" s="2" t="str" cm="1">
        <f t="array" ref="H2561">_xlfn.IFS(Table3[[#This Row],[Original Price]]&gt;3000,"Premium",Table3[[#This Row],[Original Price]]&gt;2000,"Expensive",Table3[[#This Row],[Original Price]]&gt;1000,"Economy",Table3[[#This Row],[Original Price]]&gt;0,"Budget")</f>
        <v>Budget</v>
      </c>
      <c r="I2561" s="4">
        <v>0.15</v>
      </c>
      <c r="J2561">
        <f>Table3[[#This Row],[Original Price]]-Table3[[#This Row],[Discount%]]*Table3[[#This Row],[Original Price]]</f>
        <v>359.55</v>
      </c>
    </row>
    <row r="2562" spans="1:10" x14ac:dyDescent="0.35">
      <c r="A2562" t="s">
        <v>5979</v>
      </c>
      <c r="B2562" t="s">
        <v>3330</v>
      </c>
      <c r="C2562" t="s">
        <v>1386</v>
      </c>
      <c r="D2562" s="1">
        <f t="shared" ca="1" si="39"/>
        <v>44738</v>
      </c>
      <c r="E2562" s="3" t="str">
        <f ca="1">TEXT(Table3[[#This Row],[Date]],"mmm")</f>
        <v>Jun</v>
      </c>
      <c r="F2562" s="3">
        <f ca="1">YEAR(Table3[[#This Row],[Date]])</f>
        <v>2022</v>
      </c>
      <c r="G2562" s="2">
        <v>621</v>
      </c>
      <c r="H2562" s="2" t="str" cm="1">
        <f t="array" ref="H2562">_xlfn.IFS(Table3[[#This Row],[Original Price]]&gt;3000,"Premium",Table3[[#This Row],[Original Price]]&gt;2000,"Expensive",Table3[[#This Row],[Original Price]]&gt;1000,"Economy",Table3[[#This Row],[Original Price]]&gt;0,"Budget")</f>
        <v>Budget</v>
      </c>
      <c r="I2562" s="4">
        <v>0.15</v>
      </c>
      <c r="J2562">
        <f>Table3[[#This Row],[Original Price]]-Table3[[#This Row],[Discount%]]*Table3[[#This Row],[Original Price]]</f>
        <v>527.85</v>
      </c>
    </row>
    <row r="2563" spans="1:10" x14ac:dyDescent="0.35">
      <c r="A2563" t="s">
        <v>5980</v>
      </c>
      <c r="B2563" t="s">
        <v>3331</v>
      </c>
      <c r="C2563" t="s">
        <v>1387</v>
      </c>
      <c r="D2563" s="1">
        <f t="shared" ref="D2563:D2626" ca="1" si="40">RANDBETWEEN(DATE(2021,1,1),DATE(2023,3,31))</f>
        <v>44382</v>
      </c>
      <c r="E2563" s="3" t="str">
        <f ca="1">TEXT(Table3[[#This Row],[Date]],"mmm")</f>
        <v>Jul</v>
      </c>
      <c r="F2563" s="3">
        <f ca="1">YEAR(Table3[[#This Row],[Date]])</f>
        <v>2021</v>
      </c>
      <c r="G2563" s="2">
        <v>333</v>
      </c>
      <c r="H2563" s="2" t="str" cm="1">
        <f t="array" ref="H2563">_xlfn.IFS(Table3[[#This Row],[Original Price]]&gt;3000,"Premium",Table3[[#This Row],[Original Price]]&gt;2000,"Expensive",Table3[[#This Row],[Original Price]]&gt;1000,"Economy",Table3[[#This Row],[Original Price]]&gt;0,"Budget")</f>
        <v>Budget</v>
      </c>
      <c r="I2563" s="4">
        <v>0.35</v>
      </c>
      <c r="J2563">
        <f>Table3[[#This Row],[Original Price]]-Table3[[#This Row],[Discount%]]*Table3[[#This Row],[Original Price]]</f>
        <v>216.45</v>
      </c>
    </row>
    <row r="2564" spans="1:10" x14ac:dyDescent="0.35">
      <c r="A2564" t="s">
        <v>5981</v>
      </c>
      <c r="B2564" t="s">
        <v>3332</v>
      </c>
      <c r="C2564" t="s">
        <v>1388</v>
      </c>
      <c r="D2564" s="1">
        <f t="shared" ca="1" si="40"/>
        <v>44767</v>
      </c>
      <c r="E2564" s="3" t="str">
        <f ca="1">TEXT(Table3[[#This Row],[Date]],"mmm")</f>
        <v>Jul</v>
      </c>
      <c r="F2564" s="3">
        <f ca="1">YEAR(Table3[[#This Row],[Date]])</f>
        <v>2022</v>
      </c>
      <c r="G2564" s="2">
        <v>236</v>
      </c>
      <c r="H2564" s="2" t="str" cm="1">
        <f t="array" ref="H2564">_xlfn.IFS(Table3[[#This Row],[Original Price]]&gt;3000,"Premium",Table3[[#This Row],[Original Price]]&gt;2000,"Expensive",Table3[[#This Row],[Original Price]]&gt;1000,"Economy",Table3[[#This Row],[Original Price]]&gt;0,"Budget")</f>
        <v>Budget</v>
      </c>
      <c r="I2564" s="4">
        <v>0.35</v>
      </c>
      <c r="J2564">
        <f>Table3[[#This Row],[Original Price]]-Table3[[#This Row],[Discount%]]*Table3[[#This Row],[Original Price]]</f>
        <v>153.4</v>
      </c>
    </row>
    <row r="2565" spans="1:10" x14ac:dyDescent="0.35">
      <c r="A2565" t="s">
        <v>5982</v>
      </c>
      <c r="B2565" t="s">
        <v>3333</v>
      </c>
      <c r="C2565" t="s">
        <v>1389</v>
      </c>
      <c r="D2565" s="1">
        <f t="shared" ca="1" si="40"/>
        <v>44929</v>
      </c>
      <c r="E2565" s="3" t="str">
        <f ca="1">TEXT(Table3[[#This Row],[Date]],"mmm")</f>
        <v>Jan</v>
      </c>
      <c r="F2565" s="3">
        <f ca="1">YEAR(Table3[[#This Row],[Date]])</f>
        <v>2023</v>
      </c>
      <c r="G2565" s="2">
        <v>456</v>
      </c>
      <c r="H2565" s="2" t="str" cm="1">
        <f t="array" ref="H2565">_xlfn.IFS(Table3[[#This Row],[Original Price]]&gt;3000,"Premium",Table3[[#This Row],[Original Price]]&gt;2000,"Expensive",Table3[[#This Row],[Original Price]]&gt;1000,"Economy",Table3[[#This Row],[Original Price]]&gt;0,"Budget")</f>
        <v>Budget</v>
      </c>
      <c r="I2565" s="4">
        <v>0.35</v>
      </c>
      <c r="J2565">
        <f>Table3[[#This Row],[Original Price]]-Table3[[#This Row],[Discount%]]*Table3[[#This Row],[Original Price]]</f>
        <v>296.39999999999998</v>
      </c>
    </row>
    <row r="2566" spans="1:10" x14ac:dyDescent="0.35">
      <c r="A2566" t="s">
        <v>5983</v>
      </c>
      <c r="B2566" t="s">
        <v>3334</v>
      </c>
      <c r="C2566" t="s">
        <v>1390</v>
      </c>
      <c r="D2566" s="1">
        <f t="shared" ca="1" si="40"/>
        <v>44288</v>
      </c>
      <c r="E2566" s="3" t="str">
        <f ca="1">TEXT(Table3[[#This Row],[Date]],"mmm")</f>
        <v>Apr</v>
      </c>
      <c r="F2566" s="3">
        <f ca="1">YEAR(Table3[[#This Row],[Date]])</f>
        <v>2021</v>
      </c>
      <c r="G2566" s="2">
        <v>963</v>
      </c>
      <c r="H2566" s="2" t="str" cm="1">
        <f t="array" ref="H2566">_xlfn.IFS(Table3[[#This Row],[Original Price]]&gt;3000,"Premium",Table3[[#This Row],[Original Price]]&gt;2000,"Expensive",Table3[[#This Row],[Original Price]]&gt;1000,"Economy",Table3[[#This Row],[Original Price]]&gt;0,"Budget")</f>
        <v>Budget</v>
      </c>
      <c r="I2566" s="4">
        <v>0.35</v>
      </c>
      <c r="J2566">
        <f>Table3[[#This Row],[Original Price]]-Table3[[#This Row],[Discount%]]*Table3[[#This Row],[Original Price]]</f>
        <v>625.95000000000005</v>
      </c>
    </row>
    <row r="2567" spans="1:10" x14ac:dyDescent="0.35">
      <c r="A2567" t="s">
        <v>5984</v>
      </c>
      <c r="B2567" t="s">
        <v>3335</v>
      </c>
      <c r="C2567" t="s">
        <v>1391</v>
      </c>
      <c r="D2567" s="1">
        <f t="shared" ca="1" si="40"/>
        <v>44420</v>
      </c>
      <c r="E2567" s="3" t="str">
        <f ca="1">TEXT(Table3[[#This Row],[Date]],"mmm")</f>
        <v>Aug</v>
      </c>
      <c r="F2567" s="3">
        <f ca="1">YEAR(Table3[[#This Row],[Date]])</f>
        <v>2021</v>
      </c>
      <c r="G2567" s="2">
        <v>234</v>
      </c>
      <c r="H2567" s="2" t="str" cm="1">
        <f t="array" ref="H2567">_xlfn.IFS(Table3[[#This Row],[Original Price]]&gt;3000,"Premium",Table3[[#This Row],[Original Price]]&gt;2000,"Expensive",Table3[[#This Row],[Original Price]]&gt;1000,"Economy",Table3[[#This Row],[Original Price]]&gt;0,"Budget")</f>
        <v>Budget</v>
      </c>
      <c r="I2567" s="4">
        <v>0.55000000000000004</v>
      </c>
      <c r="J2567">
        <f>Table3[[#This Row],[Original Price]]-Table3[[#This Row],[Discount%]]*Table3[[#This Row],[Original Price]]</f>
        <v>105.29999999999998</v>
      </c>
    </row>
    <row r="2568" spans="1:10" x14ac:dyDescent="0.35">
      <c r="A2568" t="s">
        <v>5985</v>
      </c>
      <c r="B2568" t="s">
        <v>3336</v>
      </c>
      <c r="C2568" t="s">
        <v>1392</v>
      </c>
      <c r="D2568" s="1">
        <f t="shared" ca="1" si="40"/>
        <v>44745</v>
      </c>
      <c r="E2568" s="3" t="str">
        <f ca="1">TEXT(Table3[[#This Row],[Date]],"mmm")</f>
        <v>Jul</v>
      </c>
      <c r="F2568" s="3">
        <f ca="1">YEAR(Table3[[#This Row],[Date]])</f>
        <v>2022</v>
      </c>
      <c r="G2568" s="2">
        <v>456</v>
      </c>
      <c r="H2568" s="2" t="str" cm="1">
        <f t="array" ref="H2568">_xlfn.IFS(Table3[[#This Row],[Original Price]]&gt;3000,"Premium",Table3[[#This Row],[Original Price]]&gt;2000,"Expensive",Table3[[#This Row],[Original Price]]&gt;1000,"Economy",Table3[[#This Row],[Original Price]]&gt;0,"Budget")</f>
        <v>Budget</v>
      </c>
      <c r="I2568" s="4">
        <v>0.55000000000000004</v>
      </c>
      <c r="J2568">
        <f>Table3[[#This Row],[Original Price]]-Table3[[#This Row],[Discount%]]*Table3[[#This Row],[Original Price]]</f>
        <v>205.2</v>
      </c>
    </row>
    <row r="2569" spans="1:10" x14ac:dyDescent="0.35">
      <c r="A2569" t="s">
        <v>5986</v>
      </c>
      <c r="B2569" t="s">
        <v>3337</v>
      </c>
      <c r="C2569" t="s">
        <v>1393</v>
      </c>
      <c r="D2569" s="1">
        <f t="shared" ca="1" si="40"/>
        <v>44796</v>
      </c>
      <c r="E2569" s="3" t="str">
        <f ca="1">TEXT(Table3[[#This Row],[Date]],"mmm")</f>
        <v>Aug</v>
      </c>
      <c r="F2569" s="3">
        <f ca="1">YEAR(Table3[[#This Row],[Date]])</f>
        <v>2022</v>
      </c>
      <c r="G2569" s="2">
        <v>564</v>
      </c>
      <c r="H2569" s="2" t="str" cm="1">
        <f t="array" ref="H2569">_xlfn.IFS(Table3[[#This Row],[Original Price]]&gt;3000,"Premium",Table3[[#This Row],[Original Price]]&gt;2000,"Expensive",Table3[[#This Row],[Original Price]]&gt;1000,"Economy",Table3[[#This Row],[Original Price]]&gt;0,"Budget")</f>
        <v>Budget</v>
      </c>
      <c r="I2569" s="4">
        <v>0.55000000000000004</v>
      </c>
      <c r="J2569">
        <f>Table3[[#This Row],[Original Price]]-Table3[[#This Row],[Discount%]]*Table3[[#This Row],[Original Price]]</f>
        <v>253.79999999999995</v>
      </c>
    </row>
    <row r="2570" spans="1:10" x14ac:dyDescent="0.35">
      <c r="A2570" t="s">
        <v>5987</v>
      </c>
      <c r="B2570" t="s">
        <v>3338</v>
      </c>
      <c r="C2570" t="s">
        <v>1394</v>
      </c>
      <c r="D2570" s="1">
        <f t="shared" ca="1" si="40"/>
        <v>44696</v>
      </c>
      <c r="E2570" s="3" t="str">
        <f ca="1">TEXT(Table3[[#This Row],[Date]],"mmm")</f>
        <v>May</v>
      </c>
      <c r="F2570" s="3">
        <f ca="1">YEAR(Table3[[#This Row],[Date]])</f>
        <v>2022</v>
      </c>
      <c r="G2570" s="2">
        <v>634</v>
      </c>
      <c r="H2570" s="2" t="str" cm="1">
        <f t="array" ref="H2570">_xlfn.IFS(Table3[[#This Row],[Original Price]]&gt;3000,"Premium",Table3[[#This Row],[Original Price]]&gt;2000,"Expensive",Table3[[#This Row],[Original Price]]&gt;1000,"Economy",Table3[[#This Row],[Original Price]]&gt;0,"Budget")</f>
        <v>Budget</v>
      </c>
      <c r="I2570" s="4">
        <v>0.55000000000000004</v>
      </c>
      <c r="J2570">
        <f>Table3[[#This Row],[Original Price]]-Table3[[#This Row],[Discount%]]*Table3[[#This Row],[Original Price]]</f>
        <v>285.29999999999995</v>
      </c>
    </row>
    <row r="2571" spans="1:10" x14ac:dyDescent="0.35">
      <c r="A2571" t="s">
        <v>5988</v>
      </c>
      <c r="B2571" t="s">
        <v>3339</v>
      </c>
      <c r="C2571" t="s">
        <v>1395</v>
      </c>
      <c r="D2571" s="1">
        <f t="shared" ca="1" si="40"/>
        <v>44356</v>
      </c>
      <c r="E2571" s="3" t="str">
        <f ca="1">TEXT(Table3[[#This Row],[Date]],"mmm")</f>
        <v>Jun</v>
      </c>
      <c r="F2571" s="3">
        <f ca="1">YEAR(Table3[[#This Row],[Date]])</f>
        <v>2021</v>
      </c>
      <c r="G2571" s="2">
        <v>236</v>
      </c>
      <c r="H2571" s="2" t="str" cm="1">
        <f t="array" ref="H2571">_xlfn.IFS(Table3[[#This Row],[Original Price]]&gt;3000,"Premium",Table3[[#This Row],[Original Price]]&gt;2000,"Expensive",Table3[[#This Row],[Original Price]]&gt;1000,"Economy",Table3[[#This Row],[Original Price]]&gt;0,"Budget")</f>
        <v>Budget</v>
      </c>
      <c r="I2571" s="4">
        <v>0.5</v>
      </c>
      <c r="J2571">
        <f>Table3[[#This Row],[Original Price]]-Table3[[#This Row],[Discount%]]*Table3[[#This Row],[Original Price]]</f>
        <v>118</v>
      </c>
    </row>
    <row r="2572" spans="1:10" x14ac:dyDescent="0.35">
      <c r="A2572" t="s">
        <v>5989</v>
      </c>
      <c r="B2572" t="s">
        <v>3340</v>
      </c>
      <c r="C2572" t="s">
        <v>1396</v>
      </c>
      <c r="D2572" s="1">
        <f t="shared" ca="1" si="40"/>
        <v>44495</v>
      </c>
      <c r="E2572" s="3" t="str">
        <f ca="1">TEXT(Table3[[#This Row],[Date]],"mmm")</f>
        <v>Oct</v>
      </c>
      <c r="F2572" s="3">
        <f ca="1">YEAR(Table3[[#This Row],[Date]])</f>
        <v>2021</v>
      </c>
      <c r="G2572" s="2">
        <v>444</v>
      </c>
      <c r="H2572" s="2" t="str" cm="1">
        <f t="array" ref="H2572">_xlfn.IFS(Table3[[#This Row],[Original Price]]&gt;3000,"Premium",Table3[[#This Row],[Original Price]]&gt;2000,"Expensive",Table3[[#This Row],[Original Price]]&gt;1000,"Economy",Table3[[#This Row],[Original Price]]&gt;0,"Budget")</f>
        <v>Budget</v>
      </c>
      <c r="I2572" s="4">
        <v>0.5</v>
      </c>
      <c r="J2572">
        <f>Table3[[#This Row],[Original Price]]-Table3[[#This Row],[Discount%]]*Table3[[#This Row],[Original Price]]</f>
        <v>222</v>
      </c>
    </row>
    <row r="2573" spans="1:10" x14ac:dyDescent="0.35">
      <c r="A2573" t="s">
        <v>5990</v>
      </c>
      <c r="B2573" t="s">
        <v>3341</v>
      </c>
      <c r="C2573" t="s">
        <v>1397</v>
      </c>
      <c r="D2573" s="1">
        <f t="shared" ca="1" si="40"/>
        <v>44496</v>
      </c>
      <c r="E2573" s="3" t="str">
        <f ca="1">TEXT(Table3[[#This Row],[Date]],"mmm")</f>
        <v>Oct</v>
      </c>
      <c r="F2573" s="3">
        <f ca="1">YEAR(Table3[[#This Row],[Date]])</f>
        <v>2021</v>
      </c>
      <c r="G2573" s="2">
        <v>456</v>
      </c>
      <c r="H2573" s="2" t="str" cm="1">
        <f t="array" ref="H2573">_xlfn.IFS(Table3[[#This Row],[Original Price]]&gt;3000,"Premium",Table3[[#This Row],[Original Price]]&gt;2000,"Expensive",Table3[[#This Row],[Original Price]]&gt;1000,"Economy",Table3[[#This Row],[Original Price]]&gt;0,"Budget")</f>
        <v>Budget</v>
      </c>
      <c r="I2573" s="4">
        <v>0.5</v>
      </c>
      <c r="J2573">
        <f>Table3[[#This Row],[Original Price]]-Table3[[#This Row],[Discount%]]*Table3[[#This Row],[Original Price]]</f>
        <v>228</v>
      </c>
    </row>
    <row r="2574" spans="1:10" x14ac:dyDescent="0.35">
      <c r="A2574" t="s">
        <v>5991</v>
      </c>
      <c r="B2574" t="s">
        <v>3342</v>
      </c>
      <c r="C2574" t="s">
        <v>1398</v>
      </c>
      <c r="D2574" s="1">
        <f t="shared" ca="1" si="40"/>
        <v>44197</v>
      </c>
      <c r="E2574" s="3" t="str">
        <f ca="1">TEXT(Table3[[#This Row],[Date]],"mmm")</f>
        <v>Jan</v>
      </c>
      <c r="F2574" s="3">
        <f ca="1">YEAR(Table3[[#This Row],[Date]])</f>
        <v>2021</v>
      </c>
      <c r="G2574" s="2">
        <v>963</v>
      </c>
      <c r="H2574" s="2" t="str" cm="1">
        <f t="array" ref="H2574">_xlfn.IFS(Table3[[#This Row],[Original Price]]&gt;3000,"Premium",Table3[[#This Row],[Original Price]]&gt;2000,"Expensive",Table3[[#This Row],[Original Price]]&gt;1000,"Economy",Table3[[#This Row],[Original Price]]&gt;0,"Budget")</f>
        <v>Budget</v>
      </c>
      <c r="I2574" s="4">
        <v>0.5</v>
      </c>
      <c r="J2574">
        <f>Table3[[#This Row],[Original Price]]-Table3[[#This Row],[Discount%]]*Table3[[#This Row],[Original Price]]</f>
        <v>481.5</v>
      </c>
    </row>
    <row r="2575" spans="1:10" x14ac:dyDescent="0.35">
      <c r="A2575" t="s">
        <v>5992</v>
      </c>
      <c r="B2575" t="s">
        <v>3343</v>
      </c>
      <c r="C2575" t="s">
        <v>1399</v>
      </c>
      <c r="D2575" s="1">
        <f t="shared" ca="1" si="40"/>
        <v>44858</v>
      </c>
      <c r="E2575" s="3" t="str">
        <f ca="1">TEXT(Table3[[#This Row],[Date]],"mmm")</f>
        <v>Oct</v>
      </c>
      <c r="F2575" s="3">
        <f ca="1">YEAR(Table3[[#This Row],[Date]])</f>
        <v>2022</v>
      </c>
      <c r="G2575" s="2">
        <v>456</v>
      </c>
      <c r="H2575" s="2" t="str" cm="1">
        <f t="array" ref="H2575">_xlfn.IFS(Table3[[#This Row],[Original Price]]&gt;3000,"Premium",Table3[[#This Row],[Original Price]]&gt;2000,"Expensive",Table3[[#This Row],[Original Price]]&gt;1000,"Economy",Table3[[#This Row],[Original Price]]&gt;0,"Budget")</f>
        <v>Budget</v>
      </c>
      <c r="I2575" s="4">
        <v>0.5</v>
      </c>
      <c r="J2575">
        <f>Table3[[#This Row],[Original Price]]-Table3[[#This Row],[Discount%]]*Table3[[#This Row],[Original Price]]</f>
        <v>228</v>
      </c>
    </row>
    <row r="2576" spans="1:10" x14ac:dyDescent="0.35">
      <c r="A2576" t="s">
        <v>5993</v>
      </c>
      <c r="B2576" t="s">
        <v>3344</v>
      </c>
      <c r="C2576" t="s">
        <v>1400</v>
      </c>
      <c r="D2576" s="1">
        <f t="shared" ca="1" si="40"/>
        <v>44506</v>
      </c>
      <c r="E2576" s="3" t="str">
        <f ca="1">TEXT(Table3[[#This Row],[Date]],"mmm")</f>
        <v>Nov</v>
      </c>
      <c r="F2576" s="3">
        <f ca="1">YEAR(Table3[[#This Row],[Date]])</f>
        <v>2021</v>
      </c>
      <c r="G2576" s="2">
        <v>1189</v>
      </c>
      <c r="H2576" s="2" t="str" cm="1">
        <f t="array" ref="H2576">_xlfn.IFS(Table3[[#This Row],[Original Price]]&gt;3000,"Premium",Table3[[#This Row],[Original Price]]&gt;2000,"Expensive",Table3[[#This Row],[Original Price]]&gt;1000,"Economy",Table3[[#This Row],[Original Price]]&gt;0,"Budget")</f>
        <v>Economy</v>
      </c>
      <c r="I2576" s="4">
        <v>0.3</v>
      </c>
      <c r="J2576">
        <f>Table3[[#This Row],[Original Price]]-Table3[[#This Row],[Discount%]]*Table3[[#This Row],[Original Price]]</f>
        <v>832.3</v>
      </c>
    </row>
    <row r="2577" spans="1:10" x14ac:dyDescent="0.35">
      <c r="A2577" t="s">
        <v>5994</v>
      </c>
      <c r="B2577" t="s">
        <v>3345</v>
      </c>
      <c r="C2577" t="s">
        <v>1401</v>
      </c>
      <c r="D2577" s="1">
        <f t="shared" ca="1" si="40"/>
        <v>44600</v>
      </c>
      <c r="E2577" s="3" t="str">
        <f ca="1">TEXT(Table3[[#This Row],[Date]],"mmm")</f>
        <v>Feb</v>
      </c>
      <c r="F2577" s="3">
        <f ca="1">YEAR(Table3[[#This Row],[Date]])</f>
        <v>2022</v>
      </c>
      <c r="G2577" s="2">
        <v>1298</v>
      </c>
      <c r="H2577" s="2" t="str" cm="1">
        <f t="array" ref="H2577">_xlfn.IFS(Table3[[#This Row],[Original Price]]&gt;3000,"Premium",Table3[[#This Row],[Original Price]]&gt;2000,"Expensive",Table3[[#This Row],[Original Price]]&gt;1000,"Economy",Table3[[#This Row],[Original Price]]&gt;0,"Budget")</f>
        <v>Economy</v>
      </c>
      <c r="I2577" s="4">
        <v>0.32</v>
      </c>
      <c r="J2577">
        <f>Table3[[#This Row],[Original Price]]-Table3[[#This Row],[Discount%]]*Table3[[#This Row],[Original Price]]</f>
        <v>882.64</v>
      </c>
    </row>
    <row r="2578" spans="1:10" x14ac:dyDescent="0.35">
      <c r="A2578" t="s">
        <v>5995</v>
      </c>
      <c r="B2578" t="s">
        <v>3346</v>
      </c>
      <c r="C2578" t="s">
        <v>1402</v>
      </c>
      <c r="D2578" s="1">
        <f t="shared" ca="1" si="40"/>
        <v>44475</v>
      </c>
      <c r="E2578" s="3" t="str">
        <f ca="1">TEXT(Table3[[#This Row],[Date]],"mmm")</f>
        <v>Oct</v>
      </c>
      <c r="F2578" s="3">
        <f ca="1">YEAR(Table3[[#This Row],[Date]])</f>
        <v>2021</v>
      </c>
      <c r="G2578" s="2">
        <v>1456</v>
      </c>
      <c r="H2578" s="2" t="str" cm="1">
        <f t="array" ref="H2578">_xlfn.IFS(Table3[[#This Row],[Original Price]]&gt;3000,"Premium",Table3[[#This Row],[Original Price]]&gt;2000,"Expensive",Table3[[#This Row],[Original Price]]&gt;1000,"Economy",Table3[[#This Row],[Original Price]]&gt;0,"Budget")</f>
        <v>Economy</v>
      </c>
      <c r="I2578" s="4">
        <v>0.25</v>
      </c>
      <c r="J2578">
        <f>Table3[[#This Row],[Original Price]]-Table3[[#This Row],[Discount%]]*Table3[[#This Row],[Original Price]]</f>
        <v>1092</v>
      </c>
    </row>
    <row r="2579" spans="1:10" x14ac:dyDescent="0.35">
      <c r="A2579" t="s">
        <v>5996</v>
      </c>
      <c r="B2579" t="s">
        <v>3347</v>
      </c>
      <c r="C2579" t="s">
        <v>1403</v>
      </c>
      <c r="D2579" s="1">
        <f t="shared" ca="1" si="40"/>
        <v>44837</v>
      </c>
      <c r="E2579" s="3" t="str">
        <f ca="1">TEXT(Table3[[#This Row],[Date]],"mmm")</f>
        <v>Oct</v>
      </c>
      <c r="F2579" s="3">
        <f ca="1">YEAR(Table3[[#This Row],[Date]])</f>
        <v>2022</v>
      </c>
      <c r="G2579" s="2">
        <v>1478</v>
      </c>
      <c r="H2579" s="2" t="str" cm="1">
        <f t="array" ref="H2579">_xlfn.IFS(Table3[[#This Row],[Original Price]]&gt;3000,"Premium",Table3[[#This Row],[Original Price]]&gt;2000,"Expensive",Table3[[#This Row],[Original Price]]&gt;1000,"Economy",Table3[[#This Row],[Original Price]]&gt;0,"Budget")</f>
        <v>Economy</v>
      </c>
      <c r="I2579" s="4">
        <v>0.45</v>
      </c>
      <c r="J2579">
        <f>Table3[[#This Row],[Original Price]]-Table3[[#This Row],[Discount%]]*Table3[[#This Row],[Original Price]]</f>
        <v>812.9</v>
      </c>
    </row>
    <row r="2580" spans="1:10" x14ac:dyDescent="0.35">
      <c r="A2580" t="s">
        <v>5997</v>
      </c>
      <c r="B2580" t="s">
        <v>3348</v>
      </c>
      <c r="C2580" t="s">
        <v>1403</v>
      </c>
      <c r="D2580" s="1">
        <f t="shared" ca="1" si="40"/>
        <v>44403</v>
      </c>
      <c r="E2580" s="3" t="str">
        <f ca="1">TEXT(Table3[[#This Row],[Date]],"mmm")</f>
        <v>Jul</v>
      </c>
      <c r="F2580" s="3">
        <f ca="1">YEAR(Table3[[#This Row],[Date]])</f>
        <v>2021</v>
      </c>
      <c r="G2580" s="2">
        <v>256</v>
      </c>
      <c r="H2580" s="2" t="str" cm="1">
        <f t="array" ref="H2580">_xlfn.IFS(Table3[[#This Row],[Original Price]]&gt;3000,"Premium",Table3[[#This Row],[Original Price]]&gt;2000,"Expensive",Table3[[#This Row],[Original Price]]&gt;1000,"Economy",Table3[[#This Row],[Original Price]]&gt;0,"Budget")</f>
        <v>Budget</v>
      </c>
      <c r="I2580" s="4">
        <v>0.15</v>
      </c>
      <c r="J2580">
        <f>Table3[[#This Row],[Original Price]]-Table3[[#This Row],[Discount%]]*Table3[[#This Row],[Original Price]]</f>
        <v>217.6</v>
      </c>
    </row>
    <row r="2581" spans="1:10" x14ac:dyDescent="0.35">
      <c r="A2581" t="s">
        <v>5998</v>
      </c>
      <c r="B2581" t="s">
        <v>3349</v>
      </c>
      <c r="C2581" t="s">
        <v>1403</v>
      </c>
      <c r="D2581" s="1">
        <f t="shared" ca="1" si="40"/>
        <v>44938</v>
      </c>
      <c r="E2581" s="3" t="str">
        <f ca="1">TEXT(Table3[[#This Row],[Date]],"mmm")</f>
        <v>Jan</v>
      </c>
      <c r="F2581" s="3">
        <f ca="1">YEAR(Table3[[#This Row],[Date]])</f>
        <v>2023</v>
      </c>
      <c r="G2581" s="2">
        <v>2698</v>
      </c>
      <c r="H2581" s="2" t="str" cm="1">
        <f t="array" ref="H2581">_xlfn.IFS(Table3[[#This Row],[Original Price]]&gt;3000,"Premium",Table3[[#This Row],[Original Price]]&gt;2000,"Expensive",Table3[[#This Row],[Original Price]]&gt;1000,"Economy",Table3[[#This Row],[Original Price]]&gt;0,"Budget")</f>
        <v>Expensive</v>
      </c>
      <c r="I2581" s="4">
        <v>0.33</v>
      </c>
      <c r="J2581">
        <f>Table3[[#This Row],[Original Price]]-Table3[[#This Row],[Discount%]]*Table3[[#This Row],[Original Price]]</f>
        <v>1807.6599999999999</v>
      </c>
    </row>
    <row r="2582" spans="1:10" x14ac:dyDescent="0.35">
      <c r="A2582" t="s">
        <v>5999</v>
      </c>
      <c r="B2582" t="s">
        <v>3350</v>
      </c>
      <c r="C2582" t="s">
        <v>1403</v>
      </c>
      <c r="D2582" s="1">
        <f t="shared" ca="1" si="40"/>
        <v>44598</v>
      </c>
      <c r="E2582" s="3" t="str">
        <f ca="1">TEXT(Table3[[#This Row],[Date]],"mmm")</f>
        <v>Feb</v>
      </c>
      <c r="F2582" s="3">
        <f ca="1">YEAR(Table3[[#This Row],[Date]])</f>
        <v>2022</v>
      </c>
      <c r="G2582" s="2">
        <v>2364</v>
      </c>
      <c r="H2582" s="2" t="str" cm="1">
        <f t="array" ref="H2582">_xlfn.IFS(Table3[[#This Row],[Original Price]]&gt;3000,"Premium",Table3[[#This Row],[Original Price]]&gt;2000,"Expensive",Table3[[#This Row],[Original Price]]&gt;1000,"Economy",Table3[[#This Row],[Original Price]]&gt;0,"Budget")</f>
        <v>Expensive</v>
      </c>
      <c r="I2582" s="4">
        <v>0.42</v>
      </c>
      <c r="J2582">
        <f>Table3[[#This Row],[Original Price]]-Table3[[#This Row],[Discount%]]*Table3[[#This Row],[Original Price]]</f>
        <v>1371.12</v>
      </c>
    </row>
    <row r="2583" spans="1:10" x14ac:dyDescent="0.35">
      <c r="A2583" t="s">
        <v>6000</v>
      </c>
      <c r="B2583" t="s">
        <v>3351</v>
      </c>
      <c r="C2583" t="s">
        <v>1403</v>
      </c>
      <c r="D2583" s="1">
        <f t="shared" ca="1" si="40"/>
        <v>44766</v>
      </c>
      <c r="E2583" s="3" t="str">
        <f ca="1">TEXT(Table3[[#This Row],[Date]],"mmm")</f>
        <v>Jul</v>
      </c>
      <c r="F2583" s="3">
        <f ca="1">YEAR(Table3[[#This Row],[Date]])</f>
        <v>2022</v>
      </c>
      <c r="G2583" s="2">
        <v>1236</v>
      </c>
      <c r="H2583" s="2" t="str" cm="1">
        <f t="array" ref="H2583">_xlfn.IFS(Table3[[#This Row],[Original Price]]&gt;3000,"Premium",Table3[[#This Row],[Original Price]]&gt;2000,"Expensive",Table3[[#This Row],[Original Price]]&gt;1000,"Economy",Table3[[#This Row],[Original Price]]&gt;0,"Budget")</f>
        <v>Economy</v>
      </c>
      <c r="I2583" s="4">
        <v>0.42</v>
      </c>
      <c r="J2583">
        <f>Table3[[#This Row],[Original Price]]-Table3[[#This Row],[Discount%]]*Table3[[#This Row],[Original Price]]</f>
        <v>716.88</v>
      </c>
    </row>
    <row r="2584" spans="1:10" x14ac:dyDescent="0.35">
      <c r="A2584" t="s">
        <v>6001</v>
      </c>
      <c r="B2584" t="s">
        <v>3352</v>
      </c>
      <c r="C2584" t="s">
        <v>1404</v>
      </c>
      <c r="D2584" s="1">
        <f t="shared" ca="1" si="40"/>
        <v>44420</v>
      </c>
      <c r="E2584" s="3" t="str">
        <f ca="1">TEXT(Table3[[#This Row],[Date]],"mmm")</f>
        <v>Aug</v>
      </c>
      <c r="F2584" s="3">
        <f ca="1">YEAR(Table3[[#This Row],[Date]])</f>
        <v>2021</v>
      </c>
      <c r="G2584" s="2">
        <v>756</v>
      </c>
      <c r="H2584" s="2" t="str" cm="1">
        <f t="array" ref="H2584">_xlfn.IFS(Table3[[#This Row],[Original Price]]&gt;3000,"Premium",Table3[[#This Row],[Original Price]]&gt;2000,"Expensive",Table3[[#This Row],[Original Price]]&gt;1000,"Economy",Table3[[#This Row],[Original Price]]&gt;0,"Budget")</f>
        <v>Budget</v>
      </c>
      <c r="I2584" s="4">
        <v>0.39</v>
      </c>
      <c r="J2584">
        <f>Table3[[#This Row],[Original Price]]-Table3[[#This Row],[Discount%]]*Table3[[#This Row],[Original Price]]</f>
        <v>461.15999999999997</v>
      </c>
    </row>
    <row r="2585" spans="1:10" x14ac:dyDescent="0.35">
      <c r="A2585" t="s">
        <v>6002</v>
      </c>
      <c r="B2585" t="s">
        <v>3353</v>
      </c>
      <c r="C2585" t="s">
        <v>1405</v>
      </c>
      <c r="D2585" s="1">
        <f t="shared" ca="1" si="40"/>
        <v>44426</v>
      </c>
      <c r="E2585" s="3" t="str">
        <f ca="1">TEXT(Table3[[#This Row],[Date]],"mmm")</f>
        <v>Aug</v>
      </c>
      <c r="F2585" s="3">
        <f ca="1">YEAR(Table3[[#This Row],[Date]])</f>
        <v>2021</v>
      </c>
      <c r="G2585" s="2">
        <v>326</v>
      </c>
      <c r="H2585" s="2" t="str" cm="1">
        <f t="array" ref="H2585">_xlfn.IFS(Table3[[#This Row],[Original Price]]&gt;3000,"Premium",Table3[[#This Row],[Original Price]]&gt;2000,"Expensive",Table3[[#This Row],[Original Price]]&gt;1000,"Economy",Table3[[#This Row],[Original Price]]&gt;0,"Budget")</f>
        <v>Budget</v>
      </c>
      <c r="I2585" s="4">
        <v>0.39</v>
      </c>
      <c r="J2585">
        <f>Table3[[#This Row],[Original Price]]-Table3[[#This Row],[Discount%]]*Table3[[#This Row],[Original Price]]</f>
        <v>198.86</v>
      </c>
    </row>
    <row r="2586" spans="1:10" x14ac:dyDescent="0.35">
      <c r="A2586" t="s">
        <v>6003</v>
      </c>
      <c r="B2586" t="s">
        <v>3354</v>
      </c>
      <c r="C2586" t="s">
        <v>1406</v>
      </c>
      <c r="D2586" s="1">
        <f t="shared" ca="1" si="40"/>
        <v>44320</v>
      </c>
      <c r="E2586" s="3" t="str">
        <f ca="1">TEXT(Table3[[#This Row],[Date]],"mmm")</f>
        <v>May</v>
      </c>
      <c r="F2586" s="3">
        <f ca="1">YEAR(Table3[[#This Row],[Date]])</f>
        <v>2021</v>
      </c>
      <c r="G2586" s="2">
        <v>453</v>
      </c>
      <c r="H2586" s="2" t="str" cm="1">
        <f t="array" ref="H2586">_xlfn.IFS(Table3[[#This Row],[Original Price]]&gt;3000,"Premium",Table3[[#This Row],[Original Price]]&gt;2000,"Expensive",Table3[[#This Row],[Original Price]]&gt;1000,"Economy",Table3[[#This Row],[Original Price]]&gt;0,"Budget")</f>
        <v>Budget</v>
      </c>
      <c r="I2586" s="4">
        <v>0.39</v>
      </c>
      <c r="J2586">
        <f>Table3[[#This Row],[Original Price]]-Table3[[#This Row],[Discount%]]*Table3[[#This Row],[Original Price]]</f>
        <v>276.33</v>
      </c>
    </row>
    <row r="2587" spans="1:10" x14ac:dyDescent="0.35">
      <c r="A2587" t="s">
        <v>6004</v>
      </c>
      <c r="B2587" t="s">
        <v>3355</v>
      </c>
      <c r="C2587" t="s">
        <v>1407</v>
      </c>
      <c r="D2587" s="1">
        <f t="shared" ca="1" si="40"/>
        <v>44605</v>
      </c>
      <c r="E2587" s="3" t="str">
        <f ca="1">TEXT(Table3[[#This Row],[Date]],"mmm")</f>
        <v>Feb</v>
      </c>
      <c r="F2587" s="3">
        <f ca="1">YEAR(Table3[[#This Row],[Date]])</f>
        <v>2022</v>
      </c>
      <c r="G2587" s="2">
        <v>326</v>
      </c>
      <c r="H2587" s="2" t="str" cm="1">
        <f t="array" ref="H2587">_xlfn.IFS(Table3[[#This Row],[Original Price]]&gt;3000,"Premium",Table3[[#This Row],[Original Price]]&gt;2000,"Expensive",Table3[[#This Row],[Original Price]]&gt;1000,"Economy",Table3[[#This Row],[Original Price]]&gt;0,"Budget")</f>
        <v>Budget</v>
      </c>
      <c r="I2587" s="4">
        <v>0.39</v>
      </c>
      <c r="J2587">
        <f>Table3[[#This Row],[Original Price]]-Table3[[#This Row],[Discount%]]*Table3[[#This Row],[Original Price]]</f>
        <v>198.86</v>
      </c>
    </row>
    <row r="2588" spans="1:10" x14ac:dyDescent="0.35">
      <c r="A2588" t="s">
        <v>6005</v>
      </c>
      <c r="B2588" t="s">
        <v>3356</v>
      </c>
      <c r="C2588" t="s">
        <v>1408</v>
      </c>
      <c r="D2588" s="1">
        <f t="shared" ca="1" si="40"/>
        <v>44876</v>
      </c>
      <c r="E2588" s="3" t="str">
        <f ca="1">TEXT(Table3[[#This Row],[Date]],"mmm")</f>
        <v>Nov</v>
      </c>
      <c r="F2588" s="3">
        <f ca="1">YEAR(Table3[[#This Row],[Date]])</f>
        <v>2022</v>
      </c>
      <c r="G2588" s="2">
        <v>456</v>
      </c>
      <c r="H2588" s="2" t="str" cm="1">
        <f t="array" ref="H2588">_xlfn.IFS(Table3[[#This Row],[Original Price]]&gt;3000,"Premium",Table3[[#This Row],[Original Price]]&gt;2000,"Expensive",Table3[[#This Row],[Original Price]]&gt;1000,"Economy",Table3[[#This Row],[Original Price]]&gt;0,"Budget")</f>
        <v>Budget</v>
      </c>
      <c r="I2588" s="4">
        <v>0.3</v>
      </c>
      <c r="J2588">
        <f>Table3[[#This Row],[Original Price]]-Table3[[#This Row],[Discount%]]*Table3[[#This Row],[Original Price]]</f>
        <v>319.20000000000005</v>
      </c>
    </row>
    <row r="2589" spans="1:10" x14ac:dyDescent="0.35">
      <c r="A2589" t="s">
        <v>6006</v>
      </c>
      <c r="B2589" t="s">
        <v>3357</v>
      </c>
      <c r="C2589" t="s">
        <v>1409</v>
      </c>
      <c r="D2589" s="1">
        <f t="shared" ca="1" si="40"/>
        <v>44550</v>
      </c>
      <c r="E2589" s="3" t="str">
        <f ca="1">TEXT(Table3[[#This Row],[Date]],"mmm")</f>
        <v>Dec</v>
      </c>
      <c r="F2589" s="3">
        <f ca="1">YEAR(Table3[[#This Row],[Date]])</f>
        <v>2021</v>
      </c>
      <c r="G2589" s="2">
        <v>675</v>
      </c>
      <c r="H2589" s="2" t="str" cm="1">
        <f t="array" ref="H2589">_xlfn.IFS(Table3[[#This Row],[Original Price]]&gt;3000,"Premium",Table3[[#This Row],[Original Price]]&gt;2000,"Expensive",Table3[[#This Row],[Original Price]]&gt;1000,"Economy",Table3[[#This Row],[Original Price]]&gt;0,"Budget")</f>
        <v>Budget</v>
      </c>
      <c r="I2589" s="4">
        <v>0.3</v>
      </c>
      <c r="J2589">
        <f>Table3[[#This Row],[Original Price]]-Table3[[#This Row],[Discount%]]*Table3[[#This Row],[Original Price]]</f>
        <v>472.5</v>
      </c>
    </row>
    <row r="2590" spans="1:10" x14ac:dyDescent="0.35">
      <c r="A2590" t="s">
        <v>6007</v>
      </c>
      <c r="B2590" t="s">
        <v>3358</v>
      </c>
      <c r="C2590" t="s">
        <v>1410</v>
      </c>
      <c r="D2590" s="1">
        <f t="shared" ca="1" si="40"/>
        <v>44446</v>
      </c>
      <c r="E2590" s="3" t="str">
        <f ca="1">TEXT(Table3[[#This Row],[Date]],"mmm")</f>
        <v>Sep</v>
      </c>
      <c r="F2590" s="3">
        <f ca="1">YEAR(Table3[[#This Row],[Date]])</f>
        <v>2021</v>
      </c>
      <c r="G2590" s="2">
        <v>654</v>
      </c>
      <c r="H2590" s="2" t="str" cm="1">
        <f t="array" ref="H2590">_xlfn.IFS(Table3[[#This Row],[Original Price]]&gt;3000,"Premium",Table3[[#This Row],[Original Price]]&gt;2000,"Expensive",Table3[[#This Row],[Original Price]]&gt;1000,"Economy",Table3[[#This Row],[Original Price]]&gt;0,"Budget")</f>
        <v>Budget</v>
      </c>
      <c r="I2590" s="4">
        <v>0.3</v>
      </c>
      <c r="J2590">
        <f>Table3[[#This Row],[Original Price]]-Table3[[#This Row],[Discount%]]*Table3[[#This Row],[Original Price]]</f>
        <v>457.8</v>
      </c>
    </row>
    <row r="2591" spans="1:10" x14ac:dyDescent="0.35">
      <c r="A2591" t="s">
        <v>6008</v>
      </c>
      <c r="B2591" t="s">
        <v>3359</v>
      </c>
      <c r="C2591" t="s">
        <v>1411</v>
      </c>
      <c r="D2591" s="1">
        <f t="shared" ca="1" si="40"/>
        <v>44575</v>
      </c>
      <c r="E2591" s="3" t="str">
        <f ca="1">TEXT(Table3[[#This Row],[Date]],"mmm")</f>
        <v>Jan</v>
      </c>
      <c r="F2591" s="3">
        <f ca="1">YEAR(Table3[[#This Row],[Date]])</f>
        <v>2022</v>
      </c>
      <c r="G2591" s="2">
        <v>654</v>
      </c>
      <c r="H2591" s="2" t="str" cm="1">
        <f t="array" ref="H2591">_xlfn.IFS(Table3[[#This Row],[Original Price]]&gt;3000,"Premium",Table3[[#This Row],[Original Price]]&gt;2000,"Expensive",Table3[[#This Row],[Original Price]]&gt;1000,"Economy",Table3[[#This Row],[Original Price]]&gt;0,"Budget")</f>
        <v>Budget</v>
      </c>
      <c r="I2591" s="4">
        <v>0.25</v>
      </c>
      <c r="J2591">
        <f>Table3[[#This Row],[Original Price]]-Table3[[#This Row],[Discount%]]*Table3[[#This Row],[Original Price]]</f>
        <v>490.5</v>
      </c>
    </row>
    <row r="2592" spans="1:10" x14ac:dyDescent="0.35">
      <c r="A2592" t="s">
        <v>6009</v>
      </c>
      <c r="B2592" t="s">
        <v>3360</v>
      </c>
      <c r="C2592" t="s">
        <v>1412</v>
      </c>
      <c r="D2592" s="1">
        <f t="shared" ca="1" si="40"/>
        <v>44762</v>
      </c>
      <c r="E2592" s="3" t="str">
        <f ca="1">TEXT(Table3[[#This Row],[Date]],"mmm")</f>
        <v>Jul</v>
      </c>
      <c r="F2592" s="3">
        <f ca="1">YEAR(Table3[[#This Row],[Date]])</f>
        <v>2022</v>
      </c>
      <c r="G2592" s="2">
        <v>654</v>
      </c>
      <c r="H2592" s="2" t="str" cm="1">
        <f t="array" ref="H2592">_xlfn.IFS(Table3[[#This Row],[Original Price]]&gt;3000,"Premium",Table3[[#This Row],[Original Price]]&gt;2000,"Expensive",Table3[[#This Row],[Original Price]]&gt;1000,"Economy",Table3[[#This Row],[Original Price]]&gt;0,"Budget")</f>
        <v>Budget</v>
      </c>
      <c r="I2592" s="4">
        <v>0.25</v>
      </c>
      <c r="J2592">
        <f>Table3[[#This Row],[Original Price]]-Table3[[#This Row],[Discount%]]*Table3[[#This Row],[Original Price]]</f>
        <v>490.5</v>
      </c>
    </row>
    <row r="2593" spans="1:10" x14ac:dyDescent="0.35">
      <c r="A2593" t="s">
        <v>6010</v>
      </c>
      <c r="B2593" t="s">
        <v>3361</v>
      </c>
      <c r="C2593" t="s">
        <v>1413</v>
      </c>
      <c r="D2593" s="1">
        <f t="shared" ca="1" si="40"/>
        <v>44346</v>
      </c>
      <c r="E2593" s="3" t="str">
        <f ca="1">TEXT(Table3[[#This Row],[Date]],"mmm")</f>
        <v>May</v>
      </c>
      <c r="F2593" s="3">
        <f ca="1">YEAR(Table3[[#This Row],[Date]])</f>
        <v>2021</v>
      </c>
      <c r="G2593" s="2">
        <v>654</v>
      </c>
      <c r="H2593" s="2" t="str" cm="1">
        <f t="array" ref="H2593">_xlfn.IFS(Table3[[#This Row],[Original Price]]&gt;3000,"Premium",Table3[[#This Row],[Original Price]]&gt;2000,"Expensive",Table3[[#This Row],[Original Price]]&gt;1000,"Economy",Table3[[#This Row],[Original Price]]&gt;0,"Budget")</f>
        <v>Budget</v>
      </c>
      <c r="I2593" s="4">
        <v>0.3</v>
      </c>
      <c r="J2593">
        <f>Table3[[#This Row],[Original Price]]-Table3[[#This Row],[Discount%]]*Table3[[#This Row],[Original Price]]</f>
        <v>457.8</v>
      </c>
    </row>
    <row r="2594" spans="1:10" x14ac:dyDescent="0.35">
      <c r="A2594" t="s">
        <v>6011</v>
      </c>
      <c r="B2594" t="s">
        <v>3362</v>
      </c>
      <c r="C2594" t="s">
        <v>1414</v>
      </c>
      <c r="D2594" s="1">
        <f t="shared" ca="1" si="40"/>
        <v>44546</v>
      </c>
      <c r="E2594" s="3" t="str">
        <f ca="1">TEXT(Table3[[#This Row],[Date]],"mmm")</f>
        <v>Dec</v>
      </c>
      <c r="F2594" s="3">
        <f ca="1">YEAR(Table3[[#This Row],[Date]])</f>
        <v>2021</v>
      </c>
      <c r="G2594" s="2">
        <v>356</v>
      </c>
      <c r="H2594" s="2" t="str" cm="1">
        <f t="array" ref="H2594">_xlfn.IFS(Table3[[#This Row],[Original Price]]&gt;3000,"Premium",Table3[[#This Row],[Original Price]]&gt;2000,"Expensive",Table3[[#This Row],[Original Price]]&gt;1000,"Economy",Table3[[#This Row],[Original Price]]&gt;0,"Budget")</f>
        <v>Budget</v>
      </c>
      <c r="I2594" s="4">
        <v>0.3</v>
      </c>
      <c r="J2594">
        <f>Table3[[#This Row],[Original Price]]-Table3[[#This Row],[Discount%]]*Table3[[#This Row],[Original Price]]</f>
        <v>249.2</v>
      </c>
    </row>
    <row r="2595" spans="1:10" x14ac:dyDescent="0.35">
      <c r="A2595" t="s">
        <v>6012</v>
      </c>
      <c r="B2595" t="s">
        <v>3363</v>
      </c>
      <c r="C2595" t="s">
        <v>1415</v>
      </c>
      <c r="D2595" s="1">
        <f t="shared" ca="1" si="40"/>
        <v>44288</v>
      </c>
      <c r="E2595" s="3" t="str">
        <f ca="1">TEXT(Table3[[#This Row],[Date]],"mmm")</f>
        <v>Apr</v>
      </c>
      <c r="F2595" s="3">
        <f ca="1">YEAR(Table3[[#This Row],[Date]])</f>
        <v>2021</v>
      </c>
      <c r="G2595" s="2">
        <v>686</v>
      </c>
      <c r="H2595" s="2" t="str" cm="1">
        <f t="array" ref="H2595">_xlfn.IFS(Table3[[#This Row],[Original Price]]&gt;3000,"Premium",Table3[[#This Row],[Original Price]]&gt;2000,"Expensive",Table3[[#This Row],[Original Price]]&gt;1000,"Economy",Table3[[#This Row],[Original Price]]&gt;0,"Budget")</f>
        <v>Budget</v>
      </c>
      <c r="I2595" s="4">
        <v>0.3</v>
      </c>
      <c r="J2595">
        <f>Table3[[#This Row],[Original Price]]-Table3[[#This Row],[Discount%]]*Table3[[#This Row],[Original Price]]</f>
        <v>480.20000000000005</v>
      </c>
    </row>
    <row r="2596" spans="1:10" x14ac:dyDescent="0.35">
      <c r="A2596" t="s">
        <v>6013</v>
      </c>
      <c r="B2596" t="s">
        <v>3364</v>
      </c>
      <c r="C2596" t="s">
        <v>1416</v>
      </c>
      <c r="D2596" s="1">
        <f t="shared" ca="1" si="40"/>
        <v>44943</v>
      </c>
      <c r="E2596" s="3" t="str">
        <f ca="1">TEXT(Table3[[#This Row],[Date]],"mmm")</f>
        <v>Jan</v>
      </c>
      <c r="F2596" s="3">
        <f ca="1">YEAR(Table3[[#This Row],[Date]])</f>
        <v>2023</v>
      </c>
      <c r="G2596" s="2">
        <v>456</v>
      </c>
      <c r="H2596" s="2" t="str" cm="1">
        <f t="array" ref="H2596">_xlfn.IFS(Table3[[#This Row],[Original Price]]&gt;3000,"Premium",Table3[[#This Row],[Original Price]]&gt;2000,"Expensive",Table3[[#This Row],[Original Price]]&gt;1000,"Economy",Table3[[#This Row],[Original Price]]&gt;0,"Budget")</f>
        <v>Budget</v>
      </c>
      <c r="I2596" s="4">
        <v>0.4</v>
      </c>
      <c r="J2596">
        <f>Table3[[#This Row],[Original Price]]-Table3[[#This Row],[Discount%]]*Table3[[#This Row],[Original Price]]</f>
        <v>273.60000000000002</v>
      </c>
    </row>
    <row r="2597" spans="1:10" x14ac:dyDescent="0.35">
      <c r="A2597" t="s">
        <v>6014</v>
      </c>
      <c r="B2597" t="s">
        <v>3365</v>
      </c>
      <c r="C2597" t="s">
        <v>1417</v>
      </c>
      <c r="D2597" s="1">
        <f t="shared" ca="1" si="40"/>
        <v>44472</v>
      </c>
      <c r="E2597" s="3" t="str">
        <f ca="1">TEXT(Table3[[#This Row],[Date]],"mmm")</f>
        <v>Oct</v>
      </c>
      <c r="F2597" s="3">
        <f ca="1">YEAR(Table3[[#This Row],[Date]])</f>
        <v>2021</v>
      </c>
      <c r="G2597" s="2">
        <v>516</v>
      </c>
      <c r="H2597" s="2" t="str" cm="1">
        <f t="array" ref="H2597">_xlfn.IFS(Table3[[#This Row],[Original Price]]&gt;3000,"Premium",Table3[[#This Row],[Original Price]]&gt;2000,"Expensive",Table3[[#This Row],[Original Price]]&gt;1000,"Economy",Table3[[#This Row],[Original Price]]&gt;0,"Budget")</f>
        <v>Budget</v>
      </c>
      <c r="I2597" s="4">
        <v>0.4</v>
      </c>
      <c r="J2597">
        <f>Table3[[#This Row],[Original Price]]-Table3[[#This Row],[Discount%]]*Table3[[#This Row],[Original Price]]</f>
        <v>309.60000000000002</v>
      </c>
    </row>
    <row r="2598" spans="1:10" x14ac:dyDescent="0.35">
      <c r="A2598" t="s">
        <v>6015</v>
      </c>
      <c r="B2598" t="s">
        <v>3366</v>
      </c>
      <c r="C2598" t="s">
        <v>1418</v>
      </c>
      <c r="D2598" s="1">
        <f t="shared" ca="1" si="40"/>
        <v>44847</v>
      </c>
      <c r="E2598" s="3" t="str">
        <f ca="1">TEXT(Table3[[#This Row],[Date]],"mmm")</f>
        <v>Oct</v>
      </c>
      <c r="F2598" s="3">
        <f ca="1">YEAR(Table3[[#This Row],[Date]])</f>
        <v>2022</v>
      </c>
      <c r="G2598" s="2">
        <v>355</v>
      </c>
      <c r="H2598" s="2" t="str" cm="1">
        <f t="array" ref="H2598">_xlfn.IFS(Table3[[#This Row],[Original Price]]&gt;3000,"Premium",Table3[[#This Row],[Original Price]]&gt;2000,"Expensive",Table3[[#This Row],[Original Price]]&gt;1000,"Economy",Table3[[#This Row],[Original Price]]&gt;0,"Budget")</f>
        <v>Budget</v>
      </c>
      <c r="I2598" s="4">
        <v>0.4</v>
      </c>
      <c r="J2598">
        <f>Table3[[#This Row],[Original Price]]-Table3[[#This Row],[Discount%]]*Table3[[#This Row],[Original Price]]</f>
        <v>213</v>
      </c>
    </row>
    <row r="2599" spans="1:10" x14ac:dyDescent="0.35">
      <c r="A2599" t="s">
        <v>6016</v>
      </c>
      <c r="B2599" t="s">
        <v>3367</v>
      </c>
      <c r="C2599" t="s">
        <v>1419</v>
      </c>
      <c r="D2599" s="1">
        <f t="shared" ca="1" si="40"/>
        <v>44493</v>
      </c>
      <c r="E2599" s="3" t="str">
        <f ca="1">TEXT(Table3[[#This Row],[Date]],"mmm")</f>
        <v>Oct</v>
      </c>
      <c r="F2599" s="3">
        <f ca="1">YEAR(Table3[[#This Row],[Date]])</f>
        <v>2021</v>
      </c>
      <c r="G2599" s="2">
        <v>465</v>
      </c>
      <c r="H2599" s="2" t="str" cm="1">
        <f t="array" ref="H2599">_xlfn.IFS(Table3[[#This Row],[Original Price]]&gt;3000,"Premium",Table3[[#This Row],[Original Price]]&gt;2000,"Expensive",Table3[[#This Row],[Original Price]]&gt;1000,"Economy",Table3[[#This Row],[Original Price]]&gt;0,"Budget")</f>
        <v>Budget</v>
      </c>
      <c r="I2599" s="4">
        <v>0.4</v>
      </c>
      <c r="J2599">
        <f>Table3[[#This Row],[Original Price]]-Table3[[#This Row],[Discount%]]*Table3[[#This Row],[Original Price]]</f>
        <v>279</v>
      </c>
    </row>
    <row r="2600" spans="1:10" x14ac:dyDescent="0.35">
      <c r="A2600" t="s">
        <v>6017</v>
      </c>
      <c r="B2600" t="s">
        <v>3368</v>
      </c>
      <c r="C2600" t="s">
        <v>1420</v>
      </c>
      <c r="D2600" s="1">
        <f t="shared" ca="1" si="40"/>
        <v>44554</v>
      </c>
      <c r="E2600" s="3" t="str">
        <f ca="1">TEXT(Table3[[#This Row],[Date]],"mmm")</f>
        <v>Dec</v>
      </c>
      <c r="F2600" s="3">
        <f ca="1">YEAR(Table3[[#This Row],[Date]])</f>
        <v>2021</v>
      </c>
      <c r="G2600" s="2">
        <v>965</v>
      </c>
      <c r="H2600" s="2" t="str" cm="1">
        <f t="array" ref="H2600">_xlfn.IFS(Table3[[#This Row],[Original Price]]&gt;3000,"Premium",Table3[[#This Row],[Original Price]]&gt;2000,"Expensive",Table3[[#This Row],[Original Price]]&gt;1000,"Economy",Table3[[#This Row],[Original Price]]&gt;0,"Budget")</f>
        <v>Budget</v>
      </c>
      <c r="I2600" s="4">
        <v>0.4</v>
      </c>
      <c r="J2600">
        <f>Table3[[#This Row],[Original Price]]-Table3[[#This Row],[Discount%]]*Table3[[#This Row],[Original Price]]</f>
        <v>579</v>
      </c>
    </row>
    <row r="2601" spans="1:10" x14ac:dyDescent="0.35">
      <c r="A2601" t="s">
        <v>6018</v>
      </c>
      <c r="B2601" t="s">
        <v>3369</v>
      </c>
      <c r="C2601" t="s">
        <v>1421</v>
      </c>
      <c r="D2601" s="1">
        <f t="shared" ca="1" si="40"/>
        <v>44617</v>
      </c>
      <c r="E2601" s="3" t="str">
        <f ca="1">TEXT(Table3[[#This Row],[Date]],"mmm")</f>
        <v>Feb</v>
      </c>
      <c r="F2601" s="3">
        <f ca="1">YEAR(Table3[[#This Row],[Date]])</f>
        <v>2022</v>
      </c>
      <c r="G2601" s="2">
        <v>1158</v>
      </c>
      <c r="H2601" s="2" t="str" cm="1">
        <f t="array" ref="H2601">_xlfn.IFS(Table3[[#This Row],[Original Price]]&gt;3000,"Premium",Table3[[#This Row],[Original Price]]&gt;2000,"Expensive",Table3[[#This Row],[Original Price]]&gt;1000,"Economy",Table3[[#This Row],[Original Price]]&gt;0,"Budget")</f>
        <v>Economy</v>
      </c>
      <c r="I2601" s="4">
        <v>0.4</v>
      </c>
      <c r="J2601">
        <f>Table3[[#This Row],[Original Price]]-Table3[[#This Row],[Discount%]]*Table3[[#This Row],[Original Price]]</f>
        <v>694.8</v>
      </c>
    </row>
    <row r="2602" spans="1:10" x14ac:dyDescent="0.35">
      <c r="A2602" t="s">
        <v>6019</v>
      </c>
      <c r="B2602" t="s">
        <v>3370</v>
      </c>
      <c r="C2602" t="s">
        <v>1422</v>
      </c>
      <c r="D2602" s="1">
        <f t="shared" ca="1" si="40"/>
        <v>44564</v>
      </c>
      <c r="E2602" s="3" t="str">
        <f ca="1">TEXT(Table3[[#This Row],[Date]],"mmm")</f>
        <v>Jan</v>
      </c>
      <c r="F2602" s="3">
        <f ca="1">YEAR(Table3[[#This Row],[Date]])</f>
        <v>2022</v>
      </c>
      <c r="G2602" s="2">
        <v>264</v>
      </c>
      <c r="H2602" s="2" t="str" cm="1">
        <f t="array" ref="H2602">_xlfn.IFS(Table3[[#This Row],[Original Price]]&gt;3000,"Premium",Table3[[#This Row],[Original Price]]&gt;2000,"Expensive",Table3[[#This Row],[Original Price]]&gt;1000,"Economy",Table3[[#This Row],[Original Price]]&gt;0,"Budget")</f>
        <v>Budget</v>
      </c>
      <c r="I2602" s="4">
        <v>0.45</v>
      </c>
      <c r="J2602">
        <f>Table3[[#This Row],[Original Price]]-Table3[[#This Row],[Discount%]]*Table3[[#This Row],[Original Price]]</f>
        <v>145.19999999999999</v>
      </c>
    </row>
    <row r="2603" spans="1:10" x14ac:dyDescent="0.35">
      <c r="A2603" t="s">
        <v>6020</v>
      </c>
      <c r="B2603" t="s">
        <v>3371</v>
      </c>
      <c r="C2603" t="s">
        <v>1422</v>
      </c>
      <c r="D2603" s="1">
        <f t="shared" ca="1" si="40"/>
        <v>44927</v>
      </c>
      <c r="E2603" s="3" t="str">
        <f ca="1">TEXT(Table3[[#This Row],[Date]],"mmm")</f>
        <v>Jan</v>
      </c>
      <c r="F2603" s="3">
        <f ca="1">YEAR(Table3[[#This Row],[Date]])</f>
        <v>2023</v>
      </c>
      <c r="G2603" s="2">
        <v>433</v>
      </c>
      <c r="H2603" s="2" t="str" cm="1">
        <f t="array" ref="H2603">_xlfn.IFS(Table3[[#This Row],[Original Price]]&gt;3000,"Premium",Table3[[#This Row],[Original Price]]&gt;2000,"Expensive",Table3[[#This Row],[Original Price]]&gt;1000,"Economy",Table3[[#This Row],[Original Price]]&gt;0,"Budget")</f>
        <v>Budget</v>
      </c>
      <c r="I2603" s="4">
        <v>0.45</v>
      </c>
      <c r="J2603">
        <f>Table3[[#This Row],[Original Price]]-Table3[[#This Row],[Discount%]]*Table3[[#This Row],[Original Price]]</f>
        <v>238.15</v>
      </c>
    </row>
    <row r="2604" spans="1:10" x14ac:dyDescent="0.35">
      <c r="A2604" t="s">
        <v>6021</v>
      </c>
      <c r="B2604" t="s">
        <v>3372</v>
      </c>
      <c r="C2604" t="s">
        <v>1422</v>
      </c>
      <c r="D2604" s="1">
        <f t="shared" ca="1" si="40"/>
        <v>44774</v>
      </c>
      <c r="E2604" s="3" t="str">
        <f ca="1">TEXT(Table3[[#This Row],[Date]],"mmm")</f>
        <v>Aug</v>
      </c>
      <c r="F2604" s="3">
        <f ca="1">YEAR(Table3[[#This Row],[Date]])</f>
        <v>2022</v>
      </c>
      <c r="G2604" s="2">
        <v>562</v>
      </c>
      <c r="H2604" s="2" t="str" cm="1">
        <f t="array" ref="H2604">_xlfn.IFS(Table3[[#This Row],[Original Price]]&gt;3000,"Premium",Table3[[#This Row],[Original Price]]&gt;2000,"Expensive",Table3[[#This Row],[Original Price]]&gt;1000,"Economy",Table3[[#This Row],[Original Price]]&gt;0,"Budget")</f>
        <v>Budget</v>
      </c>
      <c r="I2604" s="4">
        <v>0.45</v>
      </c>
      <c r="J2604">
        <f>Table3[[#This Row],[Original Price]]-Table3[[#This Row],[Discount%]]*Table3[[#This Row],[Original Price]]</f>
        <v>309.10000000000002</v>
      </c>
    </row>
    <row r="2605" spans="1:10" x14ac:dyDescent="0.35">
      <c r="A2605" t="s">
        <v>6022</v>
      </c>
      <c r="B2605" t="s">
        <v>3373</v>
      </c>
      <c r="C2605" t="s">
        <v>1422</v>
      </c>
      <c r="D2605" s="1">
        <f t="shared" ca="1" si="40"/>
        <v>44964</v>
      </c>
      <c r="E2605" s="3" t="str">
        <f ca="1">TEXT(Table3[[#This Row],[Date]],"mmm")</f>
        <v>Feb</v>
      </c>
      <c r="F2605" s="3">
        <f ca="1">YEAR(Table3[[#This Row],[Date]])</f>
        <v>2023</v>
      </c>
      <c r="G2605" s="2">
        <v>423</v>
      </c>
      <c r="H2605" s="2" t="str" cm="1">
        <f t="array" ref="H2605">_xlfn.IFS(Table3[[#This Row],[Original Price]]&gt;3000,"Premium",Table3[[#This Row],[Original Price]]&gt;2000,"Expensive",Table3[[#This Row],[Original Price]]&gt;1000,"Economy",Table3[[#This Row],[Original Price]]&gt;0,"Budget")</f>
        <v>Budget</v>
      </c>
      <c r="I2605" s="4">
        <v>0.47</v>
      </c>
      <c r="J2605">
        <f>Table3[[#This Row],[Original Price]]-Table3[[#This Row],[Discount%]]*Table3[[#This Row],[Original Price]]</f>
        <v>224.19</v>
      </c>
    </row>
    <row r="2606" spans="1:10" x14ac:dyDescent="0.35">
      <c r="A2606" t="s">
        <v>6023</v>
      </c>
      <c r="B2606" t="s">
        <v>3374</v>
      </c>
      <c r="C2606" t="s">
        <v>1422</v>
      </c>
      <c r="D2606" s="1">
        <f t="shared" ca="1" si="40"/>
        <v>44531</v>
      </c>
      <c r="E2606" s="3" t="str">
        <f ca="1">TEXT(Table3[[#This Row],[Date]],"mmm")</f>
        <v>Dec</v>
      </c>
      <c r="F2606" s="3">
        <f ca="1">YEAR(Table3[[#This Row],[Date]])</f>
        <v>2021</v>
      </c>
      <c r="G2606" s="2">
        <v>621</v>
      </c>
      <c r="H2606" s="2" t="str" cm="1">
        <f t="array" ref="H2606">_xlfn.IFS(Table3[[#This Row],[Original Price]]&gt;3000,"Premium",Table3[[#This Row],[Original Price]]&gt;2000,"Expensive",Table3[[#This Row],[Original Price]]&gt;1000,"Economy",Table3[[#This Row],[Original Price]]&gt;0,"Budget")</f>
        <v>Budget</v>
      </c>
      <c r="I2606" s="4">
        <v>0.47</v>
      </c>
      <c r="J2606">
        <f>Table3[[#This Row],[Original Price]]-Table3[[#This Row],[Discount%]]*Table3[[#This Row],[Original Price]]</f>
        <v>329.13</v>
      </c>
    </row>
    <row r="2607" spans="1:10" x14ac:dyDescent="0.35">
      <c r="A2607" t="s">
        <v>6024</v>
      </c>
      <c r="B2607" t="s">
        <v>3375</v>
      </c>
      <c r="C2607" t="s">
        <v>1422</v>
      </c>
      <c r="D2607" s="1">
        <f t="shared" ca="1" si="40"/>
        <v>44301</v>
      </c>
      <c r="E2607" s="3" t="str">
        <f ca="1">TEXT(Table3[[#This Row],[Date]],"mmm")</f>
        <v>Apr</v>
      </c>
      <c r="F2607" s="3">
        <f ca="1">YEAR(Table3[[#This Row],[Date]])</f>
        <v>2021</v>
      </c>
      <c r="G2607" s="2">
        <v>333</v>
      </c>
      <c r="H2607" s="2" t="str" cm="1">
        <f t="array" ref="H2607">_xlfn.IFS(Table3[[#This Row],[Original Price]]&gt;3000,"Premium",Table3[[#This Row],[Original Price]]&gt;2000,"Expensive",Table3[[#This Row],[Original Price]]&gt;1000,"Economy",Table3[[#This Row],[Original Price]]&gt;0,"Budget")</f>
        <v>Budget</v>
      </c>
      <c r="I2607" s="4">
        <v>0.46</v>
      </c>
      <c r="J2607">
        <f>Table3[[#This Row],[Original Price]]-Table3[[#This Row],[Discount%]]*Table3[[#This Row],[Original Price]]</f>
        <v>179.82</v>
      </c>
    </row>
    <row r="2608" spans="1:10" x14ac:dyDescent="0.35">
      <c r="A2608" t="s">
        <v>6025</v>
      </c>
      <c r="B2608" t="s">
        <v>3376</v>
      </c>
      <c r="C2608" t="s">
        <v>1422</v>
      </c>
      <c r="D2608" s="1">
        <f t="shared" ca="1" si="40"/>
        <v>44247</v>
      </c>
      <c r="E2608" s="3" t="str">
        <f ca="1">TEXT(Table3[[#This Row],[Date]],"mmm")</f>
        <v>Feb</v>
      </c>
      <c r="F2608" s="3">
        <f ca="1">YEAR(Table3[[#This Row],[Date]])</f>
        <v>2021</v>
      </c>
      <c r="G2608" s="2">
        <v>236</v>
      </c>
      <c r="H2608" s="2" t="str" cm="1">
        <f t="array" ref="H2608">_xlfn.IFS(Table3[[#This Row],[Original Price]]&gt;3000,"Premium",Table3[[#This Row],[Original Price]]&gt;2000,"Expensive",Table3[[#This Row],[Original Price]]&gt;1000,"Economy",Table3[[#This Row],[Original Price]]&gt;0,"Budget")</f>
        <v>Budget</v>
      </c>
      <c r="I2608" s="4">
        <v>0.46</v>
      </c>
      <c r="J2608">
        <f>Table3[[#This Row],[Original Price]]-Table3[[#This Row],[Discount%]]*Table3[[#This Row],[Original Price]]</f>
        <v>127.44</v>
      </c>
    </row>
    <row r="2609" spans="1:10" x14ac:dyDescent="0.35">
      <c r="A2609" t="s">
        <v>6026</v>
      </c>
      <c r="B2609" t="s">
        <v>3377</v>
      </c>
      <c r="C2609" t="s">
        <v>1423</v>
      </c>
      <c r="D2609" s="1">
        <f t="shared" ca="1" si="40"/>
        <v>44890</v>
      </c>
      <c r="E2609" s="3" t="str">
        <f ca="1">TEXT(Table3[[#This Row],[Date]],"mmm")</f>
        <v>Nov</v>
      </c>
      <c r="F2609" s="3">
        <f ca="1">YEAR(Table3[[#This Row],[Date]])</f>
        <v>2022</v>
      </c>
      <c r="G2609" s="2">
        <v>456</v>
      </c>
      <c r="H2609" s="2" t="str" cm="1">
        <f t="array" ref="H2609">_xlfn.IFS(Table3[[#This Row],[Original Price]]&gt;3000,"Premium",Table3[[#This Row],[Original Price]]&gt;2000,"Expensive",Table3[[#This Row],[Original Price]]&gt;1000,"Economy",Table3[[#This Row],[Original Price]]&gt;0,"Budget")</f>
        <v>Budget</v>
      </c>
      <c r="I2609" s="4">
        <v>0.46</v>
      </c>
      <c r="J2609">
        <f>Table3[[#This Row],[Original Price]]-Table3[[#This Row],[Discount%]]*Table3[[#This Row],[Original Price]]</f>
        <v>246.23999999999998</v>
      </c>
    </row>
    <row r="2610" spans="1:10" x14ac:dyDescent="0.35">
      <c r="A2610" t="s">
        <v>6027</v>
      </c>
      <c r="B2610" t="s">
        <v>3378</v>
      </c>
      <c r="C2610" t="s">
        <v>1424</v>
      </c>
      <c r="D2610" s="1">
        <f t="shared" ca="1" si="40"/>
        <v>44242</v>
      </c>
      <c r="E2610" s="3" t="str">
        <f ca="1">TEXT(Table3[[#This Row],[Date]],"mmm")</f>
        <v>Feb</v>
      </c>
      <c r="F2610" s="3">
        <f ca="1">YEAR(Table3[[#This Row],[Date]])</f>
        <v>2021</v>
      </c>
      <c r="G2610" s="2">
        <v>963</v>
      </c>
      <c r="H2610" s="2" t="str" cm="1">
        <f t="array" ref="H2610">_xlfn.IFS(Table3[[#This Row],[Original Price]]&gt;3000,"Premium",Table3[[#This Row],[Original Price]]&gt;2000,"Expensive",Table3[[#This Row],[Original Price]]&gt;1000,"Economy",Table3[[#This Row],[Original Price]]&gt;0,"Budget")</f>
        <v>Budget</v>
      </c>
      <c r="I2610" s="4">
        <v>0.3</v>
      </c>
      <c r="J2610">
        <f>Table3[[#This Row],[Original Price]]-Table3[[#This Row],[Discount%]]*Table3[[#This Row],[Original Price]]</f>
        <v>674.1</v>
      </c>
    </row>
    <row r="2611" spans="1:10" x14ac:dyDescent="0.35">
      <c r="A2611" t="s">
        <v>6028</v>
      </c>
      <c r="B2611" t="s">
        <v>3379</v>
      </c>
      <c r="C2611" t="s">
        <v>1425</v>
      </c>
      <c r="D2611" s="1">
        <f t="shared" ca="1" si="40"/>
        <v>44723</v>
      </c>
      <c r="E2611" s="3" t="str">
        <f ca="1">TEXT(Table3[[#This Row],[Date]],"mmm")</f>
        <v>Jun</v>
      </c>
      <c r="F2611" s="3">
        <f ca="1">YEAR(Table3[[#This Row],[Date]])</f>
        <v>2022</v>
      </c>
      <c r="G2611" s="2">
        <v>234</v>
      </c>
      <c r="H2611" s="2" t="str" cm="1">
        <f t="array" ref="H2611">_xlfn.IFS(Table3[[#This Row],[Original Price]]&gt;3000,"Premium",Table3[[#This Row],[Original Price]]&gt;2000,"Expensive",Table3[[#This Row],[Original Price]]&gt;1000,"Economy",Table3[[#This Row],[Original Price]]&gt;0,"Budget")</f>
        <v>Budget</v>
      </c>
      <c r="I2611" s="4">
        <v>0.3</v>
      </c>
      <c r="J2611">
        <f>Table3[[#This Row],[Original Price]]-Table3[[#This Row],[Discount%]]*Table3[[#This Row],[Original Price]]</f>
        <v>163.80000000000001</v>
      </c>
    </row>
    <row r="2612" spans="1:10" x14ac:dyDescent="0.35">
      <c r="A2612" t="s">
        <v>6029</v>
      </c>
      <c r="B2612" t="s">
        <v>3380</v>
      </c>
      <c r="C2612" t="s">
        <v>1426</v>
      </c>
      <c r="D2612" s="1">
        <f t="shared" ca="1" si="40"/>
        <v>44452</v>
      </c>
      <c r="E2612" s="3" t="str">
        <f ca="1">TEXT(Table3[[#This Row],[Date]],"mmm")</f>
        <v>Sep</v>
      </c>
      <c r="F2612" s="3">
        <f ca="1">YEAR(Table3[[#This Row],[Date]])</f>
        <v>2021</v>
      </c>
      <c r="G2612" s="2">
        <v>456</v>
      </c>
      <c r="H2612" s="2" t="str" cm="1">
        <f t="array" ref="H2612">_xlfn.IFS(Table3[[#This Row],[Original Price]]&gt;3000,"Premium",Table3[[#This Row],[Original Price]]&gt;2000,"Expensive",Table3[[#This Row],[Original Price]]&gt;1000,"Economy",Table3[[#This Row],[Original Price]]&gt;0,"Budget")</f>
        <v>Budget</v>
      </c>
      <c r="I2612" s="4">
        <v>0.3</v>
      </c>
      <c r="J2612">
        <f>Table3[[#This Row],[Original Price]]-Table3[[#This Row],[Discount%]]*Table3[[#This Row],[Original Price]]</f>
        <v>319.20000000000005</v>
      </c>
    </row>
    <row r="2613" spans="1:10" x14ac:dyDescent="0.35">
      <c r="A2613" t="s">
        <v>6030</v>
      </c>
      <c r="B2613" t="s">
        <v>3381</v>
      </c>
      <c r="C2613" t="s">
        <v>1427</v>
      </c>
      <c r="D2613" s="1">
        <f t="shared" ca="1" si="40"/>
        <v>44413</v>
      </c>
      <c r="E2613" s="3" t="str">
        <f ca="1">TEXT(Table3[[#This Row],[Date]],"mmm")</f>
        <v>Aug</v>
      </c>
      <c r="F2613" s="3">
        <f ca="1">YEAR(Table3[[#This Row],[Date]])</f>
        <v>2021</v>
      </c>
      <c r="G2613" s="2">
        <v>564</v>
      </c>
      <c r="H2613" s="2" t="str" cm="1">
        <f t="array" ref="H2613">_xlfn.IFS(Table3[[#This Row],[Original Price]]&gt;3000,"Premium",Table3[[#This Row],[Original Price]]&gt;2000,"Expensive",Table3[[#This Row],[Original Price]]&gt;1000,"Economy",Table3[[#This Row],[Original Price]]&gt;0,"Budget")</f>
        <v>Budget</v>
      </c>
      <c r="I2613" s="4">
        <v>0.3</v>
      </c>
      <c r="J2613">
        <f>Table3[[#This Row],[Original Price]]-Table3[[#This Row],[Discount%]]*Table3[[#This Row],[Original Price]]</f>
        <v>394.8</v>
      </c>
    </row>
    <row r="2614" spans="1:10" x14ac:dyDescent="0.35">
      <c r="A2614" t="s">
        <v>6031</v>
      </c>
      <c r="B2614" t="s">
        <v>3382</v>
      </c>
      <c r="C2614" t="s">
        <v>1428</v>
      </c>
      <c r="D2614" s="1">
        <f t="shared" ca="1" si="40"/>
        <v>44482</v>
      </c>
      <c r="E2614" s="3" t="str">
        <f ca="1">TEXT(Table3[[#This Row],[Date]],"mmm")</f>
        <v>Oct</v>
      </c>
      <c r="F2614" s="3">
        <f ca="1">YEAR(Table3[[#This Row],[Date]])</f>
        <v>2021</v>
      </c>
      <c r="G2614" s="2">
        <v>634</v>
      </c>
      <c r="H2614" s="2" t="str" cm="1">
        <f t="array" ref="H2614">_xlfn.IFS(Table3[[#This Row],[Original Price]]&gt;3000,"Premium",Table3[[#This Row],[Original Price]]&gt;2000,"Expensive",Table3[[#This Row],[Original Price]]&gt;1000,"Economy",Table3[[#This Row],[Original Price]]&gt;0,"Budget")</f>
        <v>Budget</v>
      </c>
      <c r="I2614" s="4">
        <v>0.3</v>
      </c>
      <c r="J2614">
        <f>Table3[[#This Row],[Original Price]]-Table3[[#This Row],[Discount%]]*Table3[[#This Row],[Original Price]]</f>
        <v>443.8</v>
      </c>
    </row>
    <row r="2615" spans="1:10" x14ac:dyDescent="0.35">
      <c r="A2615" t="s">
        <v>6032</v>
      </c>
      <c r="B2615" t="s">
        <v>3383</v>
      </c>
      <c r="C2615" t="s">
        <v>1429</v>
      </c>
      <c r="D2615" s="1">
        <f t="shared" ca="1" si="40"/>
        <v>44521</v>
      </c>
      <c r="E2615" s="3" t="str">
        <f ca="1">TEXT(Table3[[#This Row],[Date]],"mmm")</f>
        <v>Nov</v>
      </c>
      <c r="F2615" s="3">
        <f ca="1">YEAR(Table3[[#This Row],[Date]])</f>
        <v>2021</v>
      </c>
      <c r="G2615" s="2">
        <v>236</v>
      </c>
      <c r="H2615" s="2" t="str" cm="1">
        <f t="array" ref="H2615">_xlfn.IFS(Table3[[#This Row],[Original Price]]&gt;3000,"Premium",Table3[[#This Row],[Original Price]]&gt;2000,"Expensive",Table3[[#This Row],[Original Price]]&gt;1000,"Economy",Table3[[#This Row],[Original Price]]&gt;0,"Budget")</f>
        <v>Budget</v>
      </c>
      <c r="I2615" s="4">
        <v>0.35</v>
      </c>
      <c r="J2615">
        <f>Table3[[#This Row],[Original Price]]-Table3[[#This Row],[Discount%]]*Table3[[#This Row],[Original Price]]</f>
        <v>153.4</v>
      </c>
    </row>
    <row r="2616" spans="1:10" x14ac:dyDescent="0.35">
      <c r="A2616" t="s">
        <v>6033</v>
      </c>
      <c r="B2616" t="s">
        <v>3384</v>
      </c>
      <c r="C2616" t="s">
        <v>1430</v>
      </c>
      <c r="D2616" s="1">
        <f t="shared" ca="1" si="40"/>
        <v>44410</v>
      </c>
      <c r="E2616" s="3" t="str">
        <f ca="1">TEXT(Table3[[#This Row],[Date]],"mmm")</f>
        <v>Aug</v>
      </c>
      <c r="F2616" s="3">
        <f ca="1">YEAR(Table3[[#This Row],[Date]])</f>
        <v>2021</v>
      </c>
      <c r="G2616" s="2">
        <v>444</v>
      </c>
      <c r="H2616" s="2" t="str" cm="1">
        <f t="array" ref="H2616">_xlfn.IFS(Table3[[#This Row],[Original Price]]&gt;3000,"Premium",Table3[[#This Row],[Original Price]]&gt;2000,"Expensive",Table3[[#This Row],[Original Price]]&gt;1000,"Economy",Table3[[#This Row],[Original Price]]&gt;0,"Budget")</f>
        <v>Budget</v>
      </c>
      <c r="I2616" s="4">
        <v>0.35</v>
      </c>
      <c r="J2616">
        <f>Table3[[#This Row],[Original Price]]-Table3[[#This Row],[Discount%]]*Table3[[#This Row],[Original Price]]</f>
        <v>288.60000000000002</v>
      </c>
    </row>
    <row r="2617" spans="1:10" x14ac:dyDescent="0.35">
      <c r="A2617" t="s">
        <v>6034</v>
      </c>
      <c r="B2617" t="s">
        <v>3285</v>
      </c>
      <c r="C2617" t="s">
        <v>1431</v>
      </c>
      <c r="D2617" s="1">
        <f t="shared" ca="1" si="40"/>
        <v>44862</v>
      </c>
      <c r="E2617" s="3" t="str">
        <f ca="1">TEXT(Table3[[#This Row],[Date]],"mmm")</f>
        <v>Oct</v>
      </c>
      <c r="F2617" s="3">
        <f ca="1">YEAR(Table3[[#This Row],[Date]])</f>
        <v>2022</v>
      </c>
      <c r="G2617" s="2">
        <v>456</v>
      </c>
      <c r="H2617" s="2" t="str" cm="1">
        <f t="array" ref="H2617">_xlfn.IFS(Table3[[#This Row],[Original Price]]&gt;3000,"Premium",Table3[[#This Row],[Original Price]]&gt;2000,"Expensive",Table3[[#This Row],[Original Price]]&gt;1000,"Economy",Table3[[#This Row],[Original Price]]&gt;0,"Budget")</f>
        <v>Budget</v>
      </c>
      <c r="I2617" s="4">
        <v>0.35</v>
      </c>
      <c r="J2617">
        <f>Table3[[#This Row],[Original Price]]-Table3[[#This Row],[Discount%]]*Table3[[#This Row],[Original Price]]</f>
        <v>296.39999999999998</v>
      </c>
    </row>
    <row r="2618" spans="1:10" x14ac:dyDescent="0.35">
      <c r="A2618" t="s">
        <v>6035</v>
      </c>
      <c r="B2618" t="s">
        <v>3286</v>
      </c>
      <c r="C2618" t="s">
        <v>1432</v>
      </c>
      <c r="D2618" s="1">
        <f t="shared" ca="1" si="40"/>
        <v>44633</v>
      </c>
      <c r="E2618" s="3" t="str">
        <f ca="1">TEXT(Table3[[#This Row],[Date]],"mmm")</f>
        <v>Mar</v>
      </c>
      <c r="F2618" s="3">
        <f ca="1">YEAR(Table3[[#This Row],[Date]])</f>
        <v>2022</v>
      </c>
      <c r="G2618" s="2">
        <v>963</v>
      </c>
      <c r="H2618" s="2" t="str" cm="1">
        <f t="array" ref="H2618">_xlfn.IFS(Table3[[#This Row],[Original Price]]&gt;3000,"Premium",Table3[[#This Row],[Original Price]]&gt;2000,"Expensive",Table3[[#This Row],[Original Price]]&gt;1000,"Economy",Table3[[#This Row],[Original Price]]&gt;0,"Budget")</f>
        <v>Budget</v>
      </c>
      <c r="I2618" s="4">
        <v>0.35</v>
      </c>
      <c r="J2618">
        <f>Table3[[#This Row],[Original Price]]-Table3[[#This Row],[Discount%]]*Table3[[#This Row],[Original Price]]</f>
        <v>625.95000000000005</v>
      </c>
    </row>
    <row r="2619" spans="1:10" x14ac:dyDescent="0.35">
      <c r="A2619" t="s">
        <v>6036</v>
      </c>
      <c r="B2619" t="s">
        <v>3287</v>
      </c>
      <c r="C2619" t="s">
        <v>1433</v>
      </c>
      <c r="D2619" s="1">
        <f t="shared" ca="1" si="40"/>
        <v>44653</v>
      </c>
      <c r="E2619" s="3" t="str">
        <f ca="1">TEXT(Table3[[#This Row],[Date]],"mmm")</f>
        <v>Apr</v>
      </c>
      <c r="F2619" s="3">
        <f ca="1">YEAR(Table3[[#This Row],[Date]])</f>
        <v>2022</v>
      </c>
      <c r="G2619" s="2">
        <v>456</v>
      </c>
      <c r="H2619" s="2" t="str" cm="1">
        <f t="array" ref="H2619">_xlfn.IFS(Table3[[#This Row],[Original Price]]&gt;3000,"Premium",Table3[[#This Row],[Original Price]]&gt;2000,"Expensive",Table3[[#This Row],[Original Price]]&gt;1000,"Economy",Table3[[#This Row],[Original Price]]&gt;0,"Budget")</f>
        <v>Budget</v>
      </c>
      <c r="I2619" s="4">
        <v>0.35</v>
      </c>
      <c r="J2619">
        <f>Table3[[#This Row],[Original Price]]-Table3[[#This Row],[Discount%]]*Table3[[#This Row],[Original Price]]</f>
        <v>296.39999999999998</v>
      </c>
    </row>
    <row r="2620" spans="1:10" x14ac:dyDescent="0.35">
      <c r="A2620" t="s">
        <v>6037</v>
      </c>
      <c r="B2620" t="s">
        <v>3288</v>
      </c>
      <c r="C2620" t="s">
        <v>1434</v>
      </c>
      <c r="D2620" s="1">
        <f t="shared" ca="1" si="40"/>
        <v>44577</v>
      </c>
      <c r="E2620" s="3" t="str">
        <f ca="1">TEXT(Table3[[#This Row],[Date]],"mmm")</f>
        <v>Jan</v>
      </c>
      <c r="F2620" s="3">
        <f ca="1">YEAR(Table3[[#This Row],[Date]])</f>
        <v>2022</v>
      </c>
      <c r="G2620" s="2">
        <v>1189</v>
      </c>
      <c r="H2620" s="2" t="str" cm="1">
        <f t="array" ref="H2620">_xlfn.IFS(Table3[[#This Row],[Original Price]]&gt;3000,"Premium",Table3[[#This Row],[Original Price]]&gt;2000,"Expensive",Table3[[#This Row],[Original Price]]&gt;1000,"Economy",Table3[[#This Row],[Original Price]]&gt;0,"Budget")</f>
        <v>Economy</v>
      </c>
      <c r="I2620" s="4">
        <v>0.35</v>
      </c>
      <c r="J2620">
        <f>Table3[[#This Row],[Original Price]]-Table3[[#This Row],[Discount%]]*Table3[[#This Row],[Original Price]]</f>
        <v>772.85</v>
      </c>
    </row>
    <row r="2621" spans="1:10" x14ac:dyDescent="0.35">
      <c r="A2621" t="s">
        <v>6038</v>
      </c>
      <c r="B2621" t="s">
        <v>3289</v>
      </c>
      <c r="C2621" t="s">
        <v>1435</v>
      </c>
      <c r="D2621" s="1">
        <f t="shared" ca="1" si="40"/>
        <v>44712</v>
      </c>
      <c r="E2621" s="3" t="str">
        <f ca="1">TEXT(Table3[[#This Row],[Date]],"mmm")</f>
        <v>May</v>
      </c>
      <c r="F2621" s="3">
        <f ca="1">YEAR(Table3[[#This Row],[Date]])</f>
        <v>2022</v>
      </c>
      <c r="G2621" s="2">
        <v>1298</v>
      </c>
      <c r="H2621" s="2" t="str" cm="1">
        <f t="array" ref="H2621">_xlfn.IFS(Table3[[#This Row],[Original Price]]&gt;3000,"Premium",Table3[[#This Row],[Original Price]]&gt;2000,"Expensive",Table3[[#This Row],[Original Price]]&gt;1000,"Economy",Table3[[#This Row],[Original Price]]&gt;0,"Budget")</f>
        <v>Economy</v>
      </c>
      <c r="I2621" s="4">
        <v>0.4</v>
      </c>
      <c r="J2621">
        <f>Table3[[#This Row],[Original Price]]-Table3[[#This Row],[Discount%]]*Table3[[#This Row],[Original Price]]</f>
        <v>778.8</v>
      </c>
    </row>
    <row r="2622" spans="1:10" x14ac:dyDescent="0.35">
      <c r="A2622" t="s">
        <v>6039</v>
      </c>
      <c r="B2622" t="s">
        <v>3290</v>
      </c>
      <c r="C2622" t="s">
        <v>1436</v>
      </c>
      <c r="D2622" s="1">
        <f t="shared" ca="1" si="40"/>
        <v>44381</v>
      </c>
      <c r="E2622" s="3" t="str">
        <f ca="1">TEXT(Table3[[#This Row],[Date]],"mmm")</f>
        <v>Jul</v>
      </c>
      <c r="F2622" s="3">
        <f ca="1">YEAR(Table3[[#This Row],[Date]])</f>
        <v>2021</v>
      </c>
      <c r="G2622" s="2">
        <v>1456</v>
      </c>
      <c r="H2622" s="2" t="str" cm="1">
        <f t="array" ref="H2622">_xlfn.IFS(Table3[[#This Row],[Original Price]]&gt;3000,"Premium",Table3[[#This Row],[Original Price]]&gt;2000,"Expensive",Table3[[#This Row],[Original Price]]&gt;1000,"Economy",Table3[[#This Row],[Original Price]]&gt;0,"Budget")</f>
        <v>Economy</v>
      </c>
      <c r="I2622" s="4">
        <v>0.4</v>
      </c>
      <c r="J2622">
        <f>Table3[[#This Row],[Original Price]]-Table3[[#This Row],[Discount%]]*Table3[[#This Row],[Original Price]]</f>
        <v>873.6</v>
      </c>
    </row>
    <row r="2623" spans="1:10" x14ac:dyDescent="0.35">
      <c r="A2623" t="s">
        <v>6040</v>
      </c>
      <c r="B2623" t="s">
        <v>3291</v>
      </c>
      <c r="C2623" t="s">
        <v>1437</v>
      </c>
      <c r="D2623" s="1">
        <f t="shared" ca="1" si="40"/>
        <v>44561</v>
      </c>
      <c r="E2623" s="3" t="str">
        <f ca="1">TEXT(Table3[[#This Row],[Date]],"mmm")</f>
        <v>Dec</v>
      </c>
      <c r="F2623" s="3">
        <f ca="1">YEAR(Table3[[#This Row],[Date]])</f>
        <v>2021</v>
      </c>
      <c r="G2623" s="2">
        <v>1478</v>
      </c>
      <c r="H2623" s="2" t="str" cm="1">
        <f t="array" ref="H2623">_xlfn.IFS(Table3[[#This Row],[Original Price]]&gt;3000,"Premium",Table3[[#This Row],[Original Price]]&gt;2000,"Expensive",Table3[[#This Row],[Original Price]]&gt;1000,"Economy",Table3[[#This Row],[Original Price]]&gt;0,"Budget")</f>
        <v>Economy</v>
      </c>
      <c r="I2623" s="4">
        <v>0.15</v>
      </c>
      <c r="J2623">
        <f>Table3[[#This Row],[Original Price]]-Table3[[#This Row],[Discount%]]*Table3[[#This Row],[Original Price]]</f>
        <v>1256.3</v>
      </c>
    </row>
    <row r="2624" spans="1:10" x14ac:dyDescent="0.35">
      <c r="A2624" t="s">
        <v>6041</v>
      </c>
      <c r="B2624" t="s">
        <v>3292</v>
      </c>
      <c r="C2624" t="s">
        <v>1438</v>
      </c>
      <c r="D2624" s="1">
        <f t="shared" ca="1" si="40"/>
        <v>44201</v>
      </c>
      <c r="E2624" s="3" t="str">
        <f ca="1">TEXT(Table3[[#This Row],[Date]],"mmm")</f>
        <v>Jan</v>
      </c>
      <c r="F2624" s="3">
        <f ca="1">YEAR(Table3[[#This Row],[Date]])</f>
        <v>2021</v>
      </c>
      <c r="G2624" s="2">
        <v>256</v>
      </c>
      <c r="H2624" s="2" t="str" cm="1">
        <f t="array" ref="H2624">_xlfn.IFS(Table3[[#This Row],[Original Price]]&gt;3000,"Premium",Table3[[#This Row],[Original Price]]&gt;2000,"Expensive",Table3[[#This Row],[Original Price]]&gt;1000,"Economy",Table3[[#This Row],[Original Price]]&gt;0,"Budget")</f>
        <v>Budget</v>
      </c>
      <c r="I2624" s="4">
        <v>0.15</v>
      </c>
      <c r="J2624">
        <f>Table3[[#This Row],[Original Price]]-Table3[[#This Row],[Discount%]]*Table3[[#This Row],[Original Price]]</f>
        <v>217.6</v>
      </c>
    </row>
    <row r="2625" spans="1:10" x14ac:dyDescent="0.35">
      <c r="A2625" t="s">
        <v>6042</v>
      </c>
      <c r="B2625" t="s">
        <v>3293</v>
      </c>
      <c r="C2625" t="s">
        <v>1439</v>
      </c>
      <c r="D2625" s="1">
        <f t="shared" ca="1" si="40"/>
        <v>44244</v>
      </c>
      <c r="E2625" s="3" t="str">
        <f ca="1">TEXT(Table3[[#This Row],[Date]],"mmm")</f>
        <v>Feb</v>
      </c>
      <c r="F2625" s="3">
        <f ca="1">YEAR(Table3[[#This Row],[Date]])</f>
        <v>2021</v>
      </c>
      <c r="G2625" s="2">
        <v>2698</v>
      </c>
      <c r="H2625" s="2" t="str" cm="1">
        <f t="array" ref="H2625">_xlfn.IFS(Table3[[#This Row],[Original Price]]&gt;3000,"Premium",Table3[[#This Row],[Original Price]]&gt;2000,"Expensive",Table3[[#This Row],[Original Price]]&gt;1000,"Economy",Table3[[#This Row],[Original Price]]&gt;0,"Budget")</f>
        <v>Expensive</v>
      </c>
      <c r="I2625" s="4">
        <v>0.15</v>
      </c>
      <c r="J2625">
        <f>Table3[[#This Row],[Original Price]]-Table3[[#This Row],[Discount%]]*Table3[[#This Row],[Original Price]]</f>
        <v>2293.3000000000002</v>
      </c>
    </row>
    <row r="2626" spans="1:10" x14ac:dyDescent="0.35">
      <c r="A2626" t="s">
        <v>6043</v>
      </c>
      <c r="B2626" t="s">
        <v>3294</v>
      </c>
      <c r="C2626" t="s">
        <v>1440</v>
      </c>
      <c r="D2626" s="1">
        <f t="shared" ca="1" si="40"/>
        <v>44939</v>
      </c>
      <c r="E2626" s="3" t="str">
        <f ca="1">TEXT(Table3[[#This Row],[Date]],"mmm")</f>
        <v>Jan</v>
      </c>
      <c r="F2626" s="3">
        <f ca="1">YEAR(Table3[[#This Row],[Date]])</f>
        <v>2023</v>
      </c>
      <c r="G2626" s="2">
        <v>2364</v>
      </c>
      <c r="H2626" s="2" t="str" cm="1">
        <f t="array" ref="H2626">_xlfn.IFS(Table3[[#This Row],[Original Price]]&gt;3000,"Premium",Table3[[#This Row],[Original Price]]&gt;2000,"Expensive",Table3[[#This Row],[Original Price]]&gt;1000,"Economy",Table3[[#This Row],[Original Price]]&gt;0,"Budget")</f>
        <v>Expensive</v>
      </c>
      <c r="I2626" s="4">
        <v>0.35</v>
      </c>
      <c r="J2626">
        <f>Table3[[#This Row],[Original Price]]-Table3[[#This Row],[Discount%]]*Table3[[#This Row],[Original Price]]</f>
        <v>1536.6</v>
      </c>
    </row>
    <row r="2627" spans="1:10" x14ac:dyDescent="0.35">
      <c r="A2627" t="s">
        <v>6044</v>
      </c>
      <c r="B2627" t="s">
        <v>3295</v>
      </c>
      <c r="C2627" t="s">
        <v>1441</v>
      </c>
      <c r="D2627" s="1">
        <f t="shared" ref="D2627:D2690" ca="1" si="41">RANDBETWEEN(DATE(2021,1,1),DATE(2023,3,31))</f>
        <v>44975</v>
      </c>
      <c r="E2627" s="3" t="str">
        <f ca="1">TEXT(Table3[[#This Row],[Date]],"mmm")</f>
        <v>Feb</v>
      </c>
      <c r="F2627" s="3">
        <f ca="1">YEAR(Table3[[#This Row],[Date]])</f>
        <v>2023</v>
      </c>
      <c r="G2627" s="2">
        <v>1236</v>
      </c>
      <c r="H2627" s="2" t="str" cm="1">
        <f t="array" ref="H2627">_xlfn.IFS(Table3[[#This Row],[Original Price]]&gt;3000,"Premium",Table3[[#This Row],[Original Price]]&gt;2000,"Expensive",Table3[[#This Row],[Original Price]]&gt;1000,"Economy",Table3[[#This Row],[Original Price]]&gt;0,"Budget")</f>
        <v>Economy</v>
      </c>
      <c r="I2627" s="4">
        <v>0.35</v>
      </c>
      <c r="J2627">
        <f>Table3[[#This Row],[Original Price]]-Table3[[#This Row],[Discount%]]*Table3[[#This Row],[Original Price]]</f>
        <v>803.40000000000009</v>
      </c>
    </row>
    <row r="2628" spans="1:10" x14ac:dyDescent="0.35">
      <c r="A2628" t="s">
        <v>6045</v>
      </c>
      <c r="B2628" t="s">
        <v>3296</v>
      </c>
      <c r="C2628" t="s">
        <v>1442</v>
      </c>
      <c r="D2628" s="1">
        <f t="shared" ca="1" si="41"/>
        <v>44318</v>
      </c>
      <c r="E2628" s="3" t="str">
        <f ca="1">TEXT(Table3[[#This Row],[Date]],"mmm")</f>
        <v>May</v>
      </c>
      <c r="F2628" s="3">
        <f ca="1">YEAR(Table3[[#This Row],[Date]])</f>
        <v>2021</v>
      </c>
      <c r="G2628" s="2">
        <v>756</v>
      </c>
      <c r="H2628" s="2" t="str" cm="1">
        <f t="array" ref="H2628">_xlfn.IFS(Table3[[#This Row],[Original Price]]&gt;3000,"Premium",Table3[[#This Row],[Original Price]]&gt;2000,"Expensive",Table3[[#This Row],[Original Price]]&gt;1000,"Economy",Table3[[#This Row],[Original Price]]&gt;0,"Budget")</f>
        <v>Budget</v>
      </c>
      <c r="I2628" s="4">
        <v>0.35</v>
      </c>
      <c r="J2628">
        <f>Table3[[#This Row],[Original Price]]-Table3[[#This Row],[Discount%]]*Table3[[#This Row],[Original Price]]</f>
        <v>491.40000000000003</v>
      </c>
    </row>
    <row r="2629" spans="1:10" x14ac:dyDescent="0.35">
      <c r="A2629" t="s">
        <v>6046</v>
      </c>
      <c r="B2629" t="s">
        <v>3297</v>
      </c>
      <c r="C2629" t="s">
        <v>1443</v>
      </c>
      <c r="D2629" s="1">
        <f t="shared" ca="1" si="41"/>
        <v>44493</v>
      </c>
      <c r="E2629" s="3" t="str">
        <f ca="1">TEXT(Table3[[#This Row],[Date]],"mmm")</f>
        <v>Oct</v>
      </c>
      <c r="F2629" s="3">
        <f ca="1">YEAR(Table3[[#This Row],[Date]])</f>
        <v>2021</v>
      </c>
      <c r="G2629" s="2">
        <v>326</v>
      </c>
      <c r="H2629" s="2" t="str" cm="1">
        <f t="array" ref="H2629">_xlfn.IFS(Table3[[#This Row],[Original Price]]&gt;3000,"Premium",Table3[[#This Row],[Original Price]]&gt;2000,"Expensive",Table3[[#This Row],[Original Price]]&gt;1000,"Economy",Table3[[#This Row],[Original Price]]&gt;0,"Budget")</f>
        <v>Budget</v>
      </c>
      <c r="I2629" s="4">
        <v>0.35</v>
      </c>
      <c r="J2629">
        <f>Table3[[#This Row],[Original Price]]-Table3[[#This Row],[Discount%]]*Table3[[#This Row],[Original Price]]</f>
        <v>211.9</v>
      </c>
    </row>
    <row r="2630" spans="1:10" x14ac:dyDescent="0.35">
      <c r="A2630" t="s">
        <v>6047</v>
      </c>
      <c r="B2630" t="s">
        <v>3298</v>
      </c>
      <c r="C2630" t="s">
        <v>1444</v>
      </c>
      <c r="D2630" s="1">
        <f t="shared" ca="1" si="41"/>
        <v>44700</v>
      </c>
      <c r="E2630" s="3" t="str">
        <f ca="1">TEXT(Table3[[#This Row],[Date]],"mmm")</f>
        <v>May</v>
      </c>
      <c r="F2630" s="3">
        <f ca="1">YEAR(Table3[[#This Row],[Date]])</f>
        <v>2022</v>
      </c>
      <c r="G2630" s="2">
        <v>453</v>
      </c>
      <c r="H2630" s="2" t="str" cm="1">
        <f t="array" ref="H2630">_xlfn.IFS(Table3[[#This Row],[Original Price]]&gt;3000,"Premium",Table3[[#This Row],[Original Price]]&gt;2000,"Expensive",Table3[[#This Row],[Original Price]]&gt;1000,"Economy",Table3[[#This Row],[Original Price]]&gt;0,"Budget")</f>
        <v>Budget</v>
      </c>
      <c r="I2630" s="4">
        <v>0.35</v>
      </c>
      <c r="J2630">
        <f>Table3[[#This Row],[Original Price]]-Table3[[#This Row],[Discount%]]*Table3[[#This Row],[Original Price]]</f>
        <v>294.45000000000005</v>
      </c>
    </row>
    <row r="2631" spans="1:10" x14ac:dyDescent="0.35">
      <c r="A2631" t="s">
        <v>6048</v>
      </c>
      <c r="B2631" t="s">
        <v>3299</v>
      </c>
      <c r="C2631" t="s">
        <v>1445</v>
      </c>
      <c r="D2631" s="1">
        <f t="shared" ca="1" si="41"/>
        <v>44930</v>
      </c>
      <c r="E2631" s="3" t="str">
        <f ca="1">TEXT(Table3[[#This Row],[Date]],"mmm")</f>
        <v>Jan</v>
      </c>
      <c r="F2631" s="3">
        <f ca="1">YEAR(Table3[[#This Row],[Date]])</f>
        <v>2023</v>
      </c>
      <c r="G2631" s="2">
        <v>326</v>
      </c>
      <c r="H2631" s="2" t="str" cm="1">
        <f t="array" ref="H2631">_xlfn.IFS(Table3[[#This Row],[Original Price]]&gt;3000,"Premium",Table3[[#This Row],[Original Price]]&gt;2000,"Expensive",Table3[[#This Row],[Original Price]]&gt;1000,"Economy",Table3[[#This Row],[Original Price]]&gt;0,"Budget")</f>
        <v>Budget</v>
      </c>
      <c r="I2631" s="4">
        <v>0.35</v>
      </c>
      <c r="J2631">
        <f>Table3[[#This Row],[Original Price]]-Table3[[#This Row],[Discount%]]*Table3[[#This Row],[Original Price]]</f>
        <v>211.9</v>
      </c>
    </row>
    <row r="2632" spans="1:10" x14ac:dyDescent="0.35">
      <c r="A2632" t="s">
        <v>6049</v>
      </c>
      <c r="B2632" t="s">
        <v>3300</v>
      </c>
      <c r="C2632" t="s">
        <v>1446</v>
      </c>
      <c r="D2632" s="1">
        <f t="shared" ca="1" si="41"/>
        <v>44339</v>
      </c>
      <c r="E2632" s="3" t="str">
        <f ca="1">TEXT(Table3[[#This Row],[Date]],"mmm")</f>
        <v>May</v>
      </c>
      <c r="F2632" s="3">
        <f ca="1">YEAR(Table3[[#This Row],[Date]])</f>
        <v>2021</v>
      </c>
      <c r="G2632" s="2">
        <v>456</v>
      </c>
      <c r="H2632" s="2" t="str" cm="1">
        <f t="array" ref="H2632">_xlfn.IFS(Table3[[#This Row],[Original Price]]&gt;3000,"Premium",Table3[[#This Row],[Original Price]]&gt;2000,"Expensive",Table3[[#This Row],[Original Price]]&gt;1000,"Economy",Table3[[#This Row],[Original Price]]&gt;0,"Budget")</f>
        <v>Budget</v>
      </c>
      <c r="I2632" s="4">
        <v>0.4</v>
      </c>
      <c r="J2632">
        <f>Table3[[#This Row],[Original Price]]-Table3[[#This Row],[Discount%]]*Table3[[#This Row],[Original Price]]</f>
        <v>273.60000000000002</v>
      </c>
    </row>
    <row r="2633" spans="1:10" x14ac:dyDescent="0.35">
      <c r="A2633" t="s">
        <v>6050</v>
      </c>
      <c r="B2633" t="s">
        <v>3301</v>
      </c>
      <c r="C2633" t="s">
        <v>1447</v>
      </c>
      <c r="D2633" s="1">
        <f t="shared" ca="1" si="41"/>
        <v>44371</v>
      </c>
      <c r="E2633" s="3" t="str">
        <f ca="1">TEXT(Table3[[#This Row],[Date]],"mmm")</f>
        <v>Jun</v>
      </c>
      <c r="F2633" s="3">
        <f ca="1">YEAR(Table3[[#This Row],[Date]])</f>
        <v>2021</v>
      </c>
      <c r="G2633" s="2">
        <v>456</v>
      </c>
      <c r="H2633" s="2" t="str" cm="1">
        <f t="array" ref="H2633">_xlfn.IFS(Table3[[#This Row],[Original Price]]&gt;3000,"Premium",Table3[[#This Row],[Original Price]]&gt;2000,"Expensive",Table3[[#This Row],[Original Price]]&gt;1000,"Economy",Table3[[#This Row],[Original Price]]&gt;0,"Budget")</f>
        <v>Budget</v>
      </c>
      <c r="I2633" s="4">
        <v>0.4</v>
      </c>
      <c r="J2633">
        <f>Table3[[#This Row],[Original Price]]-Table3[[#This Row],[Discount%]]*Table3[[#This Row],[Original Price]]</f>
        <v>273.60000000000002</v>
      </c>
    </row>
    <row r="2634" spans="1:10" x14ac:dyDescent="0.35">
      <c r="A2634" t="s">
        <v>6051</v>
      </c>
      <c r="B2634" t="s">
        <v>3302</v>
      </c>
      <c r="C2634" t="s">
        <v>1448</v>
      </c>
      <c r="D2634" s="1">
        <f t="shared" ca="1" si="41"/>
        <v>44529</v>
      </c>
      <c r="E2634" s="3" t="str">
        <f ca="1">TEXT(Table3[[#This Row],[Date]],"mmm")</f>
        <v>Nov</v>
      </c>
      <c r="F2634" s="3">
        <f ca="1">YEAR(Table3[[#This Row],[Date]])</f>
        <v>2021</v>
      </c>
      <c r="G2634" s="2">
        <v>456</v>
      </c>
      <c r="H2634" s="2" t="str" cm="1">
        <f t="array" ref="H2634">_xlfn.IFS(Table3[[#This Row],[Original Price]]&gt;3000,"Premium",Table3[[#This Row],[Original Price]]&gt;2000,"Expensive",Table3[[#This Row],[Original Price]]&gt;1000,"Economy",Table3[[#This Row],[Original Price]]&gt;0,"Budget")</f>
        <v>Budget</v>
      </c>
      <c r="I2634" s="4">
        <v>0.15</v>
      </c>
      <c r="J2634">
        <f>Table3[[#This Row],[Original Price]]-Table3[[#This Row],[Discount%]]*Table3[[#This Row],[Original Price]]</f>
        <v>387.6</v>
      </c>
    </row>
    <row r="2635" spans="1:10" x14ac:dyDescent="0.35">
      <c r="A2635" t="s">
        <v>6052</v>
      </c>
      <c r="B2635" t="s">
        <v>3303</v>
      </c>
      <c r="C2635" t="s">
        <v>1449</v>
      </c>
      <c r="D2635" s="1">
        <f t="shared" ca="1" si="41"/>
        <v>44363</v>
      </c>
      <c r="E2635" s="3" t="str">
        <f ca="1">TEXT(Table3[[#This Row],[Date]],"mmm")</f>
        <v>Jun</v>
      </c>
      <c r="F2635" s="3">
        <f ca="1">YEAR(Table3[[#This Row],[Date]])</f>
        <v>2021</v>
      </c>
      <c r="G2635" s="2">
        <v>456</v>
      </c>
      <c r="H2635" s="2" t="str" cm="1">
        <f t="array" ref="H2635">_xlfn.IFS(Table3[[#This Row],[Original Price]]&gt;3000,"Premium",Table3[[#This Row],[Original Price]]&gt;2000,"Expensive",Table3[[#This Row],[Original Price]]&gt;1000,"Economy",Table3[[#This Row],[Original Price]]&gt;0,"Budget")</f>
        <v>Budget</v>
      </c>
      <c r="I2635" s="4">
        <v>0.15</v>
      </c>
      <c r="J2635">
        <f>Table3[[#This Row],[Original Price]]-Table3[[#This Row],[Discount%]]*Table3[[#This Row],[Original Price]]</f>
        <v>387.6</v>
      </c>
    </row>
    <row r="2636" spans="1:10" x14ac:dyDescent="0.35">
      <c r="A2636" t="s">
        <v>6053</v>
      </c>
      <c r="B2636" t="s">
        <v>3304</v>
      </c>
      <c r="C2636" t="s">
        <v>1450</v>
      </c>
      <c r="D2636" s="1">
        <f t="shared" ca="1" si="41"/>
        <v>44856</v>
      </c>
      <c r="E2636" s="3" t="str">
        <f ca="1">TEXT(Table3[[#This Row],[Date]],"mmm")</f>
        <v>Oct</v>
      </c>
      <c r="F2636" s="3">
        <f ca="1">YEAR(Table3[[#This Row],[Date]])</f>
        <v>2022</v>
      </c>
      <c r="G2636" s="2">
        <v>236</v>
      </c>
      <c r="H2636" s="2" t="str" cm="1">
        <f t="array" ref="H2636">_xlfn.IFS(Table3[[#This Row],[Original Price]]&gt;3000,"Premium",Table3[[#This Row],[Original Price]]&gt;2000,"Expensive",Table3[[#This Row],[Original Price]]&gt;1000,"Economy",Table3[[#This Row],[Original Price]]&gt;0,"Budget")</f>
        <v>Budget</v>
      </c>
      <c r="I2636" s="4">
        <v>0.15</v>
      </c>
      <c r="J2636">
        <f>Table3[[#This Row],[Original Price]]-Table3[[#This Row],[Discount%]]*Table3[[#This Row],[Original Price]]</f>
        <v>200.6</v>
      </c>
    </row>
    <row r="2637" spans="1:10" x14ac:dyDescent="0.35">
      <c r="A2637" t="s">
        <v>6054</v>
      </c>
      <c r="B2637" t="s">
        <v>3305</v>
      </c>
      <c r="C2637" t="s">
        <v>1451</v>
      </c>
      <c r="D2637" s="1">
        <f t="shared" ca="1" si="41"/>
        <v>44519</v>
      </c>
      <c r="E2637" s="3" t="str">
        <f ca="1">TEXT(Table3[[#This Row],[Date]],"mmm")</f>
        <v>Nov</v>
      </c>
      <c r="F2637" s="3">
        <f ca="1">YEAR(Table3[[#This Row],[Date]])</f>
        <v>2021</v>
      </c>
      <c r="G2637" s="2">
        <v>996</v>
      </c>
      <c r="H2637" s="2" t="str" cm="1">
        <f t="array" ref="H2637">_xlfn.IFS(Table3[[#This Row],[Original Price]]&gt;3000,"Premium",Table3[[#This Row],[Original Price]]&gt;2000,"Expensive",Table3[[#This Row],[Original Price]]&gt;1000,"Economy",Table3[[#This Row],[Original Price]]&gt;0,"Budget")</f>
        <v>Budget</v>
      </c>
      <c r="I2637" s="4">
        <v>0.35</v>
      </c>
      <c r="J2637">
        <f>Table3[[#This Row],[Original Price]]-Table3[[#This Row],[Discount%]]*Table3[[#This Row],[Original Price]]</f>
        <v>647.40000000000009</v>
      </c>
    </row>
    <row r="2638" spans="1:10" x14ac:dyDescent="0.35">
      <c r="A2638" t="s">
        <v>6055</v>
      </c>
      <c r="B2638" t="s">
        <v>3306</v>
      </c>
      <c r="C2638" t="s">
        <v>1452</v>
      </c>
      <c r="D2638" s="1">
        <f t="shared" ca="1" si="41"/>
        <v>44638</v>
      </c>
      <c r="E2638" s="3" t="str">
        <f ca="1">TEXT(Table3[[#This Row],[Date]],"mmm")</f>
        <v>Mar</v>
      </c>
      <c r="F2638" s="3">
        <f ca="1">YEAR(Table3[[#This Row],[Date]])</f>
        <v>2022</v>
      </c>
      <c r="G2638" s="2">
        <v>654</v>
      </c>
      <c r="H2638" s="2" t="str" cm="1">
        <f t="array" ref="H2638">_xlfn.IFS(Table3[[#This Row],[Original Price]]&gt;3000,"Premium",Table3[[#This Row],[Original Price]]&gt;2000,"Expensive",Table3[[#This Row],[Original Price]]&gt;1000,"Economy",Table3[[#This Row],[Original Price]]&gt;0,"Budget")</f>
        <v>Budget</v>
      </c>
      <c r="I2638" s="4">
        <v>0.35</v>
      </c>
      <c r="J2638">
        <f>Table3[[#This Row],[Original Price]]-Table3[[#This Row],[Discount%]]*Table3[[#This Row],[Original Price]]</f>
        <v>425.1</v>
      </c>
    </row>
    <row r="2639" spans="1:10" x14ac:dyDescent="0.35">
      <c r="A2639" t="s">
        <v>6056</v>
      </c>
      <c r="B2639" t="s">
        <v>3307</v>
      </c>
      <c r="C2639" t="s">
        <v>1453</v>
      </c>
      <c r="D2639" s="1">
        <f t="shared" ca="1" si="41"/>
        <v>44344</v>
      </c>
      <c r="E2639" s="3" t="str">
        <f ca="1">TEXT(Table3[[#This Row],[Date]],"mmm")</f>
        <v>May</v>
      </c>
      <c r="F2639" s="3">
        <f ca="1">YEAR(Table3[[#This Row],[Date]])</f>
        <v>2021</v>
      </c>
      <c r="G2639" s="2">
        <v>965</v>
      </c>
      <c r="H2639" s="2" t="str" cm="1">
        <f t="array" ref="H2639">_xlfn.IFS(Table3[[#This Row],[Original Price]]&gt;3000,"Premium",Table3[[#This Row],[Original Price]]&gt;2000,"Expensive",Table3[[#This Row],[Original Price]]&gt;1000,"Economy",Table3[[#This Row],[Original Price]]&gt;0,"Budget")</f>
        <v>Budget</v>
      </c>
      <c r="I2639" s="4">
        <v>0.35</v>
      </c>
      <c r="J2639">
        <f>Table3[[#This Row],[Original Price]]-Table3[[#This Row],[Discount%]]*Table3[[#This Row],[Original Price]]</f>
        <v>627.25</v>
      </c>
    </row>
    <row r="2640" spans="1:10" x14ac:dyDescent="0.35">
      <c r="A2640" t="s">
        <v>6057</v>
      </c>
      <c r="B2640" t="s">
        <v>3308</v>
      </c>
      <c r="C2640" t="s">
        <v>1454</v>
      </c>
      <c r="D2640" s="1">
        <f t="shared" ca="1" si="41"/>
        <v>44643</v>
      </c>
      <c r="E2640" s="3" t="str">
        <f ca="1">TEXT(Table3[[#This Row],[Date]],"mmm")</f>
        <v>Mar</v>
      </c>
      <c r="F2640" s="3">
        <f ca="1">YEAR(Table3[[#This Row],[Date]])</f>
        <v>2022</v>
      </c>
      <c r="G2640" s="2">
        <v>1158</v>
      </c>
      <c r="H2640" s="2" t="str" cm="1">
        <f t="array" ref="H2640">_xlfn.IFS(Table3[[#This Row],[Original Price]]&gt;3000,"Premium",Table3[[#This Row],[Original Price]]&gt;2000,"Expensive",Table3[[#This Row],[Original Price]]&gt;1000,"Economy",Table3[[#This Row],[Original Price]]&gt;0,"Budget")</f>
        <v>Economy</v>
      </c>
      <c r="I2640" s="4">
        <v>0.35</v>
      </c>
      <c r="J2640">
        <f>Table3[[#This Row],[Original Price]]-Table3[[#This Row],[Discount%]]*Table3[[#This Row],[Original Price]]</f>
        <v>752.7</v>
      </c>
    </row>
    <row r="2641" spans="1:10" x14ac:dyDescent="0.35">
      <c r="A2641" t="s">
        <v>6058</v>
      </c>
      <c r="B2641" t="s">
        <v>3309</v>
      </c>
      <c r="C2641" t="s">
        <v>1455</v>
      </c>
      <c r="D2641" s="1">
        <f t="shared" ca="1" si="41"/>
        <v>45015</v>
      </c>
      <c r="E2641" s="3" t="str">
        <f ca="1">TEXT(Table3[[#This Row],[Date]],"mmm")</f>
        <v>Mar</v>
      </c>
      <c r="F2641" s="3">
        <f ca="1">YEAR(Table3[[#This Row],[Date]])</f>
        <v>2023</v>
      </c>
      <c r="G2641" s="2">
        <v>264</v>
      </c>
      <c r="H2641" s="2" t="str" cm="1">
        <f t="array" ref="H2641">_xlfn.IFS(Table3[[#This Row],[Original Price]]&gt;3000,"Premium",Table3[[#This Row],[Original Price]]&gt;2000,"Expensive",Table3[[#This Row],[Original Price]]&gt;1000,"Economy",Table3[[#This Row],[Original Price]]&gt;0,"Budget")</f>
        <v>Budget</v>
      </c>
      <c r="I2641" s="4">
        <v>0.55000000000000004</v>
      </c>
      <c r="J2641">
        <f>Table3[[#This Row],[Original Price]]-Table3[[#This Row],[Discount%]]*Table3[[#This Row],[Original Price]]</f>
        <v>118.79999999999998</v>
      </c>
    </row>
    <row r="2642" spans="1:10" x14ac:dyDescent="0.35">
      <c r="A2642" t="s">
        <v>6059</v>
      </c>
      <c r="B2642" t="s">
        <v>3310</v>
      </c>
      <c r="C2642" t="s">
        <v>1456</v>
      </c>
      <c r="D2642" s="1">
        <f t="shared" ca="1" si="41"/>
        <v>44719</v>
      </c>
      <c r="E2642" s="3" t="str">
        <f ca="1">TEXT(Table3[[#This Row],[Date]],"mmm")</f>
        <v>Jun</v>
      </c>
      <c r="F2642" s="3">
        <f ca="1">YEAR(Table3[[#This Row],[Date]])</f>
        <v>2022</v>
      </c>
      <c r="G2642" s="2">
        <v>433</v>
      </c>
      <c r="H2642" s="2" t="str" cm="1">
        <f t="array" ref="H2642">_xlfn.IFS(Table3[[#This Row],[Original Price]]&gt;3000,"Premium",Table3[[#This Row],[Original Price]]&gt;2000,"Expensive",Table3[[#This Row],[Original Price]]&gt;1000,"Economy",Table3[[#This Row],[Original Price]]&gt;0,"Budget")</f>
        <v>Budget</v>
      </c>
      <c r="I2642" s="4">
        <v>0.55000000000000004</v>
      </c>
      <c r="J2642">
        <f>Table3[[#This Row],[Original Price]]-Table3[[#This Row],[Discount%]]*Table3[[#This Row],[Original Price]]</f>
        <v>194.85</v>
      </c>
    </row>
    <row r="2643" spans="1:10" x14ac:dyDescent="0.35">
      <c r="A2643" t="s">
        <v>6060</v>
      </c>
      <c r="B2643" t="s">
        <v>3311</v>
      </c>
      <c r="C2643" t="s">
        <v>1457</v>
      </c>
      <c r="D2643" s="1">
        <f t="shared" ca="1" si="41"/>
        <v>44471</v>
      </c>
      <c r="E2643" s="3" t="str">
        <f ca="1">TEXT(Table3[[#This Row],[Date]],"mmm")</f>
        <v>Oct</v>
      </c>
      <c r="F2643" s="3">
        <f ca="1">YEAR(Table3[[#This Row],[Date]])</f>
        <v>2021</v>
      </c>
      <c r="G2643" s="2">
        <v>562</v>
      </c>
      <c r="H2643" s="2" t="str" cm="1">
        <f t="array" ref="H2643">_xlfn.IFS(Table3[[#This Row],[Original Price]]&gt;3000,"Premium",Table3[[#This Row],[Original Price]]&gt;2000,"Expensive",Table3[[#This Row],[Original Price]]&gt;1000,"Economy",Table3[[#This Row],[Original Price]]&gt;0,"Budget")</f>
        <v>Budget</v>
      </c>
      <c r="I2643" s="4">
        <v>0.55000000000000004</v>
      </c>
      <c r="J2643">
        <f>Table3[[#This Row],[Original Price]]-Table3[[#This Row],[Discount%]]*Table3[[#This Row],[Original Price]]</f>
        <v>252.89999999999998</v>
      </c>
    </row>
    <row r="2644" spans="1:10" x14ac:dyDescent="0.35">
      <c r="A2644" t="s">
        <v>6061</v>
      </c>
      <c r="B2644" t="s">
        <v>3312</v>
      </c>
      <c r="C2644" t="s">
        <v>1458</v>
      </c>
      <c r="D2644" s="1">
        <f t="shared" ca="1" si="41"/>
        <v>44554</v>
      </c>
      <c r="E2644" s="3" t="str">
        <f ca="1">TEXT(Table3[[#This Row],[Date]],"mmm")</f>
        <v>Dec</v>
      </c>
      <c r="F2644" s="3">
        <f ca="1">YEAR(Table3[[#This Row],[Date]])</f>
        <v>2021</v>
      </c>
      <c r="G2644" s="2">
        <v>423</v>
      </c>
      <c r="H2644" s="2" t="str" cm="1">
        <f t="array" ref="H2644">_xlfn.IFS(Table3[[#This Row],[Original Price]]&gt;3000,"Premium",Table3[[#This Row],[Original Price]]&gt;2000,"Expensive",Table3[[#This Row],[Original Price]]&gt;1000,"Economy",Table3[[#This Row],[Original Price]]&gt;0,"Budget")</f>
        <v>Budget</v>
      </c>
      <c r="I2644" s="4">
        <v>0.55000000000000004</v>
      </c>
      <c r="J2644">
        <f>Table3[[#This Row],[Original Price]]-Table3[[#This Row],[Discount%]]*Table3[[#This Row],[Original Price]]</f>
        <v>190.35</v>
      </c>
    </row>
    <row r="2645" spans="1:10" x14ac:dyDescent="0.35">
      <c r="A2645" t="s">
        <v>6062</v>
      </c>
      <c r="B2645" t="s">
        <v>3313</v>
      </c>
      <c r="C2645" t="s">
        <v>1459</v>
      </c>
      <c r="D2645" s="1">
        <f t="shared" ca="1" si="41"/>
        <v>44402</v>
      </c>
      <c r="E2645" s="3" t="str">
        <f ca="1">TEXT(Table3[[#This Row],[Date]],"mmm")</f>
        <v>Jul</v>
      </c>
      <c r="F2645" s="3">
        <f ca="1">YEAR(Table3[[#This Row],[Date]])</f>
        <v>2021</v>
      </c>
      <c r="G2645" s="2">
        <v>621</v>
      </c>
      <c r="H2645" s="2" t="str" cm="1">
        <f t="array" ref="H2645">_xlfn.IFS(Table3[[#This Row],[Original Price]]&gt;3000,"Premium",Table3[[#This Row],[Original Price]]&gt;2000,"Expensive",Table3[[#This Row],[Original Price]]&gt;1000,"Economy",Table3[[#This Row],[Original Price]]&gt;0,"Budget")</f>
        <v>Budget</v>
      </c>
      <c r="I2645" s="4">
        <v>0.5</v>
      </c>
      <c r="J2645">
        <f>Table3[[#This Row],[Original Price]]-Table3[[#This Row],[Discount%]]*Table3[[#This Row],[Original Price]]</f>
        <v>310.5</v>
      </c>
    </row>
    <row r="2646" spans="1:10" x14ac:dyDescent="0.35">
      <c r="A2646" t="s">
        <v>6063</v>
      </c>
      <c r="B2646" t="s">
        <v>3314</v>
      </c>
      <c r="C2646" t="s">
        <v>1460</v>
      </c>
      <c r="D2646" s="1">
        <f t="shared" ca="1" si="41"/>
        <v>44426</v>
      </c>
      <c r="E2646" s="3" t="str">
        <f ca="1">TEXT(Table3[[#This Row],[Date]],"mmm")</f>
        <v>Aug</v>
      </c>
      <c r="F2646" s="3">
        <f ca="1">YEAR(Table3[[#This Row],[Date]])</f>
        <v>2021</v>
      </c>
      <c r="G2646" s="2">
        <v>333</v>
      </c>
      <c r="H2646" s="2" t="str" cm="1">
        <f t="array" ref="H2646">_xlfn.IFS(Table3[[#This Row],[Original Price]]&gt;3000,"Premium",Table3[[#This Row],[Original Price]]&gt;2000,"Expensive",Table3[[#This Row],[Original Price]]&gt;1000,"Economy",Table3[[#This Row],[Original Price]]&gt;0,"Budget")</f>
        <v>Budget</v>
      </c>
      <c r="I2646" s="4">
        <v>0.5</v>
      </c>
      <c r="J2646">
        <f>Table3[[#This Row],[Original Price]]-Table3[[#This Row],[Discount%]]*Table3[[#This Row],[Original Price]]</f>
        <v>166.5</v>
      </c>
    </row>
    <row r="2647" spans="1:10" x14ac:dyDescent="0.35">
      <c r="A2647" t="s">
        <v>6064</v>
      </c>
      <c r="B2647" t="s">
        <v>3315</v>
      </c>
      <c r="C2647" t="s">
        <v>1461</v>
      </c>
      <c r="D2647" s="1">
        <f t="shared" ca="1" si="41"/>
        <v>44801</v>
      </c>
      <c r="E2647" s="3" t="str">
        <f ca="1">TEXT(Table3[[#This Row],[Date]],"mmm")</f>
        <v>Aug</v>
      </c>
      <c r="F2647" s="3">
        <f ca="1">YEAR(Table3[[#This Row],[Date]])</f>
        <v>2022</v>
      </c>
      <c r="G2647" s="2">
        <v>236</v>
      </c>
      <c r="H2647" s="2" t="str" cm="1">
        <f t="array" ref="H2647">_xlfn.IFS(Table3[[#This Row],[Original Price]]&gt;3000,"Premium",Table3[[#This Row],[Original Price]]&gt;2000,"Expensive",Table3[[#This Row],[Original Price]]&gt;1000,"Economy",Table3[[#This Row],[Original Price]]&gt;0,"Budget")</f>
        <v>Budget</v>
      </c>
      <c r="I2647" s="4">
        <v>0.5</v>
      </c>
      <c r="J2647">
        <f>Table3[[#This Row],[Original Price]]-Table3[[#This Row],[Discount%]]*Table3[[#This Row],[Original Price]]</f>
        <v>118</v>
      </c>
    </row>
    <row r="2648" spans="1:10" x14ac:dyDescent="0.35">
      <c r="A2648" t="s">
        <v>6065</v>
      </c>
      <c r="B2648" t="s">
        <v>3316</v>
      </c>
      <c r="C2648" t="s">
        <v>1462</v>
      </c>
      <c r="D2648" s="1">
        <f t="shared" ca="1" si="41"/>
        <v>44407</v>
      </c>
      <c r="E2648" s="3" t="str">
        <f ca="1">TEXT(Table3[[#This Row],[Date]],"mmm")</f>
        <v>Jul</v>
      </c>
      <c r="F2648" s="3">
        <f ca="1">YEAR(Table3[[#This Row],[Date]])</f>
        <v>2021</v>
      </c>
      <c r="G2648" s="2">
        <v>456</v>
      </c>
      <c r="H2648" s="2" t="str" cm="1">
        <f t="array" ref="H2648">_xlfn.IFS(Table3[[#This Row],[Original Price]]&gt;3000,"Premium",Table3[[#This Row],[Original Price]]&gt;2000,"Expensive",Table3[[#This Row],[Original Price]]&gt;1000,"Economy",Table3[[#This Row],[Original Price]]&gt;0,"Budget")</f>
        <v>Budget</v>
      </c>
      <c r="I2648" s="4">
        <v>0.5</v>
      </c>
      <c r="J2648">
        <f>Table3[[#This Row],[Original Price]]-Table3[[#This Row],[Discount%]]*Table3[[#This Row],[Original Price]]</f>
        <v>228</v>
      </c>
    </row>
    <row r="2649" spans="1:10" x14ac:dyDescent="0.35">
      <c r="A2649" t="s">
        <v>6066</v>
      </c>
      <c r="B2649" t="s">
        <v>3317</v>
      </c>
      <c r="C2649" t="s">
        <v>1463</v>
      </c>
      <c r="D2649" s="1">
        <f t="shared" ca="1" si="41"/>
        <v>44466</v>
      </c>
      <c r="E2649" s="3" t="str">
        <f ca="1">TEXT(Table3[[#This Row],[Date]],"mmm")</f>
        <v>Sep</v>
      </c>
      <c r="F2649" s="3">
        <f ca="1">YEAR(Table3[[#This Row],[Date]])</f>
        <v>2021</v>
      </c>
      <c r="G2649" s="2">
        <v>963</v>
      </c>
      <c r="H2649" s="2" t="str" cm="1">
        <f t="array" ref="H2649">_xlfn.IFS(Table3[[#This Row],[Original Price]]&gt;3000,"Premium",Table3[[#This Row],[Original Price]]&gt;2000,"Expensive",Table3[[#This Row],[Original Price]]&gt;1000,"Economy",Table3[[#This Row],[Original Price]]&gt;0,"Budget")</f>
        <v>Budget</v>
      </c>
      <c r="I2649" s="4">
        <v>0.5</v>
      </c>
      <c r="J2649">
        <f>Table3[[#This Row],[Original Price]]-Table3[[#This Row],[Discount%]]*Table3[[#This Row],[Original Price]]</f>
        <v>481.5</v>
      </c>
    </row>
    <row r="2650" spans="1:10" x14ac:dyDescent="0.35">
      <c r="A2650" t="s">
        <v>6067</v>
      </c>
      <c r="B2650" t="s">
        <v>3318</v>
      </c>
      <c r="C2650" t="s">
        <v>1464</v>
      </c>
      <c r="D2650" s="1">
        <f t="shared" ca="1" si="41"/>
        <v>44383</v>
      </c>
      <c r="E2650" s="3" t="str">
        <f ca="1">TEXT(Table3[[#This Row],[Date]],"mmm")</f>
        <v>Jul</v>
      </c>
      <c r="F2650" s="3">
        <f ca="1">YEAR(Table3[[#This Row],[Date]])</f>
        <v>2021</v>
      </c>
      <c r="G2650" s="2">
        <v>234</v>
      </c>
      <c r="H2650" s="2" t="str" cm="1">
        <f t="array" ref="H2650">_xlfn.IFS(Table3[[#This Row],[Original Price]]&gt;3000,"Premium",Table3[[#This Row],[Original Price]]&gt;2000,"Expensive",Table3[[#This Row],[Original Price]]&gt;1000,"Economy",Table3[[#This Row],[Original Price]]&gt;0,"Budget")</f>
        <v>Budget</v>
      </c>
      <c r="I2650" s="4">
        <v>0.3</v>
      </c>
      <c r="J2650">
        <f>Table3[[#This Row],[Original Price]]-Table3[[#This Row],[Discount%]]*Table3[[#This Row],[Original Price]]</f>
        <v>163.80000000000001</v>
      </c>
    </row>
    <row r="2651" spans="1:10" x14ac:dyDescent="0.35">
      <c r="A2651" t="s">
        <v>6068</v>
      </c>
      <c r="B2651" t="s">
        <v>3319</v>
      </c>
      <c r="C2651" t="s">
        <v>1465</v>
      </c>
      <c r="D2651" s="1">
        <f t="shared" ca="1" si="41"/>
        <v>44783</v>
      </c>
      <c r="E2651" s="3" t="str">
        <f ca="1">TEXT(Table3[[#This Row],[Date]],"mmm")</f>
        <v>Aug</v>
      </c>
      <c r="F2651" s="3">
        <f ca="1">YEAR(Table3[[#This Row],[Date]])</f>
        <v>2022</v>
      </c>
      <c r="G2651" s="2">
        <v>456</v>
      </c>
      <c r="H2651" s="2" t="str" cm="1">
        <f t="array" ref="H2651">_xlfn.IFS(Table3[[#This Row],[Original Price]]&gt;3000,"Premium",Table3[[#This Row],[Original Price]]&gt;2000,"Expensive",Table3[[#This Row],[Original Price]]&gt;1000,"Economy",Table3[[#This Row],[Original Price]]&gt;0,"Budget")</f>
        <v>Budget</v>
      </c>
      <c r="I2651" s="4">
        <v>0.32</v>
      </c>
      <c r="J2651">
        <f>Table3[[#This Row],[Original Price]]-Table3[[#This Row],[Discount%]]*Table3[[#This Row],[Original Price]]</f>
        <v>310.08</v>
      </c>
    </row>
    <row r="2652" spans="1:10" x14ac:dyDescent="0.35">
      <c r="A2652" t="s">
        <v>6069</v>
      </c>
      <c r="B2652" t="s">
        <v>3320</v>
      </c>
      <c r="C2652" t="s">
        <v>1466</v>
      </c>
      <c r="D2652" s="1">
        <f t="shared" ca="1" si="41"/>
        <v>44846</v>
      </c>
      <c r="E2652" s="3" t="str">
        <f ca="1">TEXT(Table3[[#This Row],[Date]],"mmm")</f>
        <v>Oct</v>
      </c>
      <c r="F2652" s="3">
        <f ca="1">YEAR(Table3[[#This Row],[Date]])</f>
        <v>2022</v>
      </c>
      <c r="G2652" s="2">
        <v>564</v>
      </c>
      <c r="H2652" s="2" t="str" cm="1">
        <f t="array" ref="H2652">_xlfn.IFS(Table3[[#This Row],[Original Price]]&gt;3000,"Premium",Table3[[#This Row],[Original Price]]&gt;2000,"Expensive",Table3[[#This Row],[Original Price]]&gt;1000,"Economy",Table3[[#This Row],[Original Price]]&gt;0,"Budget")</f>
        <v>Budget</v>
      </c>
      <c r="I2652" s="4">
        <v>0.25</v>
      </c>
      <c r="J2652">
        <f>Table3[[#This Row],[Original Price]]-Table3[[#This Row],[Discount%]]*Table3[[#This Row],[Original Price]]</f>
        <v>423</v>
      </c>
    </row>
    <row r="2653" spans="1:10" x14ac:dyDescent="0.35">
      <c r="A2653" t="s">
        <v>6070</v>
      </c>
      <c r="B2653" t="s">
        <v>3321</v>
      </c>
      <c r="C2653" t="s">
        <v>1467</v>
      </c>
      <c r="D2653" s="1">
        <f t="shared" ca="1" si="41"/>
        <v>44650</v>
      </c>
      <c r="E2653" s="3" t="str">
        <f ca="1">TEXT(Table3[[#This Row],[Date]],"mmm")</f>
        <v>Mar</v>
      </c>
      <c r="F2653" s="3">
        <f ca="1">YEAR(Table3[[#This Row],[Date]])</f>
        <v>2022</v>
      </c>
      <c r="G2653" s="2">
        <v>634</v>
      </c>
      <c r="H2653" s="2" t="str" cm="1">
        <f t="array" ref="H2653">_xlfn.IFS(Table3[[#This Row],[Original Price]]&gt;3000,"Premium",Table3[[#This Row],[Original Price]]&gt;2000,"Expensive",Table3[[#This Row],[Original Price]]&gt;1000,"Economy",Table3[[#This Row],[Original Price]]&gt;0,"Budget")</f>
        <v>Budget</v>
      </c>
      <c r="I2653" s="4">
        <v>0.45</v>
      </c>
      <c r="J2653">
        <f>Table3[[#This Row],[Original Price]]-Table3[[#This Row],[Discount%]]*Table3[[#This Row],[Original Price]]</f>
        <v>348.7</v>
      </c>
    </row>
    <row r="2654" spans="1:10" x14ac:dyDescent="0.35">
      <c r="A2654" t="s">
        <v>6071</v>
      </c>
      <c r="B2654" t="s">
        <v>3322</v>
      </c>
      <c r="C2654" t="s">
        <v>1468</v>
      </c>
      <c r="D2654" s="1">
        <f t="shared" ca="1" si="41"/>
        <v>44317</v>
      </c>
      <c r="E2654" s="3" t="str">
        <f ca="1">TEXT(Table3[[#This Row],[Date]],"mmm")</f>
        <v>May</v>
      </c>
      <c r="F2654" s="3">
        <f ca="1">YEAR(Table3[[#This Row],[Date]])</f>
        <v>2021</v>
      </c>
      <c r="G2654" s="2">
        <v>236</v>
      </c>
      <c r="H2654" s="2" t="str" cm="1">
        <f t="array" ref="H2654">_xlfn.IFS(Table3[[#This Row],[Original Price]]&gt;3000,"Premium",Table3[[#This Row],[Original Price]]&gt;2000,"Expensive",Table3[[#This Row],[Original Price]]&gt;1000,"Economy",Table3[[#This Row],[Original Price]]&gt;0,"Budget")</f>
        <v>Budget</v>
      </c>
      <c r="I2654" s="4">
        <v>0.15</v>
      </c>
      <c r="J2654">
        <f>Table3[[#This Row],[Original Price]]-Table3[[#This Row],[Discount%]]*Table3[[#This Row],[Original Price]]</f>
        <v>200.6</v>
      </c>
    </row>
    <row r="2655" spans="1:10" x14ac:dyDescent="0.35">
      <c r="A2655" t="s">
        <v>6072</v>
      </c>
      <c r="B2655" t="s">
        <v>3323</v>
      </c>
      <c r="C2655" t="s">
        <v>1469</v>
      </c>
      <c r="D2655" s="1">
        <f t="shared" ca="1" si="41"/>
        <v>44606</v>
      </c>
      <c r="E2655" s="3" t="str">
        <f ca="1">TEXT(Table3[[#This Row],[Date]],"mmm")</f>
        <v>Feb</v>
      </c>
      <c r="F2655" s="3">
        <f ca="1">YEAR(Table3[[#This Row],[Date]])</f>
        <v>2022</v>
      </c>
      <c r="G2655" s="2">
        <v>444</v>
      </c>
      <c r="H2655" s="2" t="str" cm="1">
        <f t="array" ref="H2655">_xlfn.IFS(Table3[[#This Row],[Original Price]]&gt;3000,"Premium",Table3[[#This Row],[Original Price]]&gt;2000,"Expensive",Table3[[#This Row],[Original Price]]&gt;1000,"Economy",Table3[[#This Row],[Original Price]]&gt;0,"Budget")</f>
        <v>Budget</v>
      </c>
      <c r="I2655" s="4">
        <v>0.33</v>
      </c>
      <c r="J2655">
        <f>Table3[[#This Row],[Original Price]]-Table3[[#This Row],[Discount%]]*Table3[[#This Row],[Original Price]]</f>
        <v>297.48</v>
      </c>
    </row>
    <row r="2656" spans="1:10" x14ac:dyDescent="0.35">
      <c r="A2656" t="s">
        <v>6073</v>
      </c>
      <c r="B2656" t="s">
        <v>3324</v>
      </c>
      <c r="C2656" t="s">
        <v>1470</v>
      </c>
      <c r="D2656" s="1">
        <f t="shared" ca="1" si="41"/>
        <v>44647</v>
      </c>
      <c r="E2656" s="3" t="str">
        <f ca="1">TEXT(Table3[[#This Row],[Date]],"mmm")</f>
        <v>Mar</v>
      </c>
      <c r="F2656" s="3">
        <f ca="1">YEAR(Table3[[#This Row],[Date]])</f>
        <v>2022</v>
      </c>
      <c r="G2656" s="2">
        <v>456</v>
      </c>
      <c r="H2656" s="2" t="str" cm="1">
        <f t="array" ref="H2656">_xlfn.IFS(Table3[[#This Row],[Original Price]]&gt;3000,"Premium",Table3[[#This Row],[Original Price]]&gt;2000,"Expensive",Table3[[#This Row],[Original Price]]&gt;1000,"Economy",Table3[[#This Row],[Original Price]]&gt;0,"Budget")</f>
        <v>Budget</v>
      </c>
      <c r="I2656" s="4">
        <v>0.42</v>
      </c>
      <c r="J2656">
        <f>Table3[[#This Row],[Original Price]]-Table3[[#This Row],[Discount%]]*Table3[[#This Row],[Original Price]]</f>
        <v>264.48</v>
      </c>
    </row>
    <row r="2657" spans="1:10" x14ac:dyDescent="0.35">
      <c r="A2657" t="s">
        <v>6074</v>
      </c>
      <c r="B2657" t="s">
        <v>3325</v>
      </c>
      <c r="C2657" t="s">
        <v>1471</v>
      </c>
      <c r="D2657" s="1">
        <f t="shared" ca="1" si="41"/>
        <v>44245</v>
      </c>
      <c r="E2657" s="3" t="str">
        <f ca="1">TEXT(Table3[[#This Row],[Date]],"mmm")</f>
        <v>Feb</v>
      </c>
      <c r="F2657" s="3">
        <f ca="1">YEAR(Table3[[#This Row],[Date]])</f>
        <v>2021</v>
      </c>
      <c r="G2657" s="2">
        <v>963</v>
      </c>
      <c r="H2657" s="2" t="str" cm="1">
        <f t="array" ref="H2657">_xlfn.IFS(Table3[[#This Row],[Original Price]]&gt;3000,"Premium",Table3[[#This Row],[Original Price]]&gt;2000,"Expensive",Table3[[#This Row],[Original Price]]&gt;1000,"Economy",Table3[[#This Row],[Original Price]]&gt;0,"Budget")</f>
        <v>Budget</v>
      </c>
      <c r="I2657" s="4">
        <v>0.42</v>
      </c>
      <c r="J2657">
        <f>Table3[[#This Row],[Original Price]]-Table3[[#This Row],[Discount%]]*Table3[[#This Row],[Original Price]]</f>
        <v>558.54</v>
      </c>
    </row>
    <row r="2658" spans="1:10" x14ac:dyDescent="0.35">
      <c r="A2658" t="s">
        <v>6075</v>
      </c>
      <c r="B2658" t="s">
        <v>3326</v>
      </c>
      <c r="C2658" t="s">
        <v>1472</v>
      </c>
      <c r="D2658" s="1">
        <f t="shared" ca="1" si="41"/>
        <v>44842</v>
      </c>
      <c r="E2658" s="3" t="str">
        <f ca="1">TEXT(Table3[[#This Row],[Date]],"mmm")</f>
        <v>Oct</v>
      </c>
      <c r="F2658" s="3">
        <f ca="1">YEAR(Table3[[#This Row],[Date]])</f>
        <v>2022</v>
      </c>
      <c r="G2658" s="2">
        <v>456</v>
      </c>
      <c r="H2658" s="2" t="str" cm="1">
        <f t="array" ref="H2658">_xlfn.IFS(Table3[[#This Row],[Original Price]]&gt;3000,"Premium",Table3[[#This Row],[Original Price]]&gt;2000,"Expensive",Table3[[#This Row],[Original Price]]&gt;1000,"Economy",Table3[[#This Row],[Original Price]]&gt;0,"Budget")</f>
        <v>Budget</v>
      </c>
      <c r="I2658" s="4">
        <v>0.39</v>
      </c>
      <c r="J2658">
        <f>Table3[[#This Row],[Original Price]]-Table3[[#This Row],[Discount%]]*Table3[[#This Row],[Original Price]]</f>
        <v>278.15999999999997</v>
      </c>
    </row>
    <row r="2659" spans="1:10" x14ac:dyDescent="0.35">
      <c r="A2659" t="s">
        <v>6076</v>
      </c>
      <c r="B2659" t="s">
        <v>3327</v>
      </c>
      <c r="C2659" t="s">
        <v>1473</v>
      </c>
      <c r="D2659" s="1">
        <f t="shared" ca="1" si="41"/>
        <v>44902</v>
      </c>
      <c r="E2659" s="3" t="str">
        <f ca="1">TEXT(Table3[[#This Row],[Date]],"mmm")</f>
        <v>Dec</v>
      </c>
      <c r="F2659" s="3">
        <f ca="1">YEAR(Table3[[#This Row],[Date]])</f>
        <v>2022</v>
      </c>
      <c r="G2659" s="2">
        <v>1189</v>
      </c>
      <c r="H2659" s="2" t="str" cm="1">
        <f t="array" ref="H2659">_xlfn.IFS(Table3[[#This Row],[Original Price]]&gt;3000,"Premium",Table3[[#This Row],[Original Price]]&gt;2000,"Expensive",Table3[[#This Row],[Original Price]]&gt;1000,"Economy",Table3[[#This Row],[Original Price]]&gt;0,"Budget")</f>
        <v>Economy</v>
      </c>
      <c r="I2659" s="4">
        <v>0.39</v>
      </c>
      <c r="J2659">
        <f>Table3[[#This Row],[Original Price]]-Table3[[#This Row],[Discount%]]*Table3[[#This Row],[Original Price]]</f>
        <v>725.29</v>
      </c>
    </row>
    <row r="2660" spans="1:10" x14ac:dyDescent="0.35">
      <c r="A2660" t="s">
        <v>6077</v>
      </c>
      <c r="B2660" t="s">
        <v>3328</v>
      </c>
      <c r="C2660" t="s">
        <v>1473</v>
      </c>
      <c r="D2660" s="1">
        <f t="shared" ca="1" si="41"/>
        <v>44426</v>
      </c>
      <c r="E2660" s="3" t="str">
        <f ca="1">TEXT(Table3[[#This Row],[Date]],"mmm")</f>
        <v>Aug</v>
      </c>
      <c r="F2660" s="3">
        <f ca="1">YEAR(Table3[[#This Row],[Date]])</f>
        <v>2021</v>
      </c>
      <c r="G2660" s="2">
        <v>1298</v>
      </c>
      <c r="H2660" s="2" t="str" cm="1">
        <f t="array" ref="H2660">_xlfn.IFS(Table3[[#This Row],[Original Price]]&gt;3000,"Premium",Table3[[#This Row],[Original Price]]&gt;2000,"Expensive",Table3[[#This Row],[Original Price]]&gt;1000,"Economy",Table3[[#This Row],[Original Price]]&gt;0,"Budget")</f>
        <v>Economy</v>
      </c>
      <c r="I2660" s="4">
        <v>0.39</v>
      </c>
      <c r="J2660">
        <f>Table3[[#This Row],[Original Price]]-Table3[[#This Row],[Discount%]]*Table3[[#This Row],[Original Price]]</f>
        <v>791.78</v>
      </c>
    </row>
    <row r="2661" spans="1:10" x14ac:dyDescent="0.35">
      <c r="A2661" t="s">
        <v>6078</v>
      </c>
      <c r="B2661" t="s">
        <v>3329</v>
      </c>
      <c r="C2661" t="s">
        <v>1473</v>
      </c>
      <c r="D2661" s="1">
        <f t="shared" ca="1" si="41"/>
        <v>44759</v>
      </c>
      <c r="E2661" s="3" t="str">
        <f ca="1">TEXT(Table3[[#This Row],[Date]],"mmm")</f>
        <v>Jul</v>
      </c>
      <c r="F2661" s="3">
        <f ca="1">YEAR(Table3[[#This Row],[Date]])</f>
        <v>2022</v>
      </c>
      <c r="G2661" s="2">
        <v>1456</v>
      </c>
      <c r="H2661" s="2" t="str" cm="1">
        <f t="array" ref="H2661">_xlfn.IFS(Table3[[#This Row],[Original Price]]&gt;3000,"Premium",Table3[[#This Row],[Original Price]]&gt;2000,"Expensive",Table3[[#This Row],[Original Price]]&gt;1000,"Economy",Table3[[#This Row],[Original Price]]&gt;0,"Budget")</f>
        <v>Economy</v>
      </c>
      <c r="I2661" s="4">
        <v>0.39</v>
      </c>
      <c r="J2661">
        <f>Table3[[#This Row],[Original Price]]-Table3[[#This Row],[Discount%]]*Table3[[#This Row],[Original Price]]</f>
        <v>888.16</v>
      </c>
    </row>
    <row r="2662" spans="1:10" x14ac:dyDescent="0.35">
      <c r="A2662" t="s">
        <v>6079</v>
      </c>
      <c r="B2662" t="s">
        <v>3330</v>
      </c>
      <c r="C2662" t="s">
        <v>1473</v>
      </c>
      <c r="D2662" s="1">
        <f t="shared" ca="1" si="41"/>
        <v>44407</v>
      </c>
      <c r="E2662" s="3" t="str">
        <f ca="1">TEXT(Table3[[#This Row],[Date]],"mmm")</f>
        <v>Jul</v>
      </c>
      <c r="F2662" s="3">
        <f ca="1">YEAR(Table3[[#This Row],[Date]])</f>
        <v>2021</v>
      </c>
      <c r="G2662" s="2">
        <v>1478</v>
      </c>
      <c r="H2662" s="2" t="str" cm="1">
        <f t="array" ref="H2662">_xlfn.IFS(Table3[[#This Row],[Original Price]]&gt;3000,"Premium",Table3[[#This Row],[Original Price]]&gt;2000,"Expensive",Table3[[#This Row],[Original Price]]&gt;1000,"Economy",Table3[[#This Row],[Original Price]]&gt;0,"Budget")</f>
        <v>Economy</v>
      </c>
      <c r="I2662" s="4">
        <v>0.37</v>
      </c>
      <c r="J2662">
        <f>Table3[[#This Row],[Original Price]]-Table3[[#This Row],[Discount%]]*Table3[[#This Row],[Original Price]]</f>
        <v>931.14</v>
      </c>
    </row>
    <row r="2663" spans="1:10" x14ac:dyDescent="0.35">
      <c r="A2663" t="s">
        <v>6080</v>
      </c>
      <c r="B2663" t="s">
        <v>3331</v>
      </c>
      <c r="C2663" t="s">
        <v>1473</v>
      </c>
      <c r="D2663" s="1">
        <f t="shared" ca="1" si="41"/>
        <v>44816</v>
      </c>
      <c r="E2663" s="3" t="str">
        <f ca="1">TEXT(Table3[[#This Row],[Date]],"mmm")</f>
        <v>Sep</v>
      </c>
      <c r="F2663" s="3">
        <f ca="1">YEAR(Table3[[#This Row],[Date]])</f>
        <v>2022</v>
      </c>
      <c r="G2663" s="2">
        <v>256</v>
      </c>
      <c r="H2663" s="2" t="str" cm="1">
        <f t="array" ref="H2663">_xlfn.IFS(Table3[[#This Row],[Original Price]]&gt;3000,"Premium",Table3[[#This Row],[Original Price]]&gt;2000,"Expensive",Table3[[#This Row],[Original Price]]&gt;1000,"Economy",Table3[[#This Row],[Original Price]]&gt;0,"Budget")</f>
        <v>Budget</v>
      </c>
      <c r="I2663" s="4">
        <v>0.37</v>
      </c>
      <c r="J2663">
        <f>Table3[[#This Row],[Original Price]]-Table3[[#This Row],[Discount%]]*Table3[[#This Row],[Original Price]]</f>
        <v>161.28</v>
      </c>
    </row>
    <row r="2664" spans="1:10" x14ac:dyDescent="0.35">
      <c r="A2664" t="s">
        <v>6081</v>
      </c>
      <c r="B2664" t="s">
        <v>3332</v>
      </c>
      <c r="C2664" t="s">
        <v>1473</v>
      </c>
      <c r="D2664" s="1">
        <f t="shared" ca="1" si="41"/>
        <v>44705</v>
      </c>
      <c r="E2664" s="3" t="str">
        <f ca="1">TEXT(Table3[[#This Row],[Date]],"mmm")</f>
        <v>May</v>
      </c>
      <c r="F2664" s="3">
        <f ca="1">YEAR(Table3[[#This Row],[Date]])</f>
        <v>2022</v>
      </c>
      <c r="G2664" s="2">
        <v>2698</v>
      </c>
      <c r="H2664" s="2" t="str" cm="1">
        <f t="array" ref="H2664">_xlfn.IFS(Table3[[#This Row],[Original Price]]&gt;3000,"Premium",Table3[[#This Row],[Original Price]]&gt;2000,"Expensive",Table3[[#This Row],[Original Price]]&gt;1000,"Economy",Table3[[#This Row],[Original Price]]&gt;0,"Budget")</f>
        <v>Expensive</v>
      </c>
      <c r="I2664" s="4">
        <v>0.37</v>
      </c>
      <c r="J2664">
        <f>Table3[[#This Row],[Original Price]]-Table3[[#This Row],[Discount%]]*Table3[[#This Row],[Original Price]]</f>
        <v>1699.74</v>
      </c>
    </row>
    <row r="2665" spans="1:10" x14ac:dyDescent="0.35">
      <c r="A2665" t="s">
        <v>6082</v>
      </c>
      <c r="B2665" t="s">
        <v>3333</v>
      </c>
      <c r="C2665" t="s">
        <v>1474</v>
      </c>
      <c r="D2665" s="1">
        <f t="shared" ca="1" si="41"/>
        <v>44991</v>
      </c>
      <c r="E2665" s="3" t="str">
        <f ca="1">TEXT(Table3[[#This Row],[Date]],"mmm")</f>
        <v>Mar</v>
      </c>
      <c r="F2665" s="3">
        <f ca="1">YEAR(Table3[[#This Row],[Date]])</f>
        <v>2023</v>
      </c>
      <c r="G2665" s="2">
        <v>2364</v>
      </c>
      <c r="H2665" s="2" t="str" cm="1">
        <f t="array" ref="H2665">_xlfn.IFS(Table3[[#This Row],[Original Price]]&gt;3000,"Premium",Table3[[#This Row],[Original Price]]&gt;2000,"Expensive",Table3[[#This Row],[Original Price]]&gt;1000,"Economy",Table3[[#This Row],[Original Price]]&gt;0,"Budget")</f>
        <v>Expensive</v>
      </c>
      <c r="I2665" s="4">
        <v>0.37</v>
      </c>
      <c r="J2665">
        <f>Table3[[#This Row],[Original Price]]-Table3[[#This Row],[Discount%]]*Table3[[#This Row],[Original Price]]</f>
        <v>1489.3200000000002</v>
      </c>
    </row>
    <row r="2666" spans="1:10" x14ac:dyDescent="0.35">
      <c r="A2666" t="s">
        <v>6083</v>
      </c>
      <c r="B2666" t="s">
        <v>3334</v>
      </c>
      <c r="C2666" t="s">
        <v>1475</v>
      </c>
      <c r="D2666" s="1">
        <f t="shared" ca="1" si="41"/>
        <v>44251</v>
      </c>
      <c r="E2666" s="3" t="str">
        <f ca="1">TEXT(Table3[[#This Row],[Date]],"mmm")</f>
        <v>Feb</v>
      </c>
      <c r="F2666" s="3">
        <f ca="1">YEAR(Table3[[#This Row],[Date]])</f>
        <v>2021</v>
      </c>
      <c r="G2666" s="2">
        <v>1236</v>
      </c>
      <c r="H2666" s="2" t="str" cm="1">
        <f t="array" ref="H2666">_xlfn.IFS(Table3[[#This Row],[Original Price]]&gt;3000,"Premium",Table3[[#This Row],[Original Price]]&gt;2000,"Expensive",Table3[[#This Row],[Original Price]]&gt;1000,"Economy",Table3[[#This Row],[Original Price]]&gt;0,"Budget")</f>
        <v>Economy</v>
      </c>
      <c r="I2666" s="4">
        <v>0.37</v>
      </c>
      <c r="J2666">
        <f>Table3[[#This Row],[Original Price]]-Table3[[#This Row],[Discount%]]*Table3[[#This Row],[Original Price]]</f>
        <v>778.68000000000006</v>
      </c>
    </row>
    <row r="2667" spans="1:10" x14ac:dyDescent="0.35">
      <c r="A2667" t="s">
        <v>6084</v>
      </c>
      <c r="B2667" t="s">
        <v>3335</v>
      </c>
      <c r="C2667" t="s">
        <v>1476</v>
      </c>
      <c r="D2667" s="1">
        <f t="shared" ca="1" si="41"/>
        <v>44539</v>
      </c>
      <c r="E2667" s="3" t="str">
        <f ca="1">TEXT(Table3[[#This Row],[Date]],"mmm")</f>
        <v>Dec</v>
      </c>
      <c r="F2667" s="3">
        <f ca="1">YEAR(Table3[[#This Row],[Date]])</f>
        <v>2021</v>
      </c>
      <c r="G2667" s="2">
        <v>756</v>
      </c>
      <c r="H2667" s="2" t="str" cm="1">
        <f t="array" ref="H2667">_xlfn.IFS(Table3[[#This Row],[Original Price]]&gt;3000,"Premium",Table3[[#This Row],[Original Price]]&gt;2000,"Expensive",Table3[[#This Row],[Original Price]]&gt;1000,"Economy",Table3[[#This Row],[Original Price]]&gt;0,"Budget")</f>
        <v>Budget</v>
      </c>
      <c r="I2667" s="4">
        <v>0.4</v>
      </c>
      <c r="J2667">
        <f>Table3[[#This Row],[Original Price]]-Table3[[#This Row],[Discount%]]*Table3[[#This Row],[Original Price]]</f>
        <v>453.59999999999997</v>
      </c>
    </row>
    <row r="2668" spans="1:10" x14ac:dyDescent="0.35">
      <c r="A2668" t="s">
        <v>6085</v>
      </c>
      <c r="B2668" t="s">
        <v>3336</v>
      </c>
      <c r="C2668" t="s">
        <v>1477</v>
      </c>
      <c r="D2668" s="1">
        <f t="shared" ca="1" si="41"/>
        <v>44860</v>
      </c>
      <c r="E2668" s="3" t="str">
        <f ca="1">TEXT(Table3[[#This Row],[Date]],"mmm")</f>
        <v>Oct</v>
      </c>
      <c r="F2668" s="3">
        <f ca="1">YEAR(Table3[[#This Row],[Date]])</f>
        <v>2022</v>
      </c>
      <c r="G2668" s="2">
        <v>326</v>
      </c>
      <c r="H2668" s="2" t="str" cm="1">
        <f t="array" ref="H2668">_xlfn.IFS(Table3[[#This Row],[Original Price]]&gt;3000,"Premium",Table3[[#This Row],[Original Price]]&gt;2000,"Expensive",Table3[[#This Row],[Original Price]]&gt;1000,"Economy",Table3[[#This Row],[Original Price]]&gt;0,"Budget")</f>
        <v>Budget</v>
      </c>
      <c r="I2668" s="4">
        <v>0.4</v>
      </c>
      <c r="J2668">
        <f>Table3[[#This Row],[Original Price]]-Table3[[#This Row],[Discount%]]*Table3[[#This Row],[Original Price]]</f>
        <v>195.6</v>
      </c>
    </row>
    <row r="2669" spans="1:10" x14ac:dyDescent="0.35">
      <c r="A2669" t="s">
        <v>6086</v>
      </c>
      <c r="B2669" t="s">
        <v>3337</v>
      </c>
      <c r="C2669" t="s">
        <v>1478</v>
      </c>
      <c r="D2669" s="1">
        <f t="shared" ca="1" si="41"/>
        <v>44205</v>
      </c>
      <c r="E2669" s="3" t="str">
        <f ca="1">TEXT(Table3[[#This Row],[Date]],"mmm")</f>
        <v>Jan</v>
      </c>
      <c r="F2669" s="3">
        <f ca="1">YEAR(Table3[[#This Row],[Date]])</f>
        <v>2021</v>
      </c>
      <c r="G2669" s="2">
        <v>453</v>
      </c>
      <c r="H2669" s="2" t="str" cm="1">
        <f t="array" ref="H2669">_xlfn.IFS(Table3[[#This Row],[Original Price]]&gt;3000,"Premium",Table3[[#This Row],[Original Price]]&gt;2000,"Expensive",Table3[[#This Row],[Original Price]]&gt;1000,"Economy",Table3[[#This Row],[Original Price]]&gt;0,"Budget")</f>
        <v>Budget</v>
      </c>
      <c r="I2669" s="4">
        <v>0.4</v>
      </c>
      <c r="J2669">
        <f>Table3[[#This Row],[Original Price]]-Table3[[#This Row],[Discount%]]*Table3[[#This Row],[Original Price]]</f>
        <v>271.79999999999995</v>
      </c>
    </row>
    <row r="2670" spans="1:10" x14ac:dyDescent="0.35">
      <c r="A2670" t="s">
        <v>6087</v>
      </c>
      <c r="B2670" t="s">
        <v>3338</v>
      </c>
      <c r="C2670" t="s">
        <v>1479</v>
      </c>
      <c r="D2670" s="1">
        <f t="shared" ca="1" si="41"/>
        <v>44412</v>
      </c>
      <c r="E2670" s="3" t="str">
        <f ca="1">TEXT(Table3[[#This Row],[Date]],"mmm")</f>
        <v>Aug</v>
      </c>
      <c r="F2670" s="3">
        <f ca="1">YEAR(Table3[[#This Row],[Date]])</f>
        <v>2021</v>
      </c>
      <c r="G2670" s="2">
        <v>326</v>
      </c>
      <c r="H2670" s="2" t="str" cm="1">
        <f t="array" ref="H2670">_xlfn.IFS(Table3[[#This Row],[Original Price]]&gt;3000,"Premium",Table3[[#This Row],[Original Price]]&gt;2000,"Expensive",Table3[[#This Row],[Original Price]]&gt;1000,"Economy",Table3[[#This Row],[Original Price]]&gt;0,"Budget")</f>
        <v>Budget</v>
      </c>
      <c r="I2670" s="4">
        <v>0.4</v>
      </c>
      <c r="J2670">
        <f>Table3[[#This Row],[Original Price]]-Table3[[#This Row],[Discount%]]*Table3[[#This Row],[Original Price]]</f>
        <v>195.6</v>
      </c>
    </row>
    <row r="2671" spans="1:10" x14ac:dyDescent="0.35">
      <c r="A2671" t="s">
        <v>6088</v>
      </c>
      <c r="B2671" t="s">
        <v>3339</v>
      </c>
      <c r="C2671" t="s">
        <v>1480</v>
      </c>
      <c r="D2671" s="1">
        <f t="shared" ca="1" si="41"/>
        <v>44263</v>
      </c>
      <c r="E2671" s="3" t="str">
        <f ca="1">TEXT(Table3[[#This Row],[Date]],"mmm")</f>
        <v>Mar</v>
      </c>
      <c r="F2671" s="3">
        <f ca="1">YEAR(Table3[[#This Row],[Date]])</f>
        <v>2021</v>
      </c>
      <c r="G2671" s="2">
        <v>456</v>
      </c>
      <c r="H2671" s="2" t="str" cm="1">
        <f t="array" ref="H2671">_xlfn.IFS(Table3[[#This Row],[Original Price]]&gt;3000,"Premium",Table3[[#This Row],[Original Price]]&gt;2000,"Expensive",Table3[[#This Row],[Original Price]]&gt;1000,"Economy",Table3[[#This Row],[Original Price]]&gt;0,"Budget")</f>
        <v>Budget</v>
      </c>
      <c r="I2671" s="4">
        <v>0.4</v>
      </c>
      <c r="J2671">
        <f>Table3[[#This Row],[Original Price]]-Table3[[#This Row],[Discount%]]*Table3[[#This Row],[Original Price]]</f>
        <v>273.60000000000002</v>
      </c>
    </row>
    <row r="2672" spans="1:10" x14ac:dyDescent="0.35">
      <c r="A2672" t="s">
        <v>6089</v>
      </c>
      <c r="B2672" t="s">
        <v>3340</v>
      </c>
      <c r="C2672" t="s">
        <v>1481</v>
      </c>
      <c r="D2672" s="1">
        <f t="shared" ca="1" si="41"/>
        <v>44759</v>
      </c>
      <c r="E2672" s="3" t="str">
        <f ca="1">TEXT(Table3[[#This Row],[Date]],"mmm")</f>
        <v>Jul</v>
      </c>
      <c r="F2672" s="3">
        <f ca="1">YEAR(Table3[[#This Row],[Date]])</f>
        <v>2022</v>
      </c>
      <c r="G2672" s="2">
        <v>675</v>
      </c>
      <c r="H2672" s="2" t="str" cm="1">
        <f t="array" ref="H2672">_xlfn.IFS(Table3[[#This Row],[Original Price]]&gt;3000,"Premium",Table3[[#This Row],[Original Price]]&gt;2000,"Expensive",Table3[[#This Row],[Original Price]]&gt;1000,"Economy",Table3[[#This Row],[Original Price]]&gt;0,"Budget")</f>
        <v>Budget</v>
      </c>
      <c r="I2672" s="4">
        <v>0.34</v>
      </c>
      <c r="J2672">
        <f>Table3[[#This Row],[Original Price]]-Table3[[#This Row],[Discount%]]*Table3[[#This Row],[Original Price]]</f>
        <v>445.5</v>
      </c>
    </row>
    <row r="2673" spans="1:10" x14ac:dyDescent="0.35">
      <c r="A2673" t="s">
        <v>6090</v>
      </c>
      <c r="B2673" t="s">
        <v>3341</v>
      </c>
      <c r="C2673" t="s">
        <v>1482</v>
      </c>
      <c r="D2673" s="1">
        <f t="shared" ca="1" si="41"/>
        <v>44233</v>
      </c>
      <c r="E2673" s="3" t="str">
        <f ca="1">TEXT(Table3[[#This Row],[Date]],"mmm")</f>
        <v>Feb</v>
      </c>
      <c r="F2673" s="3">
        <f ca="1">YEAR(Table3[[#This Row],[Date]])</f>
        <v>2021</v>
      </c>
      <c r="G2673" s="2">
        <v>654</v>
      </c>
      <c r="H2673" s="2" t="str" cm="1">
        <f t="array" ref="H2673">_xlfn.IFS(Table3[[#This Row],[Original Price]]&gt;3000,"Premium",Table3[[#This Row],[Original Price]]&gt;2000,"Expensive",Table3[[#This Row],[Original Price]]&gt;1000,"Economy",Table3[[#This Row],[Original Price]]&gt;0,"Budget")</f>
        <v>Budget</v>
      </c>
      <c r="I2673" s="4">
        <v>0.34</v>
      </c>
      <c r="J2673">
        <f>Table3[[#This Row],[Original Price]]-Table3[[#This Row],[Discount%]]*Table3[[#This Row],[Original Price]]</f>
        <v>431.64</v>
      </c>
    </row>
    <row r="2674" spans="1:10" x14ac:dyDescent="0.35">
      <c r="A2674" t="s">
        <v>6091</v>
      </c>
      <c r="B2674" t="s">
        <v>3342</v>
      </c>
      <c r="C2674" t="s">
        <v>1483</v>
      </c>
      <c r="D2674" s="1">
        <f t="shared" ca="1" si="41"/>
        <v>44666</v>
      </c>
      <c r="E2674" s="3" t="str">
        <f ca="1">TEXT(Table3[[#This Row],[Date]],"mmm")</f>
        <v>Apr</v>
      </c>
      <c r="F2674" s="3">
        <f ca="1">YEAR(Table3[[#This Row],[Date]])</f>
        <v>2022</v>
      </c>
      <c r="G2674" s="2">
        <v>654</v>
      </c>
      <c r="H2674" s="2" t="str" cm="1">
        <f t="array" ref="H2674">_xlfn.IFS(Table3[[#This Row],[Original Price]]&gt;3000,"Premium",Table3[[#This Row],[Original Price]]&gt;2000,"Expensive",Table3[[#This Row],[Original Price]]&gt;1000,"Economy",Table3[[#This Row],[Original Price]]&gt;0,"Budget")</f>
        <v>Budget</v>
      </c>
      <c r="I2674" s="4">
        <v>0.34</v>
      </c>
      <c r="J2674">
        <f>Table3[[#This Row],[Original Price]]-Table3[[#This Row],[Discount%]]*Table3[[#This Row],[Original Price]]</f>
        <v>431.64</v>
      </c>
    </row>
    <row r="2675" spans="1:10" x14ac:dyDescent="0.35">
      <c r="A2675" t="s">
        <v>6092</v>
      </c>
      <c r="B2675" t="s">
        <v>3343</v>
      </c>
      <c r="C2675" t="s">
        <v>1484</v>
      </c>
      <c r="D2675" s="1">
        <f t="shared" ca="1" si="41"/>
        <v>44604</v>
      </c>
      <c r="E2675" s="3" t="str">
        <f ca="1">TEXT(Table3[[#This Row],[Date]],"mmm")</f>
        <v>Feb</v>
      </c>
      <c r="F2675" s="3">
        <f ca="1">YEAR(Table3[[#This Row],[Date]])</f>
        <v>2022</v>
      </c>
      <c r="G2675" s="2">
        <v>654</v>
      </c>
      <c r="H2675" s="2" t="str" cm="1">
        <f t="array" ref="H2675">_xlfn.IFS(Table3[[#This Row],[Original Price]]&gt;3000,"Premium",Table3[[#This Row],[Original Price]]&gt;2000,"Expensive",Table3[[#This Row],[Original Price]]&gt;1000,"Economy",Table3[[#This Row],[Original Price]]&gt;0,"Budget")</f>
        <v>Budget</v>
      </c>
      <c r="I2675" s="4">
        <v>0.34</v>
      </c>
      <c r="J2675">
        <f>Table3[[#This Row],[Original Price]]-Table3[[#This Row],[Discount%]]*Table3[[#This Row],[Original Price]]</f>
        <v>431.64</v>
      </c>
    </row>
    <row r="2676" spans="1:10" x14ac:dyDescent="0.35">
      <c r="A2676" t="s">
        <v>6093</v>
      </c>
      <c r="B2676" t="s">
        <v>3344</v>
      </c>
      <c r="C2676" t="s">
        <v>1485</v>
      </c>
      <c r="D2676" s="1">
        <f t="shared" ca="1" si="41"/>
        <v>44480</v>
      </c>
      <c r="E2676" s="3" t="str">
        <f ca="1">TEXT(Table3[[#This Row],[Date]],"mmm")</f>
        <v>Oct</v>
      </c>
      <c r="F2676" s="3">
        <f ca="1">YEAR(Table3[[#This Row],[Date]])</f>
        <v>2021</v>
      </c>
      <c r="G2676" s="2">
        <v>654</v>
      </c>
      <c r="H2676" s="2" t="str" cm="1">
        <f t="array" ref="H2676">_xlfn.IFS(Table3[[#This Row],[Original Price]]&gt;3000,"Premium",Table3[[#This Row],[Original Price]]&gt;2000,"Expensive",Table3[[#This Row],[Original Price]]&gt;1000,"Economy",Table3[[#This Row],[Original Price]]&gt;0,"Budget")</f>
        <v>Budget</v>
      </c>
      <c r="I2676" s="4">
        <v>0.34</v>
      </c>
      <c r="J2676">
        <f>Table3[[#This Row],[Original Price]]-Table3[[#This Row],[Discount%]]*Table3[[#This Row],[Original Price]]</f>
        <v>431.64</v>
      </c>
    </row>
    <row r="2677" spans="1:10" x14ac:dyDescent="0.35">
      <c r="A2677" t="s">
        <v>6094</v>
      </c>
      <c r="B2677" t="s">
        <v>3345</v>
      </c>
      <c r="C2677" t="s">
        <v>1486</v>
      </c>
      <c r="D2677" s="1">
        <f t="shared" ca="1" si="41"/>
        <v>44498</v>
      </c>
      <c r="E2677" s="3" t="str">
        <f ca="1">TEXT(Table3[[#This Row],[Date]],"mmm")</f>
        <v>Oct</v>
      </c>
      <c r="F2677" s="3">
        <f ca="1">YEAR(Table3[[#This Row],[Date]])</f>
        <v>2021</v>
      </c>
      <c r="G2677" s="2">
        <v>356</v>
      </c>
      <c r="H2677" s="2" t="str" cm="1">
        <f t="array" ref="H2677">_xlfn.IFS(Table3[[#This Row],[Original Price]]&gt;3000,"Premium",Table3[[#This Row],[Original Price]]&gt;2000,"Expensive",Table3[[#This Row],[Original Price]]&gt;1000,"Economy",Table3[[#This Row],[Original Price]]&gt;0,"Budget")</f>
        <v>Budget</v>
      </c>
      <c r="I2677" s="4">
        <v>0.38</v>
      </c>
      <c r="J2677">
        <f>Table3[[#This Row],[Original Price]]-Table3[[#This Row],[Discount%]]*Table3[[#This Row],[Original Price]]</f>
        <v>220.72</v>
      </c>
    </row>
    <row r="2678" spans="1:10" x14ac:dyDescent="0.35">
      <c r="A2678" t="s">
        <v>6095</v>
      </c>
      <c r="B2678" t="s">
        <v>3346</v>
      </c>
      <c r="C2678" t="s">
        <v>1487</v>
      </c>
      <c r="D2678" s="1">
        <f t="shared" ca="1" si="41"/>
        <v>44263</v>
      </c>
      <c r="E2678" s="3" t="str">
        <f ca="1">TEXT(Table3[[#This Row],[Date]],"mmm")</f>
        <v>Mar</v>
      </c>
      <c r="F2678" s="3">
        <f ca="1">YEAR(Table3[[#This Row],[Date]])</f>
        <v>2021</v>
      </c>
      <c r="G2678" s="2">
        <v>686</v>
      </c>
      <c r="H2678" s="2" t="str" cm="1">
        <f t="array" ref="H2678">_xlfn.IFS(Table3[[#This Row],[Original Price]]&gt;3000,"Premium",Table3[[#This Row],[Original Price]]&gt;2000,"Expensive",Table3[[#This Row],[Original Price]]&gt;1000,"Economy",Table3[[#This Row],[Original Price]]&gt;0,"Budget")</f>
        <v>Budget</v>
      </c>
      <c r="I2678" s="4">
        <v>0.38</v>
      </c>
      <c r="J2678">
        <f>Table3[[#This Row],[Original Price]]-Table3[[#This Row],[Discount%]]*Table3[[#This Row],[Original Price]]</f>
        <v>425.32</v>
      </c>
    </row>
    <row r="2679" spans="1:10" x14ac:dyDescent="0.35">
      <c r="A2679" t="s">
        <v>6096</v>
      </c>
      <c r="B2679" t="s">
        <v>3347</v>
      </c>
      <c r="C2679" t="s">
        <v>1488</v>
      </c>
      <c r="D2679" s="1">
        <f t="shared" ca="1" si="41"/>
        <v>44778</v>
      </c>
      <c r="E2679" s="3" t="str">
        <f ca="1">TEXT(Table3[[#This Row],[Date]],"mmm")</f>
        <v>Aug</v>
      </c>
      <c r="F2679" s="3">
        <f ca="1">YEAR(Table3[[#This Row],[Date]])</f>
        <v>2022</v>
      </c>
      <c r="G2679" s="2">
        <v>456</v>
      </c>
      <c r="H2679" s="2" t="str" cm="1">
        <f t="array" ref="H2679">_xlfn.IFS(Table3[[#This Row],[Original Price]]&gt;3000,"Premium",Table3[[#This Row],[Original Price]]&gt;2000,"Expensive",Table3[[#This Row],[Original Price]]&gt;1000,"Economy",Table3[[#This Row],[Original Price]]&gt;0,"Budget")</f>
        <v>Budget</v>
      </c>
      <c r="I2679" s="4">
        <v>0.38</v>
      </c>
      <c r="J2679">
        <f>Table3[[#This Row],[Original Price]]-Table3[[#This Row],[Discount%]]*Table3[[#This Row],[Original Price]]</f>
        <v>282.72000000000003</v>
      </c>
    </row>
    <row r="2680" spans="1:10" x14ac:dyDescent="0.35">
      <c r="A2680" t="s">
        <v>6097</v>
      </c>
      <c r="B2680" t="s">
        <v>3348</v>
      </c>
      <c r="C2680" t="s">
        <v>1489</v>
      </c>
      <c r="D2680" s="1">
        <f t="shared" ca="1" si="41"/>
        <v>44802</v>
      </c>
      <c r="E2680" s="3" t="str">
        <f ca="1">TEXT(Table3[[#This Row],[Date]],"mmm")</f>
        <v>Aug</v>
      </c>
      <c r="F2680" s="3">
        <f ca="1">YEAR(Table3[[#This Row],[Date]])</f>
        <v>2022</v>
      </c>
      <c r="G2680" s="2">
        <v>516</v>
      </c>
      <c r="H2680" s="2" t="str" cm="1">
        <f t="array" ref="H2680">_xlfn.IFS(Table3[[#This Row],[Original Price]]&gt;3000,"Premium",Table3[[#This Row],[Original Price]]&gt;2000,"Expensive",Table3[[#This Row],[Original Price]]&gt;1000,"Economy",Table3[[#This Row],[Original Price]]&gt;0,"Budget")</f>
        <v>Budget</v>
      </c>
      <c r="I2680" s="4">
        <v>0.38</v>
      </c>
      <c r="J2680">
        <f>Table3[[#This Row],[Original Price]]-Table3[[#This Row],[Discount%]]*Table3[[#This Row],[Original Price]]</f>
        <v>319.91999999999996</v>
      </c>
    </row>
    <row r="2681" spans="1:10" x14ac:dyDescent="0.35">
      <c r="A2681" t="s">
        <v>6098</v>
      </c>
      <c r="B2681" t="s">
        <v>3349</v>
      </c>
      <c r="C2681" t="s">
        <v>1490</v>
      </c>
      <c r="D2681" s="1">
        <f t="shared" ca="1" si="41"/>
        <v>44643</v>
      </c>
      <c r="E2681" s="3" t="str">
        <f ca="1">TEXT(Table3[[#This Row],[Date]],"mmm")</f>
        <v>Mar</v>
      </c>
      <c r="F2681" s="3">
        <f ca="1">YEAR(Table3[[#This Row],[Date]])</f>
        <v>2022</v>
      </c>
      <c r="G2681" s="2">
        <v>355</v>
      </c>
      <c r="H2681" s="2" t="str" cm="1">
        <f t="array" ref="H2681">_xlfn.IFS(Table3[[#This Row],[Original Price]]&gt;3000,"Premium",Table3[[#This Row],[Original Price]]&gt;2000,"Expensive",Table3[[#This Row],[Original Price]]&gt;1000,"Economy",Table3[[#This Row],[Original Price]]&gt;0,"Budget")</f>
        <v>Budget</v>
      </c>
      <c r="I2681" s="4">
        <v>0.38</v>
      </c>
      <c r="J2681">
        <f>Table3[[#This Row],[Original Price]]-Table3[[#This Row],[Discount%]]*Table3[[#This Row],[Original Price]]</f>
        <v>220.1</v>
      </c>
    </row>
    <row r="2682" spans="1:10" x14ac:dyDescent="0.35">
      <c r="A2682" t="s">
        <v>6099</v>
      </c>
      <c r="B2682" t="s">
        <v>3350</v>
      </c>
      <c r="C2682" t="s">
        <v>1491</v>
      </c>
      <c r="D2682" s="1">
        <f t="shared" ca="1" si="41"/>
        <v>44495</v>
      </c>
      <c r="E2682" s="3" t="str">
        <f ca="1">TEXT(Table3[[#This Row],[Date]],"mmm")</f>
        <v>Oct</v>
      </c>
      <c r="F2682" s="3">
        <f ca="1">YEAR(Table3[[#This Row],[Date]])</f>
        <v>2021</v>
      </c>
      <c r="G2682" s="2">
        <v>465</v>
      </c>
      <c r="H2682" s="2" t="str" cm="1">
        <f t="array" ref="H2682">_xlfn.IFS(Table3[[#This Row],[Original Price]]&gt;3000,"Premium",Table3[[#This Row],[Original Price]]&gt;2000,"Expensive",Table3[[#This Row],[Original Price]]&gt;1000,"Economy",Table3[[#This Row],[Original Price]]&gt;0,"Budget")</f>
        <v>Budget</v>
      </c>
      <c r="I2682" s="4">
        <v>0.21</v>
      </c>
      <c r="J2682">
        <f>Table3[[#This Row],[Original Price]]-Table3[[#This Row],[Discount%]]*Table3[[#This Row],[Original Price]]</f>
        <v>367.35</v>
      </c>
    </row>
    <row r="2683" spans="1:10" x14ac:dyDescent="0.35">
      <c r="A2683" t="s">
        <v>6100</v>
      </c>
      <c r="B2683" t="s">
        <v>3351</v>
      </c>
      <c r="C2683" t="s">
        <v>1492</v>
      </c>
      <c r="D2683" s="1">
        <f t="shared" ca="1" si="41"/>
        <v>44619</v>
      </c>
      <c r="E2683" s="3" t="str">
        <f ca="1">TEXT(Table3[[#This Row],[Date]],"mmm")</f>
        <v>Feb</v>
      </c>
      <c r="F2683" s="3">
        <f ca="1">YEAR(Table3[[#This Row],[Date]])</f>
        <v>2022</v>
      </c>
      <c r="G2683" s="2">
        <v>965</v>
      </c>
      <c r="H2683" s="2" t="str" cm="1">
        <f t="array" ref="H2683">_xlfn.IFS(Table3[[#This Row],[Original Price]]&gt;3000,"Premium",Table3[[#This Row],[Original Price]]&gt;2000,"Expensive",Table3[[#This Row],[Original Price]]&gt;1000,"Economy",Table3[[#This Row],[Original Price]]&gt;0,"Budget")</f>
        <v>Budget</v>
      </c>
      <c r="I2683" s="4">
        <v>0.21</v>
      </c>
      <c r="J2683">
        <f>Table3[[#This Row],[Original Price]]-Table3[[#This Row],[Discount%]]*Table3[[#This Row],[Original Price]]</f>
        <v>762.35</v>
      </c>
    </row>
    <row r="2684" spans="1:10" x14ac:dyDescent="0.35">
      <c r="A2684" t="s">
        <v>6101</v>
      </c>
      <c r="B2684" t="s">
        <v>3352</v>
      </c>
      <c r="C2684" t="s">
        <v>1493</v>
      </c>
      <c r="D2684" s="1">
        <f t="shared" ca="1" si="41"/>
        <v>44383</v>
      </c>
      <c r="E2684" s="3" t="str">
        <f ca="1">TEXT(Table3[[#This Row],[Date]],"mmm")</f>
        <v>Jul</v>
      </c>
      <c r="F2684" s="3">
        <f ca="1">YEAR(Table3[[#This Row],[Date]])</f>
        <v>2021</v>
      </c>
      <c r="G2684" s="2">
        <v>1158</v>
      </c>
      <c r="H2684" s="2" t="str" cm="1">
        <f t="array" ref="H2684">_xlfn.IFS(Table3[[#This Row],[Original Price]]&gt;3000,"Premium",Table3[[#This Row],[Original Price]]&gt;2000,"Expensive",Table3[[#This Row],[Original Price]]&gt;1000,"Economy",Table3[[#This Row],[Original Price]]&gt;0,"Budget")</f>
        <v>Economy</v>
      </c>
      <c r="I2684" s="4">
        <v>0.21</v>
      </c>
      <c r="J2684">
        <f>Table3[[#This Row],[Original Price]]-Table3[[#This Row],[Discount%]]*Table3[[#This Row],[Original Price]]</f>
        <v>914.82</v>
      </c>
    </row>
    <row r="2685" spans="1:10" x14ac:dyDescent="0.35">
      <c r="A2685" t="s">
        <v>6102</v>
      </c>
      <c r="B2685" t="s">
        <v>3353</v>
      </c>
      <c r="C2685" t="s">
        <v>1494</v>
      </c>
      <c r="D2685" s="1">
        <f t="shared" ca="1" si="41"/>
        <v>44962</v>
      </c>
      <c r="E2685" s="3" t="str">
        <f ca="1">TEXT(Table3[[#This Row],[Date]],"mmm")</f>
        <v>Feb</v>
      </c>
      <c r="F2685" s="3">
        <f ca="1">YEAR(Table3[[#This Row],[Date]])</f>
        <v>2023</v>
      </c>
      <c r="G2685" s="2">
        <v>264</v>
      </c>
      <c r="H2685" s="2" t="str" cm="1">
        <f t="array" ref="H2685">_xlfn.IFS(Table3[[#This Row],[Original Price]]&gt;3000,"Premium",Table3[[#This Row],[Original Price]]&gt;2000,"Expensive",Table3[[#This Row],[Original Price]]&gt;1000,"Economy",Table3[[#This Row],[Original Price]]&gt;0,"Budget")</f>
        <v>Budget</v>
      </c>
      <c r="I2685" s="4">
        <v>0.21</v>
      </c>
      <c r="J2685">
        <f>Table3[[#This Row],[Original Price]]-Table3[[#This Row],[Discount%]]*Table3[[#This Row],[Original Price]]</f>
        <v>208.56</v>
      </c>
    </row>
    <row r="2686" spans="1:10" x14ac:dyDescent="0.35">
      <c r="A2686" t="s">
        <v>6103</v>
      </c>
      <c r="B2686" t="s">
        <v>3354</v>
      </c>
      <c r="C2686" t="s">
        <v>1495</v>
      </c>
      <c r="D2686" s="1">
        <f t="shared" ca="1" si="41"/>
        <v>44556</v>
      </c>
      <c r="E2686" s="3" t="str">
        <f ca="1">TEXT(Table3[[#This Row],[Date]],"mmm")</f>
        <v>Dec</v>
      </c>
      <c r="F2686" s="3">
        <f ca="1">YEAR(Table3[[#This Row],[Date]])</f>
        <v>2021</v>
      </c>
      <c r="G2686" s="2">
        <v>433</v>
      </c>
      <c r="H2686" s="2" t="str" cm="1">
        <f t="array" ref="H2686">_xlfn.IFS(Table3[[#This Row],[Original Price]]&gt;3000,"Premium",Table3[[#This Row],[Original Price]]&gt;2000,"Expensive",Table3[[#This Row],[Original Price]]&gt;1000,"Economy",Table3[[#This Row],[Original Price]]&gt;0,"Budget")</f>
        <v>Budget</v>
      </c>
      <c r="I2686" s="4">
        <v>0.21</v>
      </c>
      <c r="J2686">
        <f>Table3[[#This Row],[Original Price]]-Table3[[#This Row],[Discount%]]*Table3[[#This Row],[Original Price]]</f>
        <v>342.07</v>
      </c>
    </row>
    <row r="2687" spans="1:10" x14ac:dyDescent="0.35">
      <c r="A2687" t="s">
        <v>6104</v>
      </c>
      <c r="B2687" t="s">
        <v>3355</v>
      </c>
      <c r="C2687" t="s">
        <v>1496</v>
      </c>
      <c r="D2687" s="1">
        <f t="shared" ca="1" si="41"/>
        <v>44619</v>
      </c>
      <c r="E2687" s="3" t="str">
        <f ca="1">TEXT(Table3[[#This Row],[Date]],"mmm")</f>
        <v>Feb</v>
      </c>
      <c r="F2687" s="3">
        <f ca="1">YEAR(Table3[[#This Row],[Date]])</f>
        <v>2022</v>
      </c>
      <c r="G2687" s="2">
        <v>562</v>
      </c>
      <c r="H2687" s="2" t="str" cm="1">
        <f t="array" ref="H2687">_xlfn.IFS(Table3[[#This Row],[Original Price]]&gt;3000,"Premium",Table3[[#This Row],[Original Price]]&gt;2000,"Expensive",Table3[[#This Row],[Original Price]]&gt;1000,"Economy",Table3[[#This Row],[Original Price]]&gt;0,"Budget")</f>
        <v>Budget</v>
      </c>
      <c r="I2687" s="4">
        <v>0.22</v>
      </c>
      <c r="J2687">
        <f>Table3[[#This Row],[Original Price]]-Table3[[#This Row],[Discount%]]*Table3[[#This Row],[Original Price]]</f>
        <v>438.36</v>
      </c>
    </row>
    <row r="2688" spans="1:10" x14ac:dyDescent="0.35">
      <c r="A2688" t="s">
        <v>6105</v>
      </c>
      <c r="B2688" t="s">
        <v>3356</v>
      </c>
      <c r="C2688" t="s">
        <v>1497</v>
      </c>
      <c r="D2688" s="1">
        <f t="shared" ca="1" si="41"/>
        <v>44833</v>
      </c>
      <c r="E2688" s="3" t="str">
        <f ca="1">TEXT(Table3[[#This Row],[Date]],"mmm")</f>
        <v>Sep</v>
      </c>
      <c r="F2688" s="3">
        <f ca="1">YEAR(Table3[[#This Row],[Date]])</f>
        <v>2022</v>
      </c>
      <c r="G2688" s="2">
        <v>423</v>
      </c>
      <c r="H2688" s="2" t="str" cm="1">
        <f t="array" ref="H2688">_xlfn.IFS(Table3[[#This Row],[Original Price]]&gt;3000,"Premium",Table3[[#This Row],[Original Price]]&gt;2000,"Expensive",Table3[[#This Row],[Original Price]]&gt;1000,"Economy",Table3[[#This Row],[Original Price]]&gt;0,"Budget")</f>
        <v>Budget</v>
      </c>
      <c r="I2688" s="4">
        <v>0.22</v>
      </c>
      <c r="J2688">
        <f>Table3[[#This Row],[Original Price]]-Table3[[#This Row],[Discount%]]*Table3[[#This Row],[Original Price]]</f>
        <v>329.94</v>
      </c>
    </row>
    <row r="2689" spans="1:10" x14ac:dyDescent="0.35">
      <c r="A2689" t="s">
        <v>6106</v>
      </c>
      <c r="B2689" t="s">
        <v>3357</v>
      </c>
      <c r="C2689" t="s">
        <v>1498</v>
      </c>
      <c r="D2689" s="1">
        <f t="shared" ca="1" si="41"/>
        <v>44518</v>
      </c>
      <c r="E2689" s="3" t="str">
        <f ca="1">TEXT(Table3[[#This Row],[Date]],"mmm")</f>
        <v>Nov</v>
      </c>
      <c r="F2689" s="3">
        <f ca="1">YEAR(Table3[[#This Row],[Date]])</f>
        <v>2021</v>
      </c>
      <c r="G2689" s="2">
        <v>621</v>
      </c>
      <c r="H2689" s="2" t="str" cm="1">
        <f t="array" ref="H2689">_xlfn.IFS(Table3[[#This Row],[Original Price]]&gt;3000,"Premium",Table3[[#This Row],[Original Price]]&gt;2000,"Expensive",Table3[[#This Row],[Original Price]]&gt;1000,"Economy",Table3[[#This Row],[Original Price]]&gt;0,"Budget")</f>
        <v>Budget</v>
      </c>
      <c r="I2689" s="4">
        <v>0.22</v>
      </c>
      <c r="J2689">
        <f>Table3[[#This Row],[Original Price]]-Table3[[#This Row],[Discount%]]*Table3[[#This Row],[Original Price]]</f>
        <v>484.38</v>
      </c>
    </row>
    <row r="2690" spans="1:10" x14ac:dyDescent="0.35">
      <c r="A2690" t="s">
        <v>6107</v>
      </c>
      <c r="B2690" t="s">
        <v>3358</v>
      </c>
      <c r="C2690" t="s">
        <v>1499</v>
      </c>
      <c r="D2690" s="1">
        <f t="shared" ca="1" si="41"/>
        <v>44596</v>
      </c>
      <c r="E2690" s="3" t="str">
        <f ca="1">TEXT(Table3[[#This Row],[Date]],"mmm")</f>
        <v>Feb</v>
      </c>
      <c r="F2690" s="3">
        <f ca="1">YEAR(Table3[[#This Row],[Date]])</f>
        <v>2022</v>
      </c>
      <c r="G2690" s="2">
        <v>333</v>
      </c>
      <c r="H2690" s="2" t="str" cm="1">
        <f t="array" ref="H2690">_xlfn.IFS(Table3[[#This Row],[Original Price]]&gt;3000,"Premium",Table3[[#This Row],[Original Price]]&gt;2000,"Expensive",Table3[[#This Row],[Original Price]]&gt;1000,"Economy",Table3[[#This Row],[Original Price]]&gt;0,"Budget")</f>
        <v>Budget</v>
      </c>
      <c r="I2690" s="4">
        <v>0.22</v>
      </c>
      <c r="J2690">
        <f>Table3[[#This Row],[Original Price]]-Table3[[#This Row],[Discount%]]*Table3[[#This Row],[Original Price]]</f>
        <v>259.74</v>
      </c>
    </row>
    <row r="2691" spans="1:10" x14ac:dyDescent="0.35">
      <c r="A2691" t="s">
        <v>6108</v>
      </c>
      <c r="B2691" t="s">
        <v>3359</v>
      </c>
      <c r="C2691" t="s">
        <v>1500</v>
      </c>
      <c r="D2691" s="1">
        <f t="shared" ref="D2691:D2754" ca="1" si="42">RANDBETWEEN(DATE(2021,1,1),DATE(2023,3,31))</f>
        <v>44684</v>
      </c>
      <c r="E2691" s="3" t="str">
        <f ca="1">TEXT(Table3[[#This Row],[Date]],"mmm")</f>
        <v>May</v>
      </c>
      <c r="F2691" s="3">
        <f ca="1">YEAR(Table3[[#This Row],[Date]])</f>
        <v>2022</v>
      </c>
      <c r="G2691" s="2">
        <v>236</v>
      </c>
      <c r="H2691" s="2" t="str" cm="1">
        <f t="array" ref="H2691">_xlfn.IFS(Table3[[#This Row],[Original Price]]&gt;3000,"Premium",Table3[[#This Row],[Original Price]]&gt;2000,"Expensive",Table3[[#This Row],[Original Price]]&gt;1000,"Economy",Table3[[#This Row],[Original Price]]&gt;0,"Budget")</f>
        <v>Budget</v>
      </c>
      <c r="I2691" s="4">
        <v>0.22</v>
      </c>
      <c r="J2691">
        <f>Table3[[#This Row],[Original Price]]-Table3[[#This Row],[Discount%]]*Table3[[#This Row],[Original Price]]</f>
        <v>184.07999999999998</v>
      </c>
    </row>
    <row r="2692" spans="1:10" x14ac:dyDescent="0.35">
      <c r="A2692" t="s">
        <v>6109</v>
      </c>
      <c r="B2692" t="s">
        <v>3360</v>
      </c>
      <c r="C2692" t="s">
        <v>1501</v>
      </c>
      <c r="D2692" s="1">
        <f t="shared" ca="1" si="42"/>
        <v>44294</v>
      </c>
      <c r="E2692" s="3" t="str">
        <f ca="1">TEXT(Table3[[#This Row],[Date]],"mmm")</f>
        <v>Apr</v>
      </c>
      <c r="F2692" s="3">
        <f ca="1">YEAR(Table3[[#This Row],[Date]])</f>
        <v>2021</v>
      </c>
      <c r="G2692" s="2">
        <v>456</v>
      </c>
      <c r="H2692" s="2" t="str" cm="1">
        <f t="array" ref="H2692">_xlfn.IFS(Table3[[#This Row],[Original Price]]&gt;3000,"Premium",Table3[[#This Row],[Original Price]]&gt;2000,"Expensive",Table3[[#This Row],[Original Price]]&gt;1000,"Economy",Table3[[#This Row],[Original Price]]&gt;0,"Budget")</f>
        <v>Budget</v>
      </c>
      <c r="I2692" s="4">
        <v>0.22</v>
      </c>
      <c r="J2692">
        <f>Table3[[#This Row],[Original Price]]-Table3[[#This Row],[Discount%]]*Table3[[#This Row],[Original Price]]</f>
        <v>355.68</v>
      </c>
    </row>
    <row r="2693" spans="1:10" x14ac:dyDescent="0.35">
      <c r="A2693" t="s">
        <v>6110</v>
      </c>
      <c r="B2693" t="s">
        <v>3361</v>
      </c>
      <c r="C2693" t="s">
        <v>1502</v>
      </c>
      <c r="D2693" s="1">
        <f t="shared" ca="1" si="42"/>
        <v>44330</v>
      </c>
      <c r="E2693" s="3" t="str">
        <f ca="1">TEXT(Table3[[#This Row],[Date]],"mmm")</f>
        <v>May</v>
      </c>
      <c r="F2693" s="3">
        <f ca="1">YEAR(Table3[[#This Row],[Date]])</f>
        <v>2021</v>
      </c>
      <c r="G2693" s="2">
        <v>963</v>
      </c>
      <c r="H2693" s="2" t="str" cm="1">
        <f t="array" ref="H2693">_xlfn.IFS(Table3[[#This Row],[Original Price]]&gt;3000,"Premium",Table3[[#This Row],[Original Price]]&gt;2000,"Expensive",Table3[[#This Row],[Original Price]]&gt;1000,"Economy",Table3[[#This Row],[Original Price]]&gt;0,"Budget")</f>
        <v>Budget</v>
      </c>
      <c r="I2693" s="4">
        <v>0.3</v>
      </c>
      <c r="J2693">
        <f>Table3[[#This Row],[Original Price]]-Table3[[#This Row],[Discount%]]*Table3[[#This Row],[Original Price]]</f>
        <v>674.1</v>
      </c>
    </row>
    <row r="2694" spans="1:10" x14ac:dyDescent="0.35">
      <c r="A2694" t="s">
        <v>6111</v>
      </c>
      <c r="B2694" t="s">
        <v>3362</v>
      </c>
      <c r="C2694" t="s">
        <v>1503</v>
      </c>
      <c r="D2694" s="1">
        <f t="shared" ca="1" si="42"/>
        <v>44686</v>
      </c>
      <c r="E2694" s="3" t="str">
        <f ca="1">TEXT(Table3[[#This Row],[Date]],"mmm")</f>
        <v>May</v>
      </c>
      <c r="F2694" s="3">
        <f ca="1">YEAR(Table3[[#This Row],[Date]])</f>
        <v>2022</v>
      </c>
      <c r="G2694" s="2">
        <v>234</v>
      </c>
      <c r="H2694" s="2" t="str" cm="1">
        <f t="array" ref="H2694">_xlfn.IFS(Table3[[#This Row],[Original Price]]&gt;3000,"Premium",Table3[[#This Row],[Original Price]]&gt;2000,"Expensive",Table3[[#This Row],[Original Price]]&gt;1000,"Economy",Table3[[#This Row],[Original Price]]&gt;0,"Budget")</f>
        <v>Budget</v>
      </c>
      <c r="I2694" s="4">
        <v>0.3</v>
      </c>
      <c r="J2694">
        <f>Table3[[#This Row],[Original Price]]-Table3[[#This Row],[Discount%]]*Table3[[#This Row],[Original Price]]</f>
        <v>163.80000000000001</v>
      </c>
    </row>
    <row r="2695" spans="1:10" x14ac:dyDescent="0.35">
      <c r="A2695" t="s">
        <v>6112</v>
      </c>
      <c r="B2695" t="s">
        <v>3363</v>
      </c>
      <c r="C2695" t="s">
        <v>1504</v>
      </c>
      <c r="D2695" s="1">
        <f t="shared" ca="1" si="42"/>
        <v>44981</v>
      </c>
      <c r="E2695" s="3" t="str">
        <f ca="1">TEXT(Table3[[#This Row],[Date]],"mmm")</f>
        <v>Feb</v>
      </c>
      <c r="F2695" s="3">
        <f ca="1">YEAR(Table3[[#This Row],[Date]])</f>
        <v>2023</v>
      </c>
      <c r="G2695" s="2">
        <v>456</v>
      </c>
      <c r="H2695" s="2" t="str" cm="1">
        <f t="array" ref="H2695">_xlfn.IFS(Table3[[#This Row],[Original Price]]&gt;3000,"Premium",Table3[[#This Row],[Original Price]]&gt;2000,"Expensive",Table3[[#This Row],[Original Price]]&gt;1000,"Economy",Table3[[#This Row],[Original Price]]&gt;0,"Budget")</f>
        <v>Budget</v>
      </c>
      <c r="I2695" s="4">
        <v>0.3</v>
      </c>
      <c r="J2695">
        <f>Table3[[#This Row],[Original Price]]-Table3[[#This Row],[Discount%]]*Table3[[#This Row],[Original Price]]</f>
        <v>319.20000000000005</v>
      </c>
    </row>
    <row r="2696" spans="1:10" x14ac:dyDescent="0.35">
      <c r="A2696" t="s">
        <v>6113</v>
      </c>
      <c r="B2696" t="s">
        <v>3364</v>
      </c>
      <c r="C2696" t="s">
        <v>1505</v>
      </c>
      <c r="D2696" s="1">
        <f t="shared" ca="1" si="42"/>
        <v>44586</v>
      </c>
      <c r="E2696" s="3" t="str">
        <f ca="1">TEXT(Table3[[#This Row],[Date]],"mmm")</f>
        <v>Jan</v>
      </c>
      <c r="F2696" s="3">
        <f ca="1">YEAR(Table3[[#This Row],[Date]])</f>
        <v>2022</v>
      </c>
      <c r="G2696" s="2">
        <v>564</v>
      </c>
      <c r="H2696" s="2" t="str" cm="1">
        <f t="array" ref="H2696">_xlfn.IFS(Table3[[#This Row],[Original Price]]&gt;3000,"Premium",Table3[[#This Row],[Original Price]]&gt;2000,"Expensive",Table3[[#This Row],[Original Price]]&gt;1000,"Economy",Table3[[#This Row],[Original Price]]&gt;0,"Budget")</f>
        <v>Budget</v>
      </c>
      <c r="I2696" s="4">
        <v>0.3</v>
      </c>
      <c r="J2696">
        <f>Table3[[#This Row],[Original Price]]-Table3[[#This Row],[Discount%]]*Table3[[#This Row],[Original Price]]</f>
        <v>394.8</v>
      </c>
    </row>
    <row r="2697" spans="1:10" x14ac:dyDescent="0.35">
      <c r="A2697" t="s">
        <v>6114</v>
      </c>
      <c r="B2697" t="s">
        <v>3365</v>
      </c>
      <c r="C2697" t="s">
        <v>1506</v>
      </c>
      <c r="D2697" s="1">
        <f t="shared" ca="1" si="42"/>
        <v>44287</v>
      </c>
      <c r="E2697" s="3" t="str">
        <f ca="1">TEXT(Table3[[#This Row],[Date]],"mmm")</f>
        <v>Apr</v>
      </c>
      <c r="F2697" s="3">
        <f ca="1">YEAR(Table3[[#This Row],[Date]])</f>
        <v>2021</v>
      </c>
      <c r="G2697" s="2">
        <v>634</v>
      </c>
      <c r="H2697" s="2" t="str" cm="1">
        <f t="array" ref="H2697">_xlfn.IFS(Table3[[#This Row],[Original Price]]&gt;3000,"Premium",Table3[[#This Row],[Original Price]]&gt;2000,"Expensive",Table3[[#This Row],[Original Price]]&gt;1000,"Economy",Table3[[#This Row],[Original Price]]&gt;0,"Budget")</f>
        <v>Budget</v>
      </c>
      <c r="I2697" s="4">
        <v>0.3</v>
      </c>
      <c r="J2697">
        <f>Table3[[#This Row],[Original Price]]-Table3[[#This Row],[Discount%]]*Table3[[#This Row],[Original Price]]</f>
        <v>443.8</v>
      </c>
    </row>
    <row r="2698" spans="1:10" x14ac:dyDescent="0.35">
      <c r="A2698" t="s">
        <v>6115</v>
      </c>
      <c r="B2698" t="s">
        <v>3366</v>
      </c>
      <c r="C2698" t="s">
        <v>1507</v>
      </c>
      <c r="D2698" s="1">
        <f t="shared" ca="1" si="42"/>
        <v>44626</v>
      </c>
      <c r="E2698" s="3" t="str">
        <f ca="1">TEXT(Table3[[#This Row],[Date]],"mmm")</f>
        <v>Mar</v>
      </c>
      <c r="F2698" s="3">
        <f ca="1">YEAR(Table3[[#This Row],[Date]])</f>
        <v>2022</v>
      </c>
      <c r="G2698" s="2">
        <v>236</v>
      </c>
      <c r="H2698" s="2" t="str" cm="1">
        <f t="array" ref="H2698">_xlfn.IFS(Table3[[#This Row],[Original Price]]&gt;3000,"Premium",Table3[[#This Row],[Original Price]]&gt;2000,"Expensive",Table3[[#This Row],[Original Price]]&gt;1000,"Economy",Table3[[#This Row],[Original Price]]&gt;0,"Budget")</f>
        <v>Budget</v>
      </c>
      <c r="I2698" s="4">
        <v>0.3</v>
      </c>
      <c r="J2698">
        <f>Table3[[#This Row],[Original Price]]-Table3[[#This Row],[Discount%]]*Table3[[#This Row],[Original Price]]</f>
        <v>165.2</v>
      </c>
    </row>
    <row r="2699" spans="1:10" x14ac:dyDescent="0.35">
      <c r="A2699" t="s">
        <v>6116</v>
      </c>
      <c r="B2699" t="s">
        <v>3367</v>
      </c>
      <c r="C2699" t="s">
        <v>1508</v>
      </c>
      <c r="D2699" s="1">
        <f t="shared" ca="1" si="42"/>
        <v>44934</v>
      </c>
      <c r="E2699" s="3" t="str">
        <f ca="1">TEXT(Table3[[#This Row],[Date]],"mmm")</f>
        <v>Jan</v>
      </c>
      <c r="F2699" s="3">
        <f ca="1">YEAR(Table3[[#This Row],[Date]])</f>
        <v>2023</v>
      </c>
      <c r="G2699" s="2">
        <v>444</v>
      </c>
      <c r="H2699" s="2" t="str" cm="1">
        <f t="array" ref="H2699">_xlfn.IFS(Table3[[#This Row],[Original Price]]&gt;3000,"Premium",Table3[[#This Row],[Original Price]]&gt;2000,"Expensive",Table3[[#This Row],[Original Price]]&gt;1000,"Economy",Table3[[#This Row],[Original Price]]&gt;0,"Budget")</f>
        <v>Budget</v>
      </c>
      <c r="I2699" s="4">
        <v>0.14000000000000001</v>
      </c>
      <c r="J2699">
        <f>Table3[[#This Row],[Original Price]]-Table3[[#This Row],[Discount%]]*Table3[[#This Row],[Original Price]]</f>
        <v>381.84</v>
      </c>
    </row>
    <row r="2700" spans="1:10" x14ac:dyDescent="0.35">
      <c r="A2700" t="s">
        <v>6117</v>
      </c>
      <c r="B2700" t="s">
        <v>3368</v>
      </c>
      <c r="C2700" t="s">
        <v>1509</v>
      </c>
      <c r="D2700" s="1">
        <f t="shared" ca="1" si="42"/>
        <v>44500</v>
      </c>
      <c r="E2700" s="3" t="str">
        <f ca="1">TEXT(Table3[[#This Row],[Date]],"mmm")</f>
        <v>Oct</v>
      </c>
      <c r="F2700" s="3">
        <f ca="1">YEAR(Table3[[#This Row],[Date]])</f>
        <v>2021</v>
      </c>
      <c r="G2700" s="2">
        <v>456</v>
      </c>
      <c r="H2700" s="2" t="str" cm="1">
        <f t="array" ref="H2700">_xlfn.IFS(Table3[[#This Row],[Original Price]]&gt;3000,"Premium",Table3[[#This Row],[Original Price]]&gt;2000,"Expensive",Table3[[#This Row],[Original Price]]&gt;1000,"Economy",Table3[[#This Row],[Original Price]]&gt;0,"Budget")</f>
        <v>Budget</v>
      </c>
      <c r="I2700" s="4">
        <v>0.14000000000000001</v>
      </c>
      <c r="J2700">
        <f>Table3[[#This Row],[Original Price]]-Table3[[#This Row],[Discount%]]*Table3[[#This Row],[Original Price]]</f>
        <v>392.15999999999997</v>
      </c>
    </row>
    <row r="2701" spans="1:10" x14ac:dyDescent="0.35">
      <c r="A2701" t="s">
        <v>6118</v>
      </c>
      <c r="B2701" t="s">
        <v>3369</v>
      </c>
      <c r="C2701" t="s">
        <v>1510</v>
      </c>
      <c r="D2701" s="1">
        <f t="shared" ca="1" si="42"/>
        <v>44941</v>
      </c>
      <c r="E2701" s="3" t="str">
        <f ca="1">TEXT(Table3[[#This Row],[Date]],"mmm")</f>
        <v>Jan</v>
      </c>
      <c r="F2701" s="3">
        <f ca="1">YEAR(Table3[[#This Row],[Date]])</f>
        <v>2023</v>
      </c>
      <c r="G2701" s="2">
        <v>963</v>
      </c>
      <c r="H2701" s="2" t="str" cm="1">
        <f t="array" ref="H2701">_xlfn.IFS(Table3[[#This Row],[Original Price]]&gt;3000,"Premium",Table3[[#This Row],[Original Price]]&gt;2000,"Expensive",Table3[[#This Row],[Original Price]]&gt;1000,"Economy",Table3[[#This Row],[Original Price]]&gt;0,"Budget")</f>
        <v>Budget</v>
      </c>
      <c r="I2701" s="4">
        <v>0.14000000000000001</v>
      </c>
      <c r="J2701">
        <f>Table3[[#This Row],[Original Price]]-Table3[[#This Row],[Discount%]]*Table3[[#This Row],[Original Price]]</f>
        <v>828.18</v>
      </c>
    </row>
    <row r="2702" spans="1:10" x14ac:dyDescent="0.35">
      <c r="A2702" t="s">
        <v>6119</v>
      </c>
      <c r="B2702" t="s">
        <v>3370</v>
      </c>
      <c r="C2702" t="s">
        <v>1511</v>
      </c>
      <c r="D2702" s="1">
        <f t="shared" ca="1" si="42"/>
        <v>44402</v>
      </c>
      <c r="E2702" s="3" t="str">
        <f ca="1">TEXT(Table3[[#This Row],[Date]],"mmm")</f>
        <v>Jul</v>
      </c>
      <c r="F2702" s="3">
        <f ca="1">YEAR(Table3[[#This Row],[Date]])</f>
        <v>2021</v>
      </c>
      <c r="G2702" s="2">
        <v>456</v>
      </c>
      <c r="H2702" s="2" t="str" cm="1">
        <f t="array" ref="H2702">_xlfn.IFS(Table3[[#This Row],[Original Price]]&gt;3000,"Premium",Table3[[#This Row],[Original Price]]&gt;2000,"Expensive",Table3[[#This Row],[Original Price]]&gt;1000,"Economy",Table3[[#This Row],[Original Price]]&gt;0,"Budget")</f>
        <v>Budget</v>
      </c>
      <c r="I2702" s="4">
        <v>0.14000000000000001</v>
      </c>
      <c r="J2702">
        <f>Table3[[#This Row],[Original Price]]-Table3[[#This Row],[Discount%]]*Table3[[#This Row],[Original Price]]</f>
        <v>392.15999999999997</v>
      </c>
    </row>
    <row r="2703" spans="1:10" x14ac:dyDescent="0.35">
      <c r="A2703" t="s">
        <v>6120</v>
      </c>
      <c r="B2703" t="s">
        <v>3371</v>
      </c>
      <c r="C2703" t="s">
        <v>1512</v>
      </c>
      <c r="D2703" s="1">
        <f t="shared" ca="1" si="42"/>
        <v>44317</v>
      </c>
      <c r="E2703" s="3" t="str">
        <f ca="1">TEXT(Table3[[#This Row],[Date]],"mmm")</f>
        <v>May</v>
      </c>
      <c r="F2703" s="3">
        <f ca="1">YEAR(Table3[[#This Row],[Date]])</f>
        <v>2021</v>
      </c>
      <c r="G2703" s="2">
        <v>322</v>
      </c>
      <c r="H2703" s="2" t="str" cm="1">
        <f t="array" ref="H2703">_xlfn.IFS(Table3[[#This Row],[Original Price]]&gt;3000,"Premium",Table3[[#This Row],[Original Price]]&gt;2000,"Expensive",Table3[[#This Row],[Original Price]]&gt;1000,"Economy",Table3[[#This Row],[Original Price]]&gt;0,"Budget")</f>
        <v>Budget</v>
      </c>
      <c r="I2703" s="4">
        <v>0.12</v>
      </c>
      <c r="J2703">
        <f>Table3[[#This Row],[Original Price]]-Table3[[#This Row],[Discount%]]*Table3[[#This Row],[Original Price]]</f>
        <v>283.36</v>
      </c>
    </row>
    <row r="2704" spans="1:10" x14ac:dyDescent="0.35">
      <c r="A2704" t="s">
        <v>6121</v>
      </c>
      <c r="B2704" t="s">
        <v>3372</v>
      </c>
      <c r="C2704" t="s">
        <v>1513</v>
      </c>
      <c r="D2704" s="1">
        <f t="shared" ca="1" si="42"/>
        <v>44609</v>
      </c>
      <c r="E2704" s="3" t="str">
        <f ca="1">TEXT(Table3[[#This Row],[Date]],"mmm")</f>
        <v>Feb</v>
      </c>
      <c r="F2704" s="3">
        <f ca="1">YEAR(Table3[[#This Row],[Date]])</f>
        <v>2022</v>
      </c>
      <c r="G2704" s="2">
        <v>422</v>
      </c>
      <c r="H2704" s="2" t="str" cm="1">
        <f t="array" ref="H2704">_xlfn.IFS(Table3[[#This Row],[Original Price]]&gt;3000,"Premium",Table3[[#This Row],[Original Price]]&gt;2000,"Expensive",Table3[[#This Row],[Original Price]]&gt;1000,"Economy",Table3[[#This Row],[Original Price]]&gt;0,"Budget")</f>
        <v>Budget</v>
      </c>
      <c r="I2704" s="4">
        <v>0.12</v>
      </c>
      <c r="J2704">
        <f>Table3[[#This Row],[Original Price]]-Table3[[#This Row],[Discount%]]*Table3[[#This Row],[Original Price]]</f>
        <v>371.36</v>
      </c>
    </row>
    <row r="2705" spans="1:10" x14ac:dyDescent="0.35">
      <c r="A2705" t="s">
        <v>6122</v>
      </c>
      <c r="B2705" t="s">
        <v>3373</v>
      </c>
      <c r="C2705" t="s">
        <v>1514</v>
      </c>
      <c r="D2705" s="1">
        <f t="shared" ca="1" si="42"/>
        <v>44797</v>
      </c>
      <c r="E2705" s="3" t="str">
        <f ca="1">TEXT(Table3[[#This Row],[Date]],"mmm")</f>
        <v>Aug</v>
      </c>
      <c r="F2705" s="3">
        <f ca="1">YEAR(Table3[[#This Row],[Date]])</f>
        <v>2022</v>
      </c>
      <c r="G2705" s="2">
        <v>123</v>
      </c>
      <c r="H2705" s="2" t="str" cm="1">
        <f t="array" ref="H2705">_xlfn.IFS(Table3[[#This Row],[Original Price]]&gt;3000,"Premium",Table3[[#This Row],[Original Price]]&gt;2000,"Expensive",Table3[[#This Row],[Original Price]]&gt;1000,"Economy",Table3[[#This Row],[Original Price]]&gt;0,"Budget")</f>
        <v>Budget</v>
      </c>
      <c r="I2705" s="4">
        <v>0.12</v>
      </c>
      <c r="J2705">
        <f>Table3[[#This Row],[Original Price]]-Table3[[#This Row],[Discount%]]*Table3[[#This Row],[Original Price]]</f>
        <v>108.24</v>
      </c>
    </row>
    <row r="2706" spans="1:10" x14ac:dyDescent="0.35">
      <c r="A2706" t="s">
        <v>6123</v>
      </c>
      <c r="B2706" t="s">
        <v>3374</v>
      </c>
      <c r="C2706" t="s">
        <v>1515</v>
      </c>
      <c r="D2706" s="1">
        <f t="shared" ca="1" si="42"/>
        <v>44690</v>
      </c>
      <c r="E2706" s="3" t="str">
        <f ca="1">TEXT(Table3[[#This Row],[Date]],"mmm")</f>
        <v>May</v>
      </c>
      <c r="F2706" s="3">
        <f ca="1">YEAR(Table3[[#This Row],[Date]])</f>
        <v>2022</v>
      </c>
      <c r="G2706" s="2">
        <v>324</v>
      </c>
      <c r="H2706" s="2" t="str" cm="1">
        <f t="array" ref="H2706">_xlfn.IFS(Table3[[#This Row],[Original Price]]&gt;3000,"Premium",Table3[[#This Row],[Original Price]]&gt;2000,"Expensive",Table3[[#This Row],[Original Price]]&gt;1000,"Economy",Table3[[#This Row],[Original Price]]&gt;0,"Budget")</f>
        <v>Budget</v>
      </c>
      <c r="I2706" s="4">
        <v>0.12</v>
      </c>
      <c r="J2706">
        <f>Table3[[#This Row],[Original Price]]-Table3[[#This Row],[Discount%]]*Table3[[#This Row],[Original Price]]</f>
        <v>285.12</v>
      </c>
    </row>
    <row r="2707" spans="1:10" x14ac:dyDescent="0.35">
      <c r="A2707" t="s">
        <v>6124</v>
      </c>
      <c r="B2707" t="s">
        <v>3375</v>
      </c>
      <c r="C2707" t="s">
        <v>1516</v>
      </c>
      <c r="D2707" s="1">
        <f t="shared" ca="1" si="42"/>
        <v>44652</v>
      </c>
      <c r="E2707" s="3" t="str">
        <f ca="1">TEXT(Table3[[#This Row],[Date]],"mmm")</f>
        <v>Apr</v>
      </c>
      <c r="F2707" s="3">
        <f ca="1">YEAR(Table3[[#This Row],[Date]])</f>
        <v>2022</v>
      </c>
      <c r="G2707" s="2">
        <v>222</v>
      </c>
      <c r="H2707" s="2" t="str" cm="1">
        <f t="array" ref="H2707">_xlfn.IFS(Table3[[#This Row],[Original Price]]&gt;3000,"Premium",Table3[[#This Row],[Original Price]]&gt;2000,"Expensive",Table3[[#This Row],[Original Price]]&gt;1000,"Economy",Table3[[#This Row],[Original Price]]&gt;0,"Budget")</f>
        <v>Budget</v>
      </c>
      <c r="I2707" s="4">
        <v>0.12</v>
      </c>
      <c r="J2707">
        <f>Table3[[#This Row],[Original Price]]-Table3[[#This Row],[Discount%]]*Table3[[#This Row],[Original Price]]</f>
        <v>195.36</v>
      </c>
    </row>
    <row r="2708" spans="1:10" x14ac:dyDescent="0.35">
      <c r="A2708" t="s">
        <v>6125</v>
      </c>
      <c r="B2708" t="s">
        <v>3376</v>
      </c>
      <c r="C2708" t="s">
        <v>1517</v>
      </c>
      <c r="D2708" s="1">
        <f t="shared" ca="1" si="42"/>
        <v>44748</v>
      </c>
      <c r="E2708" s="3" t="str">
        <f ca="1">TEXT(Table3[[#This Row],[Date]],"mmm")</f>
        <v>Jul</v>
      </c>
      <c r="F2708" s="3">
        <f ca="1">YEAR(Table3[[#This Row],[Date]])</f>
        <v>2022</v>
      </c>
      <c r="G2708" s="2">
        <v>342</v>
      </c>
      <c r="H2708" s="2" t="str" cm="1">
        <f t="array" ref="H2708">_xlfn.IFS(Table3[[#This Row],[Original Price]]&gt;3000,"Premium",Table3[[#This Row],[Original Price]]&gt;2000,"Expensive",Table3[[#This Row],[Original Price]]&gt;1000,"Economy",Table3[[#This Row],[Original Price]]&gt;0,"Budget")</f>
        <v>Budget</v>
      </c>
      <c r="I2708" s="4">
        <v>0.12</v>
      </c>
      <c r="J2708">
        <f>Table3[[#This Row],[Original Price]]-Table3[[#This Row],[Discount%]]*Table3[[#This Row],[Original Price]]</f>
        <v>300.95999999999998</v>
      </c>
    </row>
    <row r="2709" spans="1:10" x14ac:dyDescent="0.35">
      <c r="A2709" t="s">
        <v>6126</v>
      </c>
      <c r="B2709" t="s">
        <v>3377</v>
      </c>
      <c r="C2709" t="s">
        <v>1518</v>
      </c>
      <c r="D2709" s="1">
        <f t="shared" ca="1" si="42"/>
        <v>44503</v>
      </c>
      <c r="E2709" s="3" t="str">
        <f ca="1">TEXT(Table3[[#This Row],[Date]],"mmm")</f>
        <v>Nov</v>
      </c>
      <c r="F2709" s="3">
        <f ca="1">YEAR(Table3[[#This Row],[Date]])</f>
        <v>2021</v>
      </c>
      <c r="G2709" s="2">
        <v>124</v>
      </c>
      <c r="H2709" s="2" t="str" cm="1">
        <f t="array" ref="H2709">_xlfn.IFS(Table3[[#This Row],[Original Price]]&gt;3000,"Premium",Table3[[#This Row],[Original Price]]&gt;2000,"Expensive",Table3[[#This Row],[Original Price]]&gt;1000,"Economy",Table3[[#This Row],[Original Price]]&gt;0,"Budget")</f>
        <v>Budget</v>
      </c>
      <c r="I2709" s="4">
        <v>0.34</v>
      </c>
      <c r="J2709">
        <f>Table3[[#This Row],[Original Price]]-Table3[[#This Row],[Discount%]]*Table3[[#This Row],[Original Price]]</f>
        <v>81.84</v>
      </c>
    </row>
    <row r="2710" spans="1:10" x14ac:dyDescent="0.35">
      <c r="A2710" t="s">
        <v>6127</v>
      </c>
      <c r="B2710" t="s">
        <v>3378</v>
      </c>
      <c r="C2710" t="s">
        <v>1519</v>
      </c>
      <c r="D2710" s="1">
        <f t="shared" ca="1" si="42"/>
        <v>44275</v>
      </c>
      <c r="E2710" s="3" t="str">
        <f ca="1">TEXT(Table3[[#This Row],[Date]],"mmm")</f>
        <v>Mar</v>
      </c>
      <c r="F2710" s="3">
        <f ca="1">YEAR(Table3[[#This Row],[Date]])</f>
        <v>2021</v>
      </c>
      <c r="G2710" s="2">
        <v>324</v>
      </c>
      <c r="H2710" s="2" t="str" cm="1">
        <f t="array" ref="H2710">_xlfn.IFS(Table3[[#This Row],[Original Price]]&gt;3000,"Premium",Table3[[#This Row],[Original Price]]&gt;2000,"Expensive",Table3[[#This Row],[Original Price]]&gt;1000,"Economy",Table3[[#This Row],[Original Price]]&gt;0,"Budget")</f>
        <v>Budget</v>
      </c>
      <c r="I2710" s="4">
        <v>0.34</v>
      </c>
      <c r="J2710">
        <f>Table3[[#This Row],[Original Price]]-Table3[[#This Row],[Discount%]]*Table3[[#This Row],[Original Price]]</f>
        <v>213.83999999999997</v>
      </c>
    </row>
    <row r="2711" spans="1:10" x14ac:dyDescent="0.35">
      <c r="A2711" t="s">
        <v>6128</v>
      </c>
      <c r="B2711" t="s">
        <v>3379</v>
      </c>
      <c r="C2711" t="s">
        <v>1520</v>
      </c>
      <c r="D2711" s="1">
        <f t="shared" ca="1" si="42"/>
        <v>44888</v>
      </c>
      <c r="E2711" s="3" t="str">
        <f ca="1">TEXT(Table3[[#This Row],[Date]],"mmm")</f>
        <v>Nov</v>
      </c>
      <c r="F2711" s="3">
        <f ca="1">YEAR(Table3[[#This Row],[Date]])</f>
        <v>2022</v>
      </c>
      <c r="G2711" s="2">
        <v>756</v>
      </c>
      <c r="H2711" s="2" t="str" cm="1">
        <f t="array" ref="H2711">_xlfn.IFS(Table3[[#This Row],[Original Price]]&gt;3000,"Premium",Table3[[#This Row],[Original Price]]&gt;2000,"Expensive",Table3[[#This Row],[Original Price]]&gt;1000,"Economy",Table3[[#This Row],[Original Price]]&gt;0,"Budget")</f>
        <v>Budget</v>
      </c>
      <c r="I2711" s="4">
        <v>0.34</v>
      </c>
      <c r="J2711">
        <f>Table3[[#This Row],[Original Price]]-Table3[[#This Row],[Discount%]]*Table3[[#This Row],[Original Price]]</f>
        <v>498.96</v>
      </c>
    </row>
    <row r="2712" spans="1:10" x14ac:dyDescent="0.35">
      <c r="A2712" t="s">
        <v>6129</v>
      </c>
      <c r="B2712" t="s">
        <v>3380</v>
      </c>
      <c r="C2712" t="s">
        <v>1521</v>
      </c>
      <c r="D2712" s="1">
        <f t="shared" ca="1" si="42"/>
        <v>44386</v>
      </c>
      <c r="E2712" s="3" t="str">
        <f ca="1">TEXT(Table3[[#This Row],[Date]],"mmm")</f>
        <v>Jul</v>
      </c>
      <c r="F2712" s="3">
        <f ca="1">YEAR(Table3[[#This Row],[Date]])</f>
        <v>2021</v>
      </c>
      <c r="G2712" s="2">
        <v>326</v>
      </c>
      <c r="H2712" s="2" t="str" cm="1">
        <f t="array" ref="H2712">_xlfn.IFS(Table3[[#This Row],[Original Price]]&gt;3000,"Premium",Table3[[#This Row],[Original Price]]&gt;2000,"Expensive",Table3[[#This Row],[Original Price]]&gt;1000,"Economy",Table3[[#This Row],[Original Price]]&gt;0,"Budget")</f>
        <v>Budget</v>
      </c>
      <c r="I2712" s="4">
        <v>0.34</v>
      </c>
      <c r="J2712">
        <f>Table3[[#This Row],[Original Price]]-Table3[[#This Row],[Discount%]]*Table3[[#This Row],[Original Price]]</f>
        <v>215.16</v>
      </c>
    </row>
    <row r="2713" spans="1:10" x14ac:dyDescent="0.35">
      <c r="A2713" t="s">
        <v>6130</v>
      </c>
      <c r="B2713" t="s">
        <v>3381</v>
      </c>
      <c r="C2713" t="s">
        <v>1522</v>
      </c>
      <c r="D2713" s="1">
        <f t="shared" ca="1" si="42"/>
        <v>45007</v>
      </c>
      <c r="E2713" s="3" t="str">
        <f ca="1">TEXT(Table3[[#This Row],[Date]],"mmm")</f>
        <v>Mar</v>
      </c>
      <c r="F2713" s="3">
        <f ca="1">YEAR(Table3[[#This Row],[Date]])</f>
        <v>2023</v>
      </c>
      <c r="G2713" s="2">
        <v>453</v>
      </c>
      <c r="H2713" s="2" t="str" cm="1">
        <f t="array" ref="H2713">_xlfn.IFS(Table3[[#This Row],[Original Price]]&gt;3000,"Premium",Table3[[#This Row],[Original Price]]&gt;2000,"Expensive",Table3[[#This Row],[Original Price]]&gt;1000,"Economy",Table3[[#This Row],[Original Price]]&gt;0,"Budget")</f>
        <v>Budget</v>
      </c>
      <c r="I2713" s="4">
        <v>0.34</v>
      </c>
      <c r="J2713">
        <f>Table3[[#This Row],[Original Price]]-Table3[[#This Row],[Discount%]]*Table3[[#This Row],[Original Price]]</f>
        <v>298.98</v>
      </c>
    </row>
    <row r="2714" spans="1:10" x14ac:dyDescent="0.35">
      <c r="A2714" t="s">
        <v>6131</v>
      </c>
      <c r="B2714" t="s">
        <v>3382</v>
      </c>
      <c r="C2714" t="s">
        <v>1523</v>
      </c>
      <c r="D2714" s="1">
        <f t="shared" ca="1" si="42"/>
        <v>44928</v>
      </c>
      <c r="E2714" s="3" t="str">
        <f ca="1">TEXT(Table3[[#This Row],[Date]],"mmm")</f>
        <v>Jan</v>
      </c>
      <c r="F2714" s="3">
        <f ca="1">YEAR(Table3[[#This Row],[Date]])</f>
        <v>2023</v>
      </c>
      <c r="G2714" s="2">
        <v>326</v>
      </c>
      <c r="H2714" s="2" t="str" cm="1">
        <f t="array" ref="H2714">_xlfn.IFS(Table3[[#This Row],[Original Price]]&gt;3000,"Premium",Table3[[#This Row],[Original Price]]&gt;2000,"Expensive",Table3[[#This Row],[Original Price]]&gt;1000,"Economy",Table3[[#This Row],[Original Price]]&gt;0,"Budget")</f>
        <v>Budget</v>
      </c>
      <c r="I2714" s="4">
        <v>0.34</v>
      </c>
      <c r="J2714">
        <f>Table3[[#This Row],[Original Price]]-Table3[[#This Row],[Discount%]]*Table3[[#This Row],[Original Price]]</f>
        <v>215.16</v>
      </c>
    </row>
    <row r="2715" spans="1:10" x14ac:dyDescent="0.35">
      <c r="A2715" t="s">
        <v>6132</v>
      </c>
      <c r="B2715" t="s">
        <v>3383</v>
      </c>
      <c r="C2715" t="s">
        <v>1524</v>
      </c>
      <c r="D2715" s="1">
        <f t="shared" ca="1" si="42"/>
        <v>44591</v>
      </c>
      <c r="E2715" s="3" t="str">
        <f ca="1">TEXT(Table3[[#This Row],[Date]],"mmm")</f>
        <v>Jan</v>
      </c>
      <c r="F2715" s="3">
        <f ca="1">YEAR(Table3[[#This Row],[Date]])</f>
        <v>2022</v>
      </c>
      <c r="G2715" s="2">
        <v>456</v>
      </c>
      <c r="H2715" s="2" t="str" cm="1">
        <f t="array" ref="H2715">_xlfn.IFS(Table3[[#This Row],[Original Price]]&gt;3000,"Premium",Table3[[#This Row],[Original Price]]&gt;2000,"Expensive",Table3[[#This Row],[Original Price]]&gt;1000,"Economy",Table3[[#This Row],[Original Price]]&gt;0,"Budget")</f>
        <v>Budget</v>
      </c>
      <c r="I2715" s="4">
        <v>0.44</v>
      </c>
      <c r="J2715">
        <f>Table3[[#This Row],[Original Price]]-Table3[[#This Row],[Discount%]]*Table3[[#This Row],[Original Price]]</f>
        <v>255.35999999999999</v>
      </c>
    </row>
    <row r="2716" spans="1:10" x14ac:dyDescent="0.35">
      <c r="A2716" t="s">
        <v>6133</v>
      </c>
      <c r="B2716" t="s">
        <v>3384</v>
      </c>
      <c r="C2716" t="s">
        <v>1525</v>
      </c>
      <c r="D2716" s="1">
        <f t="shared" ca="1" si="42"/>
        <v>44355</v>
      </c>
      <c r="E2716" s="3" t="str">
        <f ca="1">TEXT(Table3[[#This Row],[Date]],"mmm")</f>
        <v>Jun</v>
      </c>
      <c r="F2716" s="3">
        <f ca="1">YEAR(Table3[[#This Row],[Date]])</f>
        <v>2021</v>
      </c>
      <c r="G2716" s="2">
        <v>456</v>
      </c>
      <c r="H2716" s="2" t="str" cm="1">
        <f t="array" ref="H2716">_xlfn.IFS(Table3[[#This Row],[Original Price]]&gt;3000,"Premium",Table3[[#This Row],[Original Price]]&gt;2000,"Expensive",Table3[[#This Row],[Original Price]]&gt;1000,"Economy",Table3[[#This Row],[Original Price]]&gt;0,"Budget")</f>
        <v>Budget</v>
      </c>
      <c r="I2716" s="4">
        <v>0.44</v>
      </c>
      <c r="J2716">
        <f>Table3[[#This Row],[Original Price]]-Table3[[#This Row],[Discount%]]*Table3[[#This Row],[Original Price]]</f>
        <v>255.35999999999999</v>
      </c>
    </row>
    <row r="2717" spans="1:10" x14ac:dyDescent="0.35">
      <c r="A2717" t="s">
        <v>6134</v>
      </c>
      <c r="B2717" t="s">
        <v>3285</v>
      </c>
      <c r="C2717" t="s">
        <v>1526</v>
      </c>
      <c r="D2717" s="1">
        <f t="shared" ca="1" si="42"/>
        <v>44216</v>
      </c>
      <c r="E2717" s="3" t="str">
        <f ca="1">TEXT(Table3[[#This Row],[Date]],"mmm")</f>
        <v>Jan</v>
      </c>
      <c r="F2717" s="3">
        <f ca="1">YEAR(Table3[[#This Row],[Date]])</f>
        <v>2021</v>
      </c>
      <c r="G2717" s="2">
        <v>456</v>
      </c>
      <c r="H2717" s="2" t="str" cm="1">
        <f t="array" ref="H2717">_xlfn.IFS(Table3[[#This Row],[Original Price]]&gt;3000,"Premium",Table3[[#This Row],[Original Price]]&gt;2000,"Expensive",Table3[[#This Row],[Original Price]]&gt;1000,"Economy",Table3[[#This Row],[Original Price]]&gt;0,"Budget")</f>
        <v>Budget</v>
      </c>
      <c r="I2717" s="4">
        <v>0.44</v>
      </c>
      <c r="J2717">
        <f>Table3[[#This Row],[Original Price]]-Table3[[#This Row],[Discount%]]*Table3[[#This Row],[Original Price]]</f>
        <v>255.35999999999999</v>
      </c>
    </row>
    <row r="2718" spans="1:10" x14ac:dyDescent="0.35">
      <c r="A2718" t="s">
        <v>6135</v>
      </c>
      <c r="B2718" t="s">
        <v>3286</v>
      </c>
      <c r="C2718" t="s">
        <v>1527</v>
      </c>
      <c r="D2718" s="1">
        <f t="shared" ca="1" si="42"/>
        <v>44959</v>
      </c>
      <c r="E2718" s="3" t="str">
        <f ca="1">TEXT(Table3[[#This Row],[Date]],"mmm")</f>
        <v>Feb</v>
      </c>
      <c r="F2718" s="3">
        <f ca="1">YEAR(Table3[[#This Row],[Date]])</f>
        <v>2023</v>
      </c>
      <c r="G2718" s="2">
        <v>456</v>
      </c>
      <c r="H2718" s="2" t="str" cm="1">
        <f t="array" ref="H2718">_xlfn.IFS(Table3[[#This Row],[Original Price]]&gt;3000,"Premium",Table3[[#This Row],[Original Price]]&gt;2000,"Expensive",Table3[[#This Row],[Original Price]]&gt;1000,"Economy",Table3[[#This Row],[Original Price]]&gt;0,"Budget")</f>
        <v>Budget</v>
      </c>
      <c r="I2718" s="4">
        <v>0.44</v>
      </c>
      <c r="J2718">
        <f>Table3[[#This Row],[Original Price]]-Table3[[#This Row],[Discount%]]*Table3[[#This Row],[Original Price]]</f>
        <v>255.35999999999999</v>
      </c>
    </row>
    <row r="2719" spans="1:10" x14ac:dyDescent="0.35">
      <c r="A2719" t="s">
        <v>6136</v>
      </c>
      <c r="B2719" t="s">
        <v>3287</v>
      </c>
      <c r="C2719" t="s">
        <v>1528</v>
      </c>
      <c r="D2719" s="1">
        <f t="shared" ca="1" si="42"/>
        <v>44625</v>
      </c>
      <c r="E2719" s="3" t="str">
        <f ca="1">TEXT(Table3[[#This Row],[Date]],"mmm")</f>
        <v>Mar</v>
      </c>
      <c r="F2719" s="3">
        <f ca="1">YEAR(Table3[[#This Row],[Date]])</f>
        <v>2022</v>
      </c>
      <c r="G2719" s="2">
        <v>236</v>
      </c>
      <c r="H2719" s="2" t="str" cm="1">
        <f t="array" ref="H2719">_xlfn.IFS(Table3[[#This Row],[Original Price]]&gt;3000,"Premium",Table3[[#This Row],[Original Price]]&gt;2000,"Expensive",Table3[[#This Row],[Original Price]]&gt;1000,"Economy",Table3[[#This Row],[Original Price]]&gt;0,"Budget")</f>
        <v>Budget</v>
      </c>
      <c r="I2719" s="4">
        <v>0.44</v>
      </c>
      <c r="J2719">
        <f>Table3[[#This Row],[Original Price]]-Table3[[#This Row],[Discount%]]*Table3[[#This Row],[Original Price]]</f>
        <v>132.16</v>
      </c>
    </row>
    <row r="2720" spans="1:10" x14ac:dyDescent="0.35">
      <c r="A2720" t="s">
        <v>6137</v>
      </c>
      <c r="B2720" t="s">
        <v>3288</v>
      </c>
      <c r="C2720" t="s">
        <v>1529</v>
      </c>
      <c r="D2720" s="1">
        <f t="shared" ca="1" si="42"/>
        <v>44960</v>
      </c>
      <c r="E2720" s="3" t="str">
        <f ca="1">TEXT(Table3[[#This Row],[Date]],"mmm")</f>
        <v>Feb</v>
      </c>
      <c r="F2720" s="3">
        <f ca="1">YEAR(Table3[[#This Row],[Date]])</f>
        <v>2023</v>
      </c>
      <c r="G2720" s="2">
        <v>996</v>
      </c>
      <c r="H2720" s="2" t="str" cm="1">
        <f t="array" ref="H2720">_xlfn.IFS(Table3[[#This Row],[Original Price]]&gt;3000,"Premium",Table3[[#This Row],[Original Price]]&gt;2000,"Expensive",Table3[[#This Row],[Original Price]]&gt;1000,"Economy",Table3[[#This Row],[Original Price]]&gt;0,"Budget")</f>
        <v>Budget</v>
      </c>
      <c r="I2720" s="4">
        <v>0.1</v>
      </c>
      <c r="J2720">
        <f>Table3[[#This Row],[Original Price]]-Table3[[#This Row],[Discount%]]*Table3[[#This Row],[Original Price]]</f>
        <v>896.4</v>
      </c>
    </row>
    <row r="2721" spans="1:10" x14ac:dyDescent="0.35">
      <c r="A2721" t="s">
        <v>6138</v>
      </c>
      <c r="B2721" t="s">
        <v>3289</v>
      </c>
      <c r="C2721" t="s">
        <v>1530</v>
      </c>
      <c r="D2721" s="1">
        <f t="shared" ca="1" si="42"/>
        <v>44730</v>
      </c>
      <c r="E2721" s="3" t="str">
        <f ca="1">TEXT(Table3[[#This Row],[Date]],"mmm")</f>
        <v>Jun</v>
      </c>
      <c r="F2721" s="3">
        <f ca="1">YEAR(Table3[[#This Row],[Date]])</f>
        <v>2022</v>
      </c>
      <c r="G2721" s="2">
        <v>654</v>
      </c>
      <c r="H2721" s="2" t="str" cm="1">
        <f t="array" ref="H2721">_xlfn.IFS(Table3[[#This Row],[Original Price]]&gt;3000,"Premium",Table3[[#This Row],[Original Price]]&gt;2000,"Expensive",Table3[[#This Row],[Original Price]]&gt;1000,"Economy",Table3[[#This Row],[Original Price]]&gt;0,"Budget")</f>
        <v>Budget</v>
      </c>
      <c r="I2721" s="4">
        <v>0.1</v>
      </c>
      <c r="J2721">
        <f>Table3[[#This Row],[Original Price]]-Table3[[#This Row],[Discount%]]*Table3[[#This Row],[Original Price]]</f>
        <v>588.6</v>
      </c>
    </row>
    <row r="2722" spans="1:10" x14ac:dyDescent="0.35">
      <c r="A2722" t="s">
        <v>6139</v>
      </c>
      <c r="B2722" t="s">
        <v>3290</v>
      </c>
      <c r="C2722" t="s">
        <v>1531</v>
      </c>
      <c r="D2722" s="1">
        <f t="shared" ca="1" si="42"/>
        <v>44248</v>
      </c>
      <c r="E2722" s="3" t="str">
        <f ca="1">TEXT(Table3[[#This Row],[Date]],"mmm")</f>
        <v>Feb</v>
      </c>
      <c r="F2722" s="3">
        <f ca="1">YEAR(Table3[[#This Row],[Date]])</f>
        <v>2021</v>
      </c>
      <c r="G2722" s="2">
        <v>456</v>
      </c>
      <c r="H2722" s="2" t="str" cm="1">
        <f t="array" ref="H2722">_xlfn.IFS(Table3[[#This Row],[Original Price]]&gt;3000,"Premium",Table3[[#This Row],[Original Price]]&gt;2000,"Expensive",Table3[[#This Row],[Original Price]]&gt;1000,"Economy",Table3[[#This Row],[Original Price]]&gt;0,"Budget")</f>
        <v>Budget</v>
      </c>
      <c r="I2722" s="4">
        <v>0.1</v>
      </c>
      <c r="J2722">
        <f>Table3[[#This Row],[Original Price]]-Table3[[#This Row],[Discount%]]*Table3[[#This Row],[Original Price]]</f>
        <v>410.4</v>
      </c>
    </row>
    <row r="2723" spans="1:10" x14ac:dyDescent="0.35">
      <c r="A2723" t="s">
        <v>6140</v>
      </c>
      <c r="B2723" t="s">
        <v>3291</v>
      </c>
      <c r="C2723" t="s">
        <v>1532</v>
      </c>
      <c r="D2723" s="1">
        <f t="shared" ca="1" si="42"/>
        <v>44944</v>
      </c>
      <c r="E2723" s="3" t="str">
        <f ca="1">TEXT(Table3[[#This Row],[Date]],"mmm")</f>
        <v>Jan</v>
      </c>
      <c r="F2723" s="3">
        <f ca="1">YEAR(Table3[[#This Row],[Date]])</f>
        <v>2023</v>
      </c>
      <c r="G2723" s="2">
        <v>785</v>
      </c>
      <c r="H2723" s="2" t="str" cm="1">
        <f t="array" ref="H2723">_xlfn.IFS(Table3[[#This Row],[Original Price]]&gt;3000,"Premium",Table3[[#This Row],[Original Price]]&gt;2000,"Expensive",Table3[[#This Row],[Original Price]]&gt;1000,"Economy",Table3[[#This Row],[Original Price]]&gt;0,"Budget")</f>
        <v>Budget</v>
      </c>
      <c r="I2723" s="4">
        <v>0.3</v>
      </c>
      <c r="J2723">
        <f>Table3[[#This Row],[Original Price]]-Table3[[#This Row],[Discount%]]*Table3[[#This Row],[Original Price]]</f>
        <v>549.5</v>
      </c>
    </row>
    <row r="2724" spans="1:10" x14ac:dyDescent="0.35">
      <c r="A2724" t="s">
        <v>6141</v>
      </c>
      <c r="B2724" t="s">
        <v>3292</v>
      </c>
      <c r="C2724" t="s">
        <v>1532</v>
      </c>
      <c r="D2724" s="1">
        <f t="shared" ca="1" si="42"/>
        <v>44996</v>
      </c>
      <c r="E2724" s="3" t="str">
        <f ca="1">TEXT(Table3[[#This Row],[Date]],"mmm")</f>
        <v>Mar</v>
      </c>
      <c r="F2724" s="3">
        <f ca="1">YEAR(Table3[[#This Row],[Date]])</f>
        <v>2023</v>
      </c>
      <c r="G2724" s="2">
        <v>365</v>
      </c>
      <c r="H2724" s="2" t="str" cm="1">
        <f t="array" ref="H2724">_xlfn.IFS(Table3[[#This Row],[Original Price]]&gt;3000,"Premium",Table3[[#This Row],[Original Price]]&gt;2000,"Expensive",Table3[[#This Row],[Original Price]]&gt;1000,"Economy",Table3[[#This Row],[Original Price]]&gt;0,"Budget")</f>
        <v>Budget</v>
      </c>
      <c r="I2724" s="4">
        <v>0.3</v>
      </c>
      <c r="J2724">
        <f>Table3[[#This Row],[Original Price]]-Table3[[#This Row],[Discount%]]*Table3[[#This Row],[Original Price]]</f>
        <v>255.5</v>
      </c>
    </row>
    <row r="2725" spans="1:10" x14ac:dyDescent="0.35">
      <c r="A2725" t="s">
        <v>6142</v>
      </c>
      <c r="B2725" t="s">
        <v>3293</v>
      </c>
      <c r="C2725" t="s">
        <v>1532</v>
      </c>
      <c r="D2725" s="1">
        <f t="shared" ca="1" si="42"/>
        <v>44344</v>
      </c>
      <c r="E2725" s="3" t="str">
        <f ca="1">TEXT(Table3[[#This Row],[Date]],"mmm")</f>
        <v>May</v>
      </c>
      <c r="F2725" s="3">
        <f ca="1">YEAR(Table3[[#This Row],[Date]])</f>
        <v>2021</v>
      </c>
      <c r="G2725" s="2">
        <v>965</v>
      </c>
      <c r="H2725" s="2" t="str" cm="1">
        <f t="array" ref="H2725">_xlfn.IFS(Table3[[#This Row],[Original Price]]&gt;3000,"Premium",Table3[[#This Row],[Original Price]]&gt;2000,"Expensive",Table3[[#This Row],[Original Price]]&gt;1000,"Economy",Table3[[#This Row],[Original Price]]&gt;0,"Budget")</f>
        <v>Budget</v>
      </c>
      <c r="I2725" s="4">
        <v>0.3</v>
      </c>
      <c r="J2725">
        <f>Table3[[#This Row],[Original Price]]-Table3[[#This Row],[Discount%]]*Table3[[#This Row],[Original Price]]</f>
        <v>675.5</v>
      </c>
    </row>
    <row r="2726" spans="1:10" x14ac:dyDescent="0.35">
      <c r="A2726" t="s">
        <v>6143</v>
      </c>
      <c r="B2726" t="s">
        <v>3294</v>
      </c>
      <c r="C2726" t="s">
        <v>1532</v>
      </c>
      <c r="D2726" s="1">
        <f t="shared" ca="1" si="42"/>
        <v>44276</v>
      </c>
      <c r="E2726" s="3" t="str">
        <f ca="1">TEXT(Table3[[#This Row],[Date]],"mmm")</f>
        <v>Mar</v>
      </c>
      <c r="F2726" s="3">
        <f ca="1">YEAR(Table3[[#This Row],[Date]])</f>
        <v>2021</v>
      </c>
      <c r="G2726" s="2">
        <v>444</v>
      </c>
      <c r="H2726" s="2" t="str" cm="1">
        <f t="array" ref="H2726">_xlfn.IFS(Table3[[#This Row],[Original Price]]&gt;3000,"Premium",Table3[[#This Row],[Original Price]]&gt;2000,"Expensive",Table3[[#This Row],[Original Price]]&gt;1000,"Economy",Table3[[#This Row],[Original Price]]&gt;0,"Budget")</f>
        <v>Budget</v>
      </c>
      <c r="I2726" s="4">
        <v>0.25</v>
      </c>
      <c r="J2726">
        <f>Table3[[#This Row],[Original Price]]-Table3[[#This Row],[Discount%]]*Table3[[#This Row],[Original Price]]</f>
        <v>333</v>
      </c>
    </row>
    <row r="2727" spans="1:10" x14ac:dyDescent="0.35">
      <c r="A2727" t="s">
        <v>6144</v>
      </c>
      <c r="B2727" t="s">
        <v>3295</v>
      </c>
      <c r="C2727" t="s">
        <v>1532</v>
      </c>
      <c r="D2727" s="1">
        <f t="shared" ca="1" si="42"/>
        <v>44438</v>
      </c>
      <c r="E2727" s="3" t="str">
        <f ca="1">TEXT(Table3[[#This Row],[Date]],"mmm")</f>
        <v>Aug</v>
      </c>
      <c r="F2727" s="3">
        <f ca="1">YEAR(Table3[[#This Row],[Date]])</f>
        <v>2021</v>
      </c>
      <c r="G2727" s="2">
        <v>569</v>
      </c>
      <c r="H2727" s="2" t="str" cm="1">
        <f t="array" ref="H2727">_xlfn.IFS(Table3[[#This Row],[Original Price]]&gt;3000,"Premium",Table3[[#This Row],[Original Price]]&gt;2000,"Expensive",Table3[[#This Row],[Original Price]]&gt;1000,"Economy",Table3[[#This Row],[Original Price]]&gt;0,"Budget")</f>
        <v>Budget</v>
      </c>
      <c r="I2727" s="4">
        <v>0.25</v>
      </c>
      <c r="J2727">
        <f>Table3[[#This Row],[Original Price]]-Table3[[#This Row],[Discount%]]*Table3[[#This Row],[Original Price]]</f>
        <v>426.75</v>
      </c>
    </row>
    <row r="2728" spans="1:10" x14ac:dyDescent="0.35">
      <c r="A2728" t="s">
        <v>6145</v>
      </c>
      <c r="B2728" t="s">
        <v>3296</v>
      </c>
      <c r="C2728" t="s">
        <v>1533</v>
      </c>
      <c r="D2728" s="1">
        <f t="shared" ca="1" si="42"/>
        <v>44793</v>
      </c>
      <c r="E2728" s="3" t="str">
        <f ca="1">TEXT(Table3[[#This Row],[Date]],"mmm")</f>
        <v>Aug</v>
      </c>
      <c r="F2728" s="3">
        <f ca="1">YEAR(Table3[[#This Row],[Date]])</f>
        <v>2022</v>
      </c>
      <c r="G2728" s="2">
        <v>475</v>
      </c>
      <c r="H2728" s="2" t="str" cm="1">
        <f t="array" ref="H2728">_xlfn.IFS(Table3[[#This Row],[Original Price]]&gt;3000,"Premium",Table3[[#This Row],[Original Price]]&gt;2000,"Expensive",Table3[[#This Row],[Original Price]]&gt;1000,"Economy",Table3[[#This Row],[Original Price]]&gt;0,"Budget")</f>
        <v>Budget</v>
      </c>
      <c r="I2728" s="4">
        <v>0.3</v>
      </c>
      <c r="J2728">
        <f>Table3[[#This Row],[Original Price]]-Table3[[#This Row],[Discount%]]*Table3[[#This Row],[Original Price]]</f>
        <v>332.5</v>
      </c>
    </row>
    <row r="2729" spans="1:10" x14ac:dyDescent="0.35">
      <c r="A2729" t="s">
        <v>6146</v>
      </c>
      <c r="B2729" t="s">
        <v>3297</v>
      </c>
      <c r="C2729" t="s">
        <v>1534</v>
      </c>
      <c r="D2729" s="1">
        <f t="shared" ca="1" si="42"/>
        <v>44588</v>
      </c>
      <c r="E2729" s="3" t="str">
        <f ca="1">TEXT(Table3[[#This Row],[Date]],"mmm")</f>
        <v>Jan</v>
      </c>
      <c r="F2729" s="3">
        <f ca="1">YEAR(Table3[[#This Row],[Date]])</f>
        <v>2022</v>
      </c>
      <c r="G2729" s="2">
        <v>598</v>
      </c>
      <c r="H2729" s="2" t="str" cm="1">
        <f t="array" ref="H2729">_xlfn.IFS(Table3[[#This Row],[Original Price]]&gt;3000,"Premium",Table3[[#This Row],[Original Price]]&gt;2000,"Expensive",Table3[[#This Row],[Original Price]]&gt;1000,"Economy",Table3[[#This Row],[Original Price]]&gt;0,"Budget")</f>
        <v>Budget</v>
      </c>
      <c r="I2729" s="4">
        <v>0.3</v>
      </c>
      <c r="J2729">
        <f>Table3[[#This Row],[Original Price]]-Table3[[#This Row],[Discount%]]*Table3[[#This Row],[Original Price]]</f>
        <v>418.6</v>
      </c>
    </row>
    <row r="2730" spans="1:10" x14ac:dyDescent="0.35">
      <c r="A2730" t="s">
        <v>6147</v>
      </c>
      <c r="B2730" t="s">
        <v>3298</v>
      </c>
      <c r="C2730" t="s">
        <v>1535</v>
      </c>
      <c r="D2730" s="1">
        <f t="shared" ca="1" si="42"/>
        <v>44804</v>
      </c>
      <c r="E2730" s="3" t="str">
        <f ca="1">TEXT(Table3[[#This Row],[Date]],"mmm")</f>
        <v>Aug</v>
      </c>
      <c r="F2730" s="3">
        <f ca="1">YEAR(Table3[[#This Row],[Date]])</f>
        <v>2022</v>
      </c>
      <c r="G2730" s="2">
        <v>536</v>
      </c>
      <c r="H2730" s="2" t="str" cm="1">
        <f t="array" ref="H2730">_xlfn.IFS(Table3[[#This Row],[Original Price]]&gt;3000,"Premium",Table3[[#This Row],[Original Price]]&gt;2000,"Expensive",Table3[[#This Row],[Original Price]]&gt;1000,"Economy",Table3[[#This Row],[Original Price]]&gt;0,"Budget")</f>
        <v>Budget</v>
      </c>
      <c r="I2730" s="4">
        <v>0.3</v>
      </c>
      <c r="J2730">
        <f>Table3[[#This Row],[Original Price]]-Table3[[#This Row],[Discount%]]*Table3[[#This Row],[Original Price]]</f>
        <v>375.20000000000005</v>
      </c>
    </row>
    <row r="2731" spans="1:10" x14ac:dyDescent="0.35">
      <c r="A2731" t="s">
        <v>6148</v>
      </c>
      <c r="B2731" t="s">
        <v>3299</v>
      </c>
      <c r="C2731" t="s">
        <v>1536</v>
      </c>
      <c r="D2731" s="1">
        <f t="shared" ca="1" si="42"/>
        <v>44997</v>
      </c>
      <c r="E2731" s="3" t="str">
        <f ca="1">TEXT(Table3[[#This Row],[Date]],"mmm")</f>
        <v>Mar</v>
      </c>
      <c r="F2731" s="3">
        <f ca="1">YEAR(Table3[[#This Row],[Date]])</f>
        <v>2023</v>
      </c>
      <c r="G2731" s="2">
        <v>256</v>
      </c>
      <c r="H2731" s="2" t="str" cm="1">
        <f t="array" ref="H2731">_xlfn.IFS(Table3[[#This Row],[Original Price]]&gt;3000,"Premium",Table3[[#This Row],[Original Price]]&gt;2000,"Expensive",Table3[[#This Row],[Original Price]]&gt;1000,"Economy",Table3[[#This Row],[Original Price]]&gt;0,"Budget")</f>
        <v>Budget</v>
      </c>
      <c r="I2731" s="4">
        <v>0.4</v>
      </c>
      <c r="J2731">
        <f>Table3[[#This Row],[Original Price]]-Table3[[#This Row],[Discount%]]*Table3[[#This Row],[Original Price]]</f>
        <v>153.6</v>
      </c>
    </row>
    <row r="2732" spans="1:10" x14ac:dyDescent="0.35">
      <c r="A2732" t="s">
        <v>6149</v>
      </c>
      <c r="B2732" t="s">
        <v>3300</v>
      </c>
      <c r="C2732" t="s">
        <v>1537</v>
      </c>
      <c r="D2732" s="1">
        <f t="shared" ca="1" si="42"/>
        <v>44998</v>
      </c>
      <c r="E2732" s="3" t="str">
        <f ca="1">TEXT(Table3[[#This Row],[Date]],"mmm")</f>
        <v>Mar</v>
      </c>
      <c r="F2732" s="3">
        <f ca="1">YEAR(Table3[[#This Row],[Date]])</f>
        <v>2023</v>
      </c>
      <c r="G2732" s="2">
        <v>456</v>
      </c>
      <c r="H2732" s="2" t="str" cm="1">
        <f t="array" ref="H2732">_xlfn.IFS(Table3[[#This Row],[Original Price]]&gt;3000,"Premium",Table3[[#This Row],[Original Price]]&gt;2000,"Expensive",Table3[[#This Row],[Original Price]]&gt;1000,"Economy",Table3[[#This Row],[Original Price]]&gt;0,"Budget")</f>
        <v>Budget</v>
      </c>
      <c r="I2732" s="4">
        <v>0.4</v>
      </c>
      <c r="J2732">
        <f>Table3[[#This Row],[Original Price]]-Table3[[#This Row],[Discount%]]*Table3[[#This Row],[Original Price]]</f>
        <v>273.60000000000002</v>
      </c>
    </row>
    <row r="2733" spans="1:10" x14ac:dyDescent="0.35">
      <c r="A2733" t="s">
        <v>6150</v>
      </c>
      <c r="B2733" t="s">
        <v>3301</v>
      </c>
      <c r="C2733" t="s">
        <v>1538</v>
      </c>
      <c r="D2733" s="1">
        <f t="shared" ca="1" si="42"/>
        <v>44290</v>
      </c>
      <c r="E2733" s="3" t="str">
        <f ca="1">TEXT(Table3[[#This Row],[Date]],"mmm")</f>
        <v>Apr</v>
      </c>
      <c r="F2733" s="3">
        <f ca="1">YEAR(Table3[[#This Row],[Date]])</f>
        <v>2021</v>
      </c>
      <c r="G2733" s="2">
        <v>456</v>
      </c>
      <c r="H2733" s="2" t="str" cm="1">
        <f t="array" ref="H2733">_xlfn.IFS(Table3[[#This Row],[Original Price]]&gt;3000,"Premium",Table3[[#This Row],[Original Price]]&gt;2000,"Expensive",Table3[[#This Row],[Original Price]]&gt;1000,"Economy",Table3[[#This Row],[Original Price]]&gt;0,"Budget")</f>
        <v>Budget</v>
      </c>
      <c r="I2733" s="4">
        <v>0.4</v>
      </c>
      <c r="J2733">
        <f>Table3[[#This Row],[Original Price]]-Table3[[#This Row],[Discount%]]*Table3[[#This Row],[Original Price]]</f>
        <v>273.60000000000002</v>
      </c>
    </row>
    <row r="2734" spans="1:10" x14ac:dyDescent="0.35">
      <c r="A2734" t="s">
        <v>6151</v>
      </c>
      <c r="B2734" t="s">
        <v>3302</v>
      </c>
      <c r="C2734" t="s">
        <v>1539</v>
      </c>
      <c r="D2734" s="1">
        <f t="shared" ca="1" si="42"/>
        <v>45008</v>
      </c>
      <c r="E2734" s="3" t="str">
        <f ca="1">TEXT(Table3[[#This Row],[Date]],"mmm")</f>
        <v>Mar</v>
      </c>
      <c r="F2734" s="3">
        <f ca="1">YEAR(Table3[[#This Row],[Date]])</f>
        <v>2023</v>
      </c>
      <c r="G2734" s="2">
        <v>745</v>
      </c>
      <c r="H2734" s="2" t="str" cm="1">
        <f t="array" ref="H2734">_xlfn.IFS(Table3[[#This Row],[Original Price]]&gt;3000,"Premium",Table3[[#This Row],[Original Price]]&gt;2000,"Expensive",Table3[[#This Row],[Original Price]]&gt;1000,"Economy",Table3[[#This Row],[Original Price]]&gt;0,"Budget")</f>
        <v>Budget</v>
      </c>
      <c r="I2734" s="4">
        <v>0.4</v>
      </c>
      <c r="J2734">
        <f>Table3[[#This Row],[Original Price]]-Table3[[#This Row],[Discount%]]*Table3[[#This Row],[Original Price]]</f>
        <v>447</v>
      </c>
    </row>
    <row r="2735" spans="1:10" x14ac:dyDescent="0.35">
      <c r="A2735" t="s">
        <v>6152</v>
      </c>
      <c r="B2735" t="s">
        <v>3303</v>
      </c>
      <c r="C2735" t="s">
        <v>1540</v>
      </c>
      <c r="D2735" s="1">
        <f t="shared" ca="1" si="42"/>
        <v>45002</v>
      </c>
      <c r="E2735" s="3" t="str">
        <f ca="1">TEXT(Table3[[#This Row],[Date]],"mmm")</f>
        <v>Mar</v>
      </c>
      <c r="F2735" s="3">
        <f ca="1">YEAR(Table3[[#This Row],[Date]])</f>
        <v>2023</v>
      </c>
      <c r="G2735" s="2">
        <v>356</v>
      </c>
      <c r="H2735" s="2" t="str" cm="1">
        <f t="array" ref="H2735">_xlfn.IFS(Table3[[#This Row],[Original Price]]&gt;3000,"Premium",Table3[[#This Row],[Original Price]]&gt;2000,"Expensive",Table3[[#This Row],[Original Price]]&gt;1000,"Economy",Table3[[#This Row],[Original Price]]&gt;0,"Budget")</f>
        <v>Budget</v>
      </c>
      <c r="I2735" s="4">
        <v>0.4</v>
      </c>
      <c r="J2735">
        <f>Table3[[#This Row],[Original Price]]-Table3[[#This Row],[Discount%]]*Table3[[#This Row],[Original Price]]</f>
        <v>213.6</v>
      </c>
    </row>
    <row r="2736" spans="1:10" x14ac:dyDescent="0.35">
      <c r="A2736" t="s">
        <v>6153</v>
      </c>
      <c r="B2736" t="s">
        <v>3304</v>
      </c>
      <c r="C2736" t="s">
        <v>1541</v>
      </c>
      <c r="D2736" s="1">
        <f t="shared" ca="1" si="42"/>
        <v>45009</v>
      </c>
      <c r="E2736" s="3" t="str">
        <f ca="1">TEXT(Table3[[#This Row],[Date]],"mmm")</f>
        <v>Mar</v>
      </c>
      <c r="F2736" s="3">
        <f ca="1">YEAR(Table3[[#This Row],[Date]])</f>
        <v>2023</v>
      </c>
      <c r="G2736" s="2">
        <v>1189</v>
      </c>
      <c r="H2736" s="2" t="str" cm="1">
        <f t="array" ref="H2736">_xlfn.IFS(Table3[[#This Row],[Original Price]]&gt;3000,"Premium",Table3[[#This Row],[Original Price]]&gt;2000,"Expensive",Table3[[#This Row],[Original Price]]&gt;1000,"Economy",Table3[[#This Row],[Original Price]]&gt;0,"Budget")</f>
        <v>Economy</v>
      </c>
      <c r="I2736" s="4">
        <v>0.4</v>
      </c>
      <c r="J2736">
        <f>Table3[[#This Row],[Original Price]]-Table3[[#This Row],[Discount%]]*Table3[[#This Row],[Original Price]]</f>
        <v>713.4</v>
      </c>
    </row>
    <row r="2737" spans="1:10" x14ac:dyDescent="0.35">
      <c r="A2737" t="s">
        <v>6154</v>
      </c>
      <c r="B2737" t="s">
        <v>3305</v>
      </c>
      <c r="C2737" t="s">
        <v>1542</v>
      </c>
      <c r="D2737" s="1">
        <f t="shared" ca="1" si="42"/>
        <v>44600</v>
      </c>
      <c r="E2737" s="3" t="str">
        <f ca="1">TEXT(Table3[[#This Row],[Date]],"mmm")</f>
        <v>Feb</v>
      </c>
      <c r="F2737" s="3">
        <f ca="1">YEAR(Table3[[#This Row],[Date]])</f>
        <v>2022</v>
      </c>
      <c r="G2737" s="2">
        <v>426</v>
      </c>
      <c r="H2737" s="2" t="str" cm="1">
        <f t="array" ref="H2737">_xlfn.IFS(Table3[[#This Row],[Original Price]]&gt;3000,"Premium",Table3[[#This Row],[Original Price]]&gt;2000,"Expensive",Table3[[#This Row],[Original Price]]&gt;1000,"Economy",Table3[[#This Row],[Original Price]]&gt;0,"Budget")</f>
        <v>Budget</v>
      </c>
      <c r="I2737" s="4">
        <v>0.45</v>
      </c>
      <c r="J2737">
        <f>Table3[[#This Row],[Original Price]]-Table3[[#This Row],[Discount%]]*Table3[[#This Row],[Original Price]]</f>
        <v>234.29999999999998</v>
      </c>
    </row>
    <row r="2738" spans="1:10" x14ac:dyDescent="0.35">
      <c r="A2738" t="s">
        <v>6155</v>
      </c>
      <c r="B2738" t="s">
        <v>3306</v>
      </c>
      <c r="C2738" t="s">
        <v>1543</v>
      </c>
      <c r="D2738" s="1">
        <f t="shared" ca="1" si="42"/>
        <v>44771</v>
      </c>
      <c r="E2738" s="3" t="str">
        <f ca="1">TEXT(Table3[[#This Row],[Date]],"mmm")</f>
        <v>Jul</v>
      </c>
      <c r="F2738" s="3">
        <f ca="1">YEAR(Table3[[#This Row],[Date]])</f>
        <v>2022</v>
      </c>
      <c r="G2738" s="2">
        <v>1126</v>
      </c>
      <c r="H2738" s="2" t="str" cm="1">
        <f t="array" ref="H2738">_xlfn.IFS(Table3[[#This Row],[Original Price]]&gt;3000,"Premium",Table3[[#This Row],[Original Price]]&gt;2000,"Expensive",Table3[[#This Row],[Original Price]]&gt;1000,"Economy",Table3[[#This Row],[Original Price]]&gt;0,"Budget")</f>
        <v>Economy</v>
      </c>
      <c r="I2738" s="4">
        <v>0.45</v>
      </c>
      <c r="J2738">
        <f>Table3[[#This Row],[Original Price]]-Table3[[#This Row],[Discount%]]*Table3[[#This Row],[Original Price]]</f>
        <v>619.29999999999995</v>
      </c>
    </row>
    <row r="2739" spans="1:10" x14ac:dyDescent="0.35">
      <c r="A2739" t="s">
        <v>6156</v>
      </c>
      <c r="B2739" t="s">
        <v>3307</v>
      </c>
      <c r="C2739" t="s">
        <v>1544</v>
      </c>
      <c r="D2739" s="1">
        <f t="shared" ca="1" si="42"/>
        <v>44683</v>
      </c>
      <c r="E2739" s="3" t="str">
        <f ca="1">TEXT(Table3[[#This Row],[Date]],"mmm")</f>
        <v>May</v>
      </c>
      <c r="F2739" s="3">
        <f ca="1">YEAR(Table3[[#This Row],[Date]])</f>
        <v>2022</v>
      </c>
      <c r="G2739" s="2">
        <v>1145</v>
      </c>
      <c r="H2739" s="2" t="str" cm="1">
        <f t="array" ref="H2739">_xlfn.IFS(Table3[[#This Row],[Original Price]]&gt;3000,"Premium",Table3[[#This Row],[Original Price]]&gt;2000,"Expensive",Table3[[#This Row],[Original Price]]&gt;1000,"Economy",Table3[[#This Row],[Original Price]]&gt;0,"Budget")</f>
        <v>Economy</v>
      </c>
      <c r="I2739" s="4">
        <v>0.45</v>
      </c>
      <c r="J2739">
        <f>Table3[[#This Row],[Original Price]]-Table3[[#This Row],[Discount%]]*Table3[[#This Row],[Original Price]]</f>
        <v>629.75</v>
      </c>
    </row>
    <row r="2740" spans="1:10" x14ac:dyDescent="0.35">
      <c r="A2740" t="s">
        <v>6157</v>
      </c>
      <c r="B2740" t="s">
        <v>3308</v>
      </c>
      <c r="C2740" t="s">
        <v>1545</v>
      </c>
      <c r="D2740" s="1">
        <f t="shared" ca="1" si="42"/>
        <v>44665</v>
      </c>
      <c r="E2740" s="3" t="str">
        <f ca="1">TEXT(Table3[[#This Row],[Date]],"mmm")</f>
        <v>Apr</v>
      </c>
      <c r="F2740" s="3">
        <f ca="1">YEAR(Table3[[#This Row],[Date]])</f>
        <v>2022</v>
      </c>
      <c r="G2740" s="2">
        <v>1235</v>
      </c>
      <c r="H2740" s="2" t="str" cm="1">
        <f t="array" ref="H2740">_xlfn.IFS(Table3[[#This Row],[Original Price]]&gt;3000,"Premium",Table3[[#This Row],[Original Price]]&gt;2000,"Expensive",Table3[[#This Row],[Original Price]]&gt;1000,"Economy",Table3[[#This Row],[Original Price]]&gt;0,"Budget")</f>
        <v>Economy</v>
      </c>
      <c r="I2740" s="4">
        <v>0.47</v>
      </c>
      <c r="J2740">
        <f>Table3[[#This Row],[Original Price]]-Table3[[#This Row],[Discount%]]*Table3[[#This Row],[Original Price]]</f>
        <v>654.55000000000007</v>
      </c>
    </row>
    <row r="2741" spans="1:10" x14ac:dyDescent="0.35">
      <c r="A2741" t="s">
        <v>6158</v>
      </c>
      <c r="B2741" t="s">
        <v>3309</v>
      </c>
      <c r="C2741" t="s">
        <v>1546</v>
      </c>
      <c r="D2741" s="1">
        <f t="shared" ca="1" si="42"/>
        <v>44625</v>
      </c>
      <c r="E2741" s="3" t="str">
        <f ca="1">TEXT(Table3[[#This Row],[Date]],"mmm")</f>
        <v>Mar</v>
      </c>
      <c r="F2741" s="3">
        <f ca="1">YEAR(Table3[[#This Row],[Date]])</f>
        <v>2022</v>
      </c>
      <c r="G2741" s="2">
        <v>1564</v>
      </c>
      <c r="H2741" s="2" t="str" cm="1">
        <f t="array" ref="H2741">_xlfn.IFS(Table3[[#This Row],[Original Price]]&gt;3000,"Premium",Table3[[#This Row],[Original Price]]&gt;2000,"Expensive",Table3[[#This Row],[Original Price]]&gt;1000,"Economy",Table3[[#This Row],[Original Price]]&gt;0,"Budget")</f>
        <v>Economy</v>
      </c>
      <c r="I2741" s="4">
        <v>0.47</v>
      </c>
      <c r="J2741">
        <f>Table3[[#This Row],[Original Price]]-Table3[[#This Row],[Discount%]]*Table3[[#This Row],[Original Price]]</f>
        <v>828.92000000000007</v>
      </c>
    </row>
    <row r="2742" spans="1:10" x14ac:dyDescent="0.35">
      <c r="A2742" t="s">
        <v>6159</v>
      </c>
      <c r="B2742" t="s">
        <v>3310</v>
      </c>
      <c r="C2742" t="s">
        <v>1547</v>
      </c>
      <c r="D2742" s="1">
        <f t="shared" ca="1" si="42"/>
        <v>44741</v>
      </c>
      <c r="E2742" s="3" t="str">
        <f ca="1">TEXT(Table3[[#This Row],[Date]],"mmm")</f>
        <v>Jun</v>
      </c>
      <c r="F2742" s="3">
        <f ca="1">YEAR(Table3[[#This Row],[Date]])</f>
        <v>2022</v>
      </c>
      <c r="G2742" s="2">
        <v>654</v>
      </c>
      <c r="H2742" s="2" t="str" cm="1">
        <f t="array" ref="H2742">_xlfn.IFS(Table3[[#This Row],[Original Price]]&gt;3000,"Premium",Table3[[#This Row],[Original Price]]&gt;2000,"Expensive",Table3[[#This Row],[Original Price]]&gt;1000,"Economy",Table3[[#This Row],[Original Price]]&gt;0,"Budget")</f>
        <v>Budget</v>
      </c>
      <c r="I2742" s="4">
        <v>0.46</v>
      </c>
      <c r="J2742">
        <f>Table3[[#This Row],[Original Price]]-Table3[[#This Row],[Discount%]]*Table3[[#This Row],[Original Price]]</f>
        <v>353.15999999999997</v>
      </c>
    </row>
    <row r="2743" spans="1:10" x14ac:dyDescent="0.35">
      <c r="A2743" t="s">
        <v>6160</v>
      </c>
      <c r="B2743" t="s">
        <v>3311</v>
      </c>
      <c r="C2743" t="s">
        <v>1548</v>
      </c>
      <c r="D2743" s="1">
        <f t="shared" ca="1" si="42"/>
        <v>44747</v>
      </c>
      <c r="E2743" s="3" t="str">
        <f ca="1">TEXT(Table3[[#This Row],[Date]],"mmm")</f>
        <v>Jul</v>
      </c>
      <c r="F2743" s="3">
        <f ca="1">YEAR(Table3[[#This Row],[Date]])</f>
        <v>2022</v>
      </c>
      <c r="G2743" s="2">
        <v>854</v>
      </c>
      <c r="H2743" s="2" t="str" cm="1">
        <f t="array" ref="H2743">_xlfn.IFS(Table3[[#This Row],[Original Price]]&gt;3000,"Premium",Table3[[#This Row],[Original Price]]&gt;2000,"Expensive",Table3[[#This Row],[Original Price]]&gt;1000,"Economy",Table3[[#This Row],[Original Price]]&gt;0,"Budget")</f>
        <v>Budget</v>
      </c>
      <c r="I2743" s="4">
        <v>0.46</v>
      </c>
      <c r="J2743">
        <f>Table3[[#This Row],[Original Price]]-Table3[[#This Row],[Discount%]]*Table3[[#This Row],[Original Price]]</f>
        <v>461.15999999999997</v>
      </c>
    </row>
    <row r="2744" spans="1:10" x14ac:dyDescent="0.35">
      <c r="A2744" t="s">
        <v>6161</v>
      </c>
      <c r="B2744" t="s">
        <v>3312</v>
      </c>
      <c r="C2744" t="s">
        <v>1549</v>
      </c>
      <c r="D2744" s="1">
        <f t="shared" ca="1" si="42"/>
        <v>44339</v>
      </c>
      <c r="E2744" s="3" t="str">
        <f ca="1">TEXT(Table3[[#This Row],[Date]],"mmm")</f>
        <v>May</v>
      </c>
      <c r="F2744" s="3">
        <f ca="1">YEAR(Table3[[#This Row],[Date]])</f>
        <v>2021</v>
      </c>
      <c r="G2744" s="2">
        <v>475</v>
      </c>
      <c r="H2744" s="2" t="str" cm="1">
        <f t="array" ref="H2744">_xlfn.IFS(Table3[[#This Row],[Original Price]]&gt;3000,"Premium",Table3[[#This Row],[Original Price]]&gt;2000,"Expensive",Table3[[#This Row],[Original Price]]&gt;1000,"Economy",Table3[[#This Row],[Original Price]]&gt;0,"Budget")</f>
        <v>Budget</v>
      </c>
      <c r="I2744" s="4">
        <v>0.46</v>
      </c>
      <c r="J2744">
        <f>Table3[[#This Row],[Original Price]]-Table3[[#This Row],[Discount%]]*Table3[[#This Row],[Original Price]]</f>
        <v>256.5</v>
      </c>
    </row>
    <row r="2745" spans="1:10" x14ac:dyDescent="0.35">
      <c r="A2745" t="s">
        <v>6162</v>
      </c>
      <c r="B2745" t="s">
        <v>3313</v>
      </c>
      <c r="C2745" t="s">
        <v>1550</v>
      </c>
      <c r="D2745" s="1">
        <f t="shared" ca="1" si="42"/>
        <v>44653</v>
      </c>
      <c r="E2745" s="3" t="str">
        <f ca="1">TEXT(Table3[[#This Row],[Date]],"mmm")</f>
        <v>Apr</v>
      </c>
      <c r="F2745" s="3">
        <f ca="1">YEAR(Table3[[#This Row],[Date]])</f>
        <v>2022</v>
      </c>
      <c r="G2745" s="2">
        <v>349</v>
      </c>
      <c r="H2745" s="2" t="str" cm="1">
        <f t="array" ref="H2745">_xlfn.IFS(Table3[[#This Row],[Original Price]]&gt;3000,"Premium",Table3[[#This Row],[Original Price]]&gt;2000,"Expensive",Table3[[#This Row],[Original Price]]&gt;1000,"Economy",Table3[[#This Row],[Original Price]]&gt;0,"Budget")</f>
        <v>Budget</v>
      </c>
      <c r="I2745" s="4">
        <v>0.3</v>
      </c>
      <c r="J2745">
        <f>Table3[[#This Row],[Original Price]]-Table3[[#This Row],[Discount%]]*Table3[[#This Row],[Original Price]]</f>
        <v>244.3</v>
      </c>
    </row>
    <row r="2746" spans="1:10" x14ac:dyDescent="0.35">
      <c r="A2746" t="s">
        <v>6163</v>
      </c>
      <c r="B2746" t="s">
        <v>3314</v>
      </c>
      <c r="C2746" t="s">
        <v>1551</v>
      </c>
      <c r="D2746" s="1">
        <f t="shared" ca="1" si="42"/>
        <v>44731</v>
      </c>
      <c r="E2746" s="3" t="str">
        <f ca="1">TEXT(Table3[[#This Row],[Date]],"mmm")</f>
        <v>Jun</v>
      </c>
      <c r="F2746" s="3">
        <f ca="1">YEAR(Table3[[#This Row],[Date]])</f>
        <v>2022</v>
      </c>
      <c r="G2746" s="2">
        <v>350</v>
      </c>
      <c r="H2746" s="2" t="str" cm="1">
        <f t="array" ref="H2746">_xlfn.IFS(Table3[[#This Row],[Original Price]]&gt;3000,"Premium",Table3[[#This Row],[Original Price]]&gt;2000,"Expensive",Table3[[#This Row],[Original Price]]&gt;1000,"Economy",Table3[[#This Row],[Original Price]]&gt;0,"Budget")</f>
        <v>Budget</v>
      </c>
      <c r="I2746" s="4">
        <v>0.3</v>
      </c>
      <c r="J2746">
        <f>Table3[[#This Row],[Original Price]]-Table3[[#This Row],[Discount%]]*Table3[[#This Row],[Original Price]]</f>
        <v>245</v>
      </c>
    </row>
    <row r="2747" spans="1:10" x14ac:dyDescent="0.35">
      <c r="A2747" t="s">
        <v>6164</v>
      </c>
      <c r="B2747" t="s">
        <v>3315</v>
      </c>
      <c r="C2747" t="s">
        <v>1552</v>
      </c>
      <c r="D2747" s="1">
        <f t="shared" ca="1" si="42"/>
        <v>44517</v>
      </c>
      <c r="E2747" s="3" t="str">
        <f ca="1">TEXT(Table3[[#This Row],[Date]],"mmm")</f>
        <v>Nov</v>
      </c>
      <c r="F2747" s="3">
        <f ca="1">YEAR(Table3[[#This Row],[Date]])</f>
        <v>2021</v>
      </c>
      <c r="G2747" s="2">
        <v>351</v>
      </c>
      <c r="H2747" s="2" t="str" cm="1">
        <f t="array" ref="H2747">_xlfn.IFS(Table3[[#This Row],[Original Price]]&gt;3000,"Premium",Table3[[#This Row],[Original Price]]&gt;2000,"Expensive",Table3[[#This Row],[Original Price]]&gt;1000,"Economy",Table3[[#This Row],[Original Price]]&gt;0,"Budget")</f>
        <v>Budget</v>
      </c>
      <c r="I2747" s="4">
        <v>0.3</v>
      </c>
      <c r="J2747">
        <f>Table3[[#This Row],[Original Price]]-Table3[[#This Row],[Discount%]]*Table3[[#This Row],[Original Price]]</f>
        <v>245.7</v>
      </c>
    </row>
    <row r="2748" spans="1:10" x14ac:dyDescent="0.35">
      <c r="A2748" t="s">
        <v>6165</v>
      </c>
      <c r="B2748" t="s">
        <v>3316</v>
      </c>
      <c r="C2748" t="s">
        <v>1553</v>
      </c>
      <c r="D2748" s="1">
        <f t="shared" ca="1" si="42"/>
        <v>44356</v>
      </c>
      <c r="E2748" s="3" t="str">
        <f ca="1">TEXT(Table3[[#This Row],[Date]],"mmm")</f>
        <v>Jun</v>
      </c>
      <c r="F2748" s="3">
        <f ca="1">YEAR(Table3[[#This Row],[Date]])</f>
        <v>2021</v>
      </c>
      <c r="G2748" s="2">
        <v>352</v>
      </c>
      <c r="H2748" s="2" t="str" cm="1">
        <f t="array" ref="H2748">_xlfn.IFS(Table3[[#This Row],[Original Price]]&gt;3000,"Premium",Table3[[#This Row],[Original Price]]&gt;2000,"Expensive",Table3[[#This Row],[Original Price]]&gt;1000,"Economy",Table3[[#This Row],[Original Price]]&gt;0,"Budget")</f>
        <v>Budget</v>
      </c>
      <c r="I2748" s="4">
        <v>0.3</v>
      </c>
      <c r="J2748">
        <f>Table3[[#This Row],[Original Price]]-Table3[[#This Row],[Discount%]]*Table3[[#This Row],[Original Price]]</f>
        <v>246.4</v>
      </c>
    </row>
    <row r="2749" spans="1:10" x14ac:dyDescent="0.35">
      <c r="A2749" t="s">
        <v>6166</v>
      </c>
      <c r="B2749" t="s">
        <v>3317</v>
      </c>
      <c r="C2749" t="s">
        <v>1554</v>
      </c>
      <c r="D2749" s="1">
        <f t="shared" ca="1" si="42"/>
        <v>44601</v>
      </c>
      <c r="E2749" s="3" t="str">
        <f ca="1">TEXT(Table3[[#This Row],[Date]],"mmm")</f>
        <v>Feb</v>
      </c>
      <c r="F2749" s="3">
        <f ca="1">YEAR(Table3[[#This Row],[Date]])</f>
        <v>2022</v>
      </c>
      <c r="G2749" s="2">
        <v>353</v>
      </c>
      <c r="H2749" s="2" t="str" cm="1">
        <f t="array" ref="H2749">_xlfn.IFS(Table3[[#This Row],[Original Price]]&gt;3000,"Premium",Table3[[#This Row],[Original Price]]&gt;2000,"Expensive",Table3[[#This Row],[Original Price]]&gt;1000,"Economy",Table3[[#This Row],[Original Price]]&gt;0,"Budget")</f>
        <v>Budget</v>
      </c>
      <c r="I2749" s="4">
        <v>0.3</v>
      </c>
      <c r="J2749">
        <f>Table3[[#This Row],[Original Price]]-Table3[[#This Row],[Discount%]]*Table3[[#This Row],[Original Price]]</f>
        <v>247.10000000000002</v>
      </c>
    </row>
    <row r="2750" spans="1:10" x14ac:dyDescent="0.35">
      <c r="A2750" t="s">
        <v>6167</v>
      </c>
      <c r="B2750" t="s">
        <v>3318</v>
      </c>
      <c r="C2750" t="s">
        <v>1555</v>
      </c>
      <c r="D2750" s="1">
        <f t="shared" ca="1" si="42"/>
        <v>44927</v>
      </c>
      <c r="E2750" s="3" t="str">
        <f ca="1">TEXT(Table3[[#This Row],[Date]],"mmm")</f>
        <v>Jan</v>
      </c>
      <c r="F2750" s="3">
        <f ca="1">YEAR(Table3[[#This Row],[Date]])</f>
        <v>2023</v>
      </c>
      <c r="G2750" s="2">
        <v>354</v>
      </c>
      <c r="H2750" s="2" t="str" cm="1">
        <f t="array" ref="H2750">_xlfn.IFS(Table3[[#This Row],[Original Price]]&gt;3000,"Premium",Table3[[#This Row],[Original Price]]&gt;2000,"Expensive",Table3[[#This Row],[Original Price]]&gt;1000,"Economy",Table3[[#This Row],[Original Price]]&gt;0,"Budget")</f>
        <v>Budget</v>
      </c>
      <c r="I2750" s="4">
        <v>0.35</v>
      </c>
      <c r="J2750">
        <f>Table3[[#This Row],[Original Price]]-Table3[[#This Row],[Discount%]]*Table3[[#This Row],[Original Price]]</f>
        <v>230.10000000000002</v>
      </c>
    </row>
    <row r="2751" spans="1:10" x14ac:dyDescent="0.35">
      <c r="A2751" t="s">
        <v>6168</v>
      </c>
      <c r="B2751" t="s">
        <v>3319</v>
      </c>
      <c r="C2751" t="s">
        <v>1556</v>
      </c>
      <c r="D2751" s="1">
        <f t="shared" ca="1" si="42"/>
        <v>44821</v>
      </c>
      <c r="E2751" s="3" t="str">
        <f ca="1">TEXT(Table3[[#This Row],[Date]],"mmm")</f>
        <v>Sep</v>
      </c>
      <c r="F2751" s="3">
        <f ca="1">YEAR(Table3[[#This Row],[Date]])</f>
        <v>2022</v>
      </c>
      <c r="G2751" s="2">
        <v>355</v>
      </c>
      <c r="H2751" s="2" t="str" cm="1">
        <f t="array" ref="H2751">_xlfn.IFS(Table3[[#This Row],[Original Price]]&gt;3000,"Premium",Table3[[#This Row],[Original Price]]&gt;2000,"Expensive",Table3[[#This Row],[Original Price]]&gt;1000,"Economy",Table3[[#This Row],[Original Price]]&gt;0,"Budget")</f>
        <v>Budget</v>
      </c>
      <c r="I2751" s="4">
        <v>0.35</v>
      </c>
      <c r="J2751">
        <f>Table3[[#This Row],[Original Price]]-Table3[[#This Row],[Discount%]]*Table3[[#This Row],[Original Price]]</f>
        <v>230.75</v>
      </c>
    </row>
    <row r="2752" spans="1:10" x14ac:dyDescent="0.35">
      <c r="A2752" t="s">
        <v>6169</v>
      </c>
      <c r="B2752" t="s">
        <v>3320</v>
      </c>
      <c r="C2752" t="s">
        <v>1557</v>
      </c>
      <c r="D2752" s="1">
        <f t="shared" ca="1" si="42"/>
        <v>45010</v>
      </c>
      <c r="E2752" s="3" t="str">
        <f ca="1">TEXT(Table3[[#This Row],[Date]],"mmm")</f>
        <v>Mar</v>
      </c>
      <c r="F2752" s="3">
        <f ca="1">YEAR(Table3[[#This Row],[Date]])</f>
        <v>2023</v>
      </c>
      <c r="G2752" s="2">
        <v>356</v>
      </c>
      <c r="H2752" s="2" t="str" cm="1">
        <f t="array" ref="H2752">_xlfn.IFS(Table3[[#This Row],[Original Price]]&gt;3000,"Premium",Table3[[#This Row],[Original Price]]&gt;2000,"Expensive",Table3[[#This Row],[Original Price]]&gt;1000,"Economy",Table3[[#This Row],[Original Price]]&gt;0,"Budget")</f>
        <v>Budget</v>
      </c>
      <c r="I2752" s="4">
        <v>0.35</v>
      </c>
      <c r="J2752">
        <f>Table3[[#This Row],[Original Price]]-Table3[[#This Row],[Discount%]]*Table3[[#This Row],[Original Price]]</f>
        <v>231.4</v>
      </c>
    </row>
    <row r="2753" spans="1:10" x14ac:dyDescent="0.35">
      <c r="A2753" t="s">
        <v>6170</v>
      </c>
      <c r="B2753" t="s">
        <v>3321</v>
      </c>
      <c r="C2753" t="s">
        <v>1558</v>
      </c>
      <c r="D2753" s="1">
        <f t="shared" ca="1" si="42"/>
        <v>44244</v>
      </c>
      <c r="E2753" s="3" t="str">
        <f ca="1">TEXT(Table3[[#This Row],[Date]],"mmm")</f>
        <v>Feb</v>
      </c>
      <c r="F2753" s="3">
        <f ca="1">YEAR(Table3[[#This Row],[Date]])</f>
        <v>2021</v>
      </c>
      <c r="G2753" s="2">
        <v>999</v>
      </c>
      <c r="H2753" s="2" t="str" cm="1">
        <f t="array" ref="H2753">_xlfn.IFS(Table3[[#This Row],[Original Price]]&gt;3000,"Premium",Table3[[#This Row],[Original Price]]&gt;2000,"Expensive",Table3[[#This Row],[Original Price]]&gt;1000,"Economy",Table3[[#This Row],[Original Price]]&gt;0,"Budget")</f>
        <v>Budget</v>
      </c>
      <c r="I2753" s="4">
        <v>0.35</v>
      </c>
      <c r="J2753">
        <f>Table3[[#This Row],[Original Price]]-Table3[[#This Row],[Discount%]]*Table3[[#This Row],[Original Price]]</f>
        <v>649.35</v>
      </c>
    </row>
    <row r="2754" spans="1:10" x14ac:dyDescent="0.35">
      <c r="A2754" t="s">
        <v>6171</v>
      </c>
      <c r="B2754" t="s">
        <v>3322</v>
      </c>
      <c r="C2754" t="s">
        <v>1559</v>
      </c>
      <c r="D2754" s="1">
        <f t="shared" ca="1" si="42"/>
        <v>44455</v>
      </c>
      <c r="E2754" s="3" t="str">
        <f ca="1">TEXT(Table3[[#This Row],[Date]],"mmm")</f>
        <v>Sep</v>
      </c>
      <c r="F2754" s="3">
        <f ca="1">YEAR(Table3[[#This Row],[Date]])</f>
        <v>2021</v>
      </c>
      <c r="G2754" s="2">
        <v>555</v>
      </c>
      <c r="H2754" s="2" t="str" cm="1">
        <f t="array" ref="H2754">_xlfn.IFS(Table3[[#This Row],[Original Price]]&gt;3000,"Premium",Table3[[#This Row],[Original Price]]&gt;2000,"Expensive",Table3[[#This Row],[Original Price]]&gt;1000,"Economy",Table3[[#This Row],[Original Price]]&gt;0,"Budget")</f>
        <v>Budget</v>
      </c>
      <c r="I2754" s="4">
        <v>0.35</v>
      </c>
      <c r="J2754">
        <f>Table3[[#This Row],[Original Price]]-Table3[[#This Row],[Discount%]]*Table3[[#This Row],[Original Price]]</f>
        <v>360.75</v>
      </c>
    </row>
    <row r="2755" spans="1:10" x14ac:dyDescent="0.35">
      <c r="A2755" t="s">
        <v>6172</v>
      </c>
      <c r="B2755" t="s">
        <v>3323</v>
      </c>
      <c r="C2755" t="s">
        <v>1560</v>
      </c>
      <c r="D2755" s="1">
        <f t="shared" ref="D2755:D2818" ca="1" si="43">RANDBETWEEN(DATE(2021,1,1),DATE(2023,3,31))</f>
        <v>44539</v>
      </c>
      <c r="E2755" s="3" t="str">
        <f ca="1">TEXT(Table3[[#This Row],[Date]],"mmm")</f>
        <v>Dec</v>
      </c>
      <c r="F2755" s="3">
        <f ca="1">YEAR(Table3[[#This Row],[Date]])</f>
        <v>2021</v>
      </c>
      <c r="G2755" s="2">
        <v>555</v>
      </c>
      <c r="H2755" s="2" t="str" cm="1">
        <f t="array" ref="H2755">_xlfn.IFS(Table3[[#This Row],[Original Price]]&gt;3000,"Premium",Table3[[#This Row],[Original Price]]&gt;2000,"Expensive",Table3[[#This Row],[Original Price]]&gt;1000,"Economy",Table3[[#This Row],[Original Price]]&gt;0,"Budget")</f>
        <v>Budget</v>
      </c>
      <c r="I2755" s="4">
        <v>0.35</v>
      </c>
      <c r="J2755">
        <f>Table3[[#This Row],[Original Price]]-Table3[[#This Row],[Discount%]]*Table3[[#This Row],[Original Price]]</f>
        <v>360.75</v>
      </c>
    </row>
    <row r="2756" spans="1:10" x14ac:dyDescent="0.35">
      <c r="A2756" t="s">
        <v>6173</v>
      </c>
      <c r="B2756" t="s">
        <v>3324</v>
      </c>
      <c r="C2756" t="s">
        <v>1561</v>
      </c>
      <c r="D2756" s="1">
        <f t="shared" ca="1" si="43"/>
        <v>44897</v>
      </c>
      <c r="E2756" s="3" t="str">
        <f ca="1">TEXT(Table3[[#This Row],[Date]],"mmm")</f>
        <v>Dec</v>
      </c>
      <c r="F2756" s="3">
        <f ca="1">YEAR(Table3[[#This Row],[Date]])</f>
        <v>2022</v>
      </c>
      <c r="G2756" s="2">
        <v>555</v>
      </c>
      <c r="H2756" s="2" t="str" cm="1">
        <f t="array" ref="H2756">_xlfn.IFS(Table3[[#This Row],[Original Price]]&gt;3000,"Premium",Table3[[#This Row],[Original Price]]&gt;2000,"Expensive",Table3[[#This Row],[Original Price]]&gt;1000,"Economy",Table3[[#This Row],[Original Price]]&gt;0,"Budget")</f>
        <v>Budget</v>
      </c>
      <c r="I2756" s="4">
        <v>0.4</v>
      </c>
      <c r="J2756">
        <f>Table3[[#This Row],[Original Price]]-Table3[[#This Row],[Discount%]]*Table3[[#This Row],[Original Price]]</f>
        <v>333</v>
      </c>
    </row>
    <row r="2757" spans="1:10" x14ac:dyDescent="0.35">
      <c r="A2757" t="s">
        <v>6174</v>
      </c>
      <c r="B2757" t="s">
        <v>3325</v>
      </c>
      <c r="C2757" t="s">
        <v>1562</v>
      </c>
      <c r="D2757" s="1">
        <f t="shared" ca="1" si="43"/>
        <v>44408</v>
      </c>
      <c r="E2757" s="3" t="str">
        <f ca="1">TEXT(Table3[[#This Row],[Date]],"mmm")</f>
        <v>Jul</v>
      </c>
      <c r="F2757" s="3">
        <f ca="1">YEAR(Table3[[#This Row],[Date]])</f>
        <v>2021</v>
      </c>
      <c r="G2757" s="2">
        <v>555</v>
      </c>
      <c r="H2757" s="2" t="str" cm="1">
        <f t="array" ref="H2757">_xlfn.IFS(Table3[[#This Row],[Original Price]]&gt;3000,"Premium",Table3[[#This Row],[Original Price]]&gt;2000,"Expensive",Table3[[#This Row],[Original Price]]&gt;1000,"Economy",Table3[[#This Row],[Original Price]]&gt;0,"Budget")</f>
        <v>Budget</v>
      </c>
      <c r="I2757" s="4">
        <v>0.4</v>
      </c>
      <c r="J2757">
        <f>Table3[[#This Row],[Original Price]]-Table3[[#This Row],[Discount%]]*Table3[[#This Row],[Original Price]]</f>
        <v>333</v>
      </c>
    </row>
    <row r="2758" spans="1:10" x14ac:dyDescent="0.35">
      <c r="A2758" t="s">
        <v>6175</v>
      </c>
      <c r="B2758" t="s">
        <v>3326</v>
      </c>
      <c r="C2758" t="s">
        <v>1563</v>
      </c>
      <c r="D2758" s="1">
        <f t="shared" ca="1" si="43"/>
        <v>44431</v>
      </c>
      <c r="E2758" s="3" t="str">
        <f ca="1">TEXT(Table3[[#This Row],[Date]],"mmm")</f>
        <v>Aug</v>
      </c>
      <c r="F2758" s="3">
        <f ca="1">YEAR(Table3[[#This Row],[Date]])</f>
        <v>2021</v>
      </c>
      <c r="G2758" s="2">
        <v>1025</v>
      </c>
      <c r="H2758" s="2" t="str" cm="1">
        <f t="array" ref="H2758">_xlfn.IFS(Table3[[#This Row],[Original Price]]&gt;3000,"Premium",Table3[[#This Row],[Original Price]]&gt;2000,"Expensive",Table3[[#This Row],[Original Price]]&gt;1000,"Economy",Table3[[#This Row],[Original Price]]&gt;0,"Budget")</f>
        <v>Economy</v>
      </c>
      <c r="I2758" s="4">
        <v>0.15</v>
      </c>
      <c r="J2758">
        <f>Table3[[#This Row],[Original Price]]-Table3[[#This Row],[Discount%]]*Table3[[#This Row],[Original Price]]</f>
        <v>871.25</v>
      </c>
    </row>
    <row r="2759" spans="1:10" x14ac:dyDescent="0.35">
      <c r="A2759" t="s">
        <v>6176</v>
      </c>
      <c r="B2759" t="s">
        <v>3327</v>
      </c>
      <c r="C2759" t="s">
        <v>1564</v>
      </c>
      <c r="D2759" s="1">
        <f t="shared" ca="1" si="43"/>
        <v>44589</v>
      </c>
      <c r="E2759" s="3" t="str">
        <f ca="1">TEXT(Table3[[#This Row],[Date]],"mmm")</f>
        <v>Jan</v>
      </c>
      <c r="F2759" s="3">
        <f ca="1">YEAR(Table3[[#This Row],[Date]])</f>
        <v>2022</v>
      </c>
      <c r="G2759" s="2">
        <v>1025</v>
      </c>
      <c r="H2759" s="2" t="str" cm="1">
        <f t="array" ref="H2759">_xlfn.IFS(Table3[[#This Row],[Original Price]]&gt;3000,"Premium",Table3[[#This Row],[Original Price]]&gt;2000,"Expensive",Table3[[#This Row],[Original Price]]&gt;1000,"Economy",Table3[[#This Row],[Original Price]]&gt;0,"Budget")</f>
        <v>Economy</v>
      </c>
      <c r="I2759" s="4">
        <v>0.15</v>
      </c>
      <c r="J2759">
        <f>Table3[[#This Row],[Original Price]]-Table3[[#This Row],[Discount%]]*Table3[[#This Row],[Original Price]]</f>
        <v>871.25</v>
      </c>
    </row>
    <row r="2760" spans="1:10" x14ac:dyDescent="0.35">
      <c r="A2760" t="s">
        <v>6177</v>
      </c>
      <c r="B2760" t="s">
        <v>3328</v>
      </c>
      <c r="C2760" t="s">
        <v>1565</v>
      </c>
      <c r="D2760" s="1">
        <f t="shared" ca="1" si="43"/>
        <v>44975</v>
      </c>
      <c r="E2760" s="3" t="str">
        <f ca="1">TEXT(Table3[[#This Row],[Date]],"mmm")</f>
        <v>Feb</v>
      </c>
      <c r="F2760" s="3">
        <f ca="1">YEAR(Table3[[#This Row],[Date]])</f>
        <v>2023</v>
      </c>
      <c r="G2760" s="2">
        <v>1025</v>
      </c>
      <c r="H2760" s="2" t="str" cm="1">
        <f t="array" ref="H2760">_xlfn.IFS(Table3[[#This Row],[Original Price]]&gt;3000,"Premium",Table3[[#This Row],[Original Price]]&gt;2000,"Expensive",Table3[[#This Row],[Original Price]]&gt;1000,"Economy",Table3[[#This Row],[Original Price]]&gt;0,"Budget")</f>
        <v>Economy</v>
      </c>
      <c r="I2760" s="4">
        <v>0.15</v>
      </c>
      <c r="J2760">
        <f>Table3[[#This Row],[Original Price]]-Table3[[#This Row],[Discount%]]*Table3[[#This Row],[Original Price]]</f>
        <v>871.25</v>
      </c>
    </row>
    <row r="2761" spans="1:10" x14ac:dyDescent="0.35">
      <c r="A2761" t="s">
        <v>6178</v>
      </c>
      <c r="B2761" t="s">
        <v>3329</v>
      </c>
      <c r="C2761" t="s">
        <v>1566</v>
      </c>
      <c r="D2761" s="1">
        <f t="shared" ca="1" si="43"/>
        <v>44389</v>
      </c>
      <c r="E2761" s="3" t="str">
        <f ca="1">TEXT(Table3[[#This Row],[Date]],"mmm")</f>
        <v>Jul</v>
      </c>
      <c r="F2761" s="3">
        <f ca="1">YEAR(Table3[[#This Row],[Date]])</f>
        <v>2021</v>
      </c>
      <c r="G2761" s="2">
        <v>555</v>
      </c>
      <c r="H2761" s="2" t="str" cm="1">
        <f t="array" ref="H2761">_xlfn.IFS(Table3[[#This Row],[Original Price]]&gt;3000,"Premium",Table3[[#This Row],[Original Price]]&gt;2000,"Expensive",Table3[[#This Row],[Original Price]]&gt;1000,"Economy",Table3[[#This Row],[Original Price]]&gt;0,"Budget")</f>
        <v>Budget</v>
      </c>
      <c r="I2761" s="4">
        <v>0.35</v>
      </c>
      <c r="J2761">
        <f>Table3[[#This Row],[Original Price]]-Table3[[#This Row],[Discount%]]*Table3[[#This Row],[Original Price]]</f>
        <v>360.75</v>
      </c>
    </row>
    <row r="2762" spans="1:10" x14ac:dyDescent="0.35">
      <c r="A2762" t="s">
        <v>6179</v>
      </c>
      <c r="B2762" t="s">
        <v>3330</v>
      </c>
      <c r="C2762" t="s">
        <v>1567</v>
      </c>
      <c r="D2762" s="1">
        <f t="shared" ca="1" si="43"/>
        <v>44995</v>
      </c>
      <c r="E2762" s="3" t="str">
        <f ca="1">TEXT(Table3[[#This Row],[Date]],"mmm")</f>
        <v>Mar</v>
      </c>
      <c r="F2762" s="3">
        <f ca="1">YEAR(Table3[[#This Row],[Date]])</f>
        <v>2023</v>
      </c>
      <c r="G2762" s="2">
        <v>599</v>
      </c>
      <c r="H2762" s="2" t="str" cm="1">
        <f t="array" ref="H2762">_xlfn.IFS(Table3[[#This Row],[Original Price]]&gt;3000,"Premium",Table3[[#This Row],[Original Price]]&gt;2000,"Expensive",Table3[[#This Row],[Original Price]]&gt;1000,"Economy",Table3[[#This Row],[Original Price]]&gt;0,"Budget")</f>
        <v>Budget</v>
      </c>
      <c r="I2762" s="4">
        <v>0.35</v>
      </c>
      <c r="J2762">
        <f>Table3[[#This Row],[Original Price]]-Table3[[#This Row],[Discount%]]*Table3[[#This Row],[Original Price]]</f>
        <v>389.35</v>
      </c>
    </row>
    <row r="2763" spans="1:10" x14ac:dyDescent="0.35">
      <c r="A2763" t="s">
        <v>6180</v>
      </c>
      <c r="B2763" t="s">
        <v>3331</v>
      </c>
      <c r="C2763" t="s">
        <v>1568</v>
      </c>
      <c r="D2763" s="1">
        <f t="shared" ca="1" si="43"/>
        <v>44893</v>
      </c>
      <c r="E2763" s="3" t="str">
        <f ca="1">TEXT(Table3[[#This Row],[Date]],"mmm")</f>
        <v>Nov</v>
      </c>
      <c r="F2763" s="3">
        <f ca="1">YEAR(Table3[[#This Row],[Date]])</f>
        <v>2022</v>
      </c>
      <c r="G2763" s="2">
        <v>555</v>
      </c>
      <c r="H2763" s="2" t="str" cm="1">
        <f t="array" ref="H2763">_xlfn.IFS(Table3[[#This Row],[Original Price]]&gt;3000,"Premium",Table3[[#This Row],[Original Price]]&gt;2000,"Expensive",Table3[[#This Row],[Original Price]]&gt;1000,"Economy",Table3[[#This Row],[Original Price]]&gt;0,"Budget")</f>
        <v>Budget</v>
      </c>
      <c r="I2763" s="4">
        <v>0.35</v>
      </c>
      <c r="J2763">
        <f>Table3[[#This Row],[Original Price]]-Table3[[#This Row],[Discount%]]*Table3[[#This Row],[Original Price]]</f>
        <v>360.75</v>
      </c>
    </row>
    <row r="2764" spans="1:10" x14ac:dyDescent="0.35">
      <c r="A2764" t="s">
        <v>6181</v>
      </c>
      <c r="B2764" t="s">
        <v>3332</v>
      </c>
      <c r="C2764" t="s">
        <v>1569</v>
      </c>
      <c r="D2764" s="1">
        <f t="shared" ca="1" si="43"/>
        <v>44821</v>
      </c>
      <c r="E2764" s="3" t="str">
        <f ca="1">TEXT(Table3[[#This Row],[Date]],"mmm")</f>
        <v>Sep</v>
      </c>
      <c r="F2764" s="3">
        <f ca="1">YEAR(Table3[[#This Row],[Date]])</f>
        <v>2022</v>
      </c>
      <c r="G2764" s="2">
        <v>555</v>
      </c>
      <c r="H2764" s="2" t="str" cm="1">
        <f t="array" ref="H2764">_xlfn.IFS(Table3[[#This Row],[Original Price]]&gt;3000,"Premium",Table3[[#This Row],[Original Price]]&gt;2000,"Expensive",Table3[[#This Row],[Original Price]]&gt;1000,"Economy",Table3[[#This Row],[Original Price]]&gt;0,"Budget")</f>
        <v>Budget</v>
      </c>
      <c r="I2764" s="4">
        <v>0.35</v>
      </c>
      <c r="J2764">
        <f>Table3[[#This Row],[Original Price]]-Table3[[#This Row],[Discount%]]*Table3[[#This Row],[Original Price]]</f>
        <v>360.75</v>
      </c>
    </row>
    <row r="2765" spans="1:10" x14ac:dyDescent="0.35">
      <c r="A2765" t="s">
        <v>6182</v>
      </c>
      <c r="B2765" t="s">
        <v>3333</v>
      </c>
      <c r="C2765" t="s">
        <v>1570</v>
      </c>
      <c r="D2765" s="1">
        <f t="shared" ca="1" si="43"/>
        <v>44857</v>
      </c>
      <c r="E2765" s="3" t="str">
        <f ca="1">TEXT(Table3[[#This Row],[Date]],"mmm")</f>
        <v>Oct</v>
      </c>
      <c r="F2765" s="3">
        <f ca="1">YEAR(Table3[[#This Row],[Date]])</f>
        <v>2022</v>
      </c>
      <c r="G2765" s="2">
        <v>565</v>
      </c>
      <c r="H2765" s="2" t="str" cm="1">
        <f t="array" ref="H2765">_xlfn.IFS(Table3[[#This Row],[Original Price]]&gt;3000,"Premium",Table3[[#This Row],[Original Price]]&gt;2000,"Expensive",Table3[[#This Row],[Original Price]]&gt;1000,"Economy",Table3[[#This Row],[Original Price]]&gt;0,"Budget")</f>
        <v>Budget</v>
      </c>
      <c r="I2765" s="4">
        <v>0.55000000000000004</v>
      </c>
      <c r="J2765">
        <f>Table3[[#This Row],[Original Price]]-Table3[[#This Row],[Discount%]]*Table3[[#This Row],[Original Price]]</f>
        <v>254.25</v>
      </c>
    </row>
    <row r="2766" spans="1:10" x14ac:dyDescent="0.35">
      <c r="A2766" t="s">
        <v>6183</v>
      </c>
      <c r="B2766" t="s">
        <v>3334</v>
      </c>
      <c r="C2766" t="s">
        <v>1571</v>
      </c>
      <c r="D2766" s="1">
        <f t="shared" ca="1" si="43"/>
        <v>44953</v>
      </c>
      <c r="E2766" s="3" t="str">
        <f ca="1">TEXT(Table3[[#This Row],[Date]],"mmm")</f>
        <v>Jan</v>
      </c>
      <c r="F2766" s="3">
        <f ca="1">YEAR(Table3[[#This Row],[Date]])</f>
        <v>2023</v>
      </c>
      <c r="G2766" s="2">
        <v>555</v>
      </c>
      <c r="H2766" s="2" t="str" cm="1">
        <f t="array" ref="H2766">_xlfn.IFS(Table3[[#This Row],[Original Price]]&gt;3000,"Premium",Table3[[#This Row],[Original Price]]&gt;2000,"Expensive",Table3[[#This Row],[Original Price]]&gt;1000,"Economy",Table3[[#This Row],[Original Price]]&gt;0,"Budget")</f>
        <v>Budget</v>
      </c>
      <c r="I2766" s="4">
        <v>0.55000000000000004</v>
      </c>
      <c r="J2766">
        <f>Table3[[#This Row],[Original Price]]-Table3[[#This Row],[Discount%]]*Table3[[#This Row],[Original Price]]</f>
        <v>249.75</v>
      </c>
    </row>
    <row r="2767" spans="1:10" x14ac:dyDescent="0.35">
      <c r="A2767" t="s">
        <v>6184</v>
      </c>
      <c r="B2767" t="s">
        <v>3335</v>
      </c>
      <c r="C2767" t="s">
        <v>1572</v>
      </c>
      <c r="D2767" s="1">
        <f t="shared" ca="1" si="43"/>
        <v>44848</v>
      </c>
      <c r="E2767" s="3" t="str">
        <f ca="1">TEXT(Table3[[#This Row],[Date]],"mmm")</f>
        <v>Oct</v>
      </c>
      <c r="F2767" s="3">
        <f ca="1">YEAR(Table3[[#This Row],[Date]])</f>
        <v>2022</v>
      </c>
      <c r="G2767" s="2">
        <v>999</v>
      </c>
      <c r="H2767" s="2" t="str" cm="1">
        <f t="array" ref="H2767">_xlfn.IFS(Table3[[#This Row],[Original Price]]&gt;3000,"Premium",Table3[[#This Row],[Original Price]]&gt;2000,"Expensive",Table3[[#This Row],[Original Price]]&gt;1000,"Economy",Table3[[#This Row],[Original Price]]&gt;0,"Budget")</f>
        <v>Budget</v>
      </c>
      <c r="I2767" s="4">
        <v>0.55000000000000004</v>
      </c>
      <c r="J2767">
        <f>Table3[[#This Row],[Original Price]]-Table3[[#This Row],[Discount%]]*Table3[[#This Row],[Original Price]]</f>
        <v>449.54999999999995</v>
      </c>
    </row>
    <row r="2768" spans="1:10" x14ac:dyDescent="0.35">
      <c r="A2768" t="s">
        <v>6185</v>
      </c>
      <c r="B2768" t="s">
        <v>3336</v>
      </c>
      <c r="C2768" t="s">
        <v>1573</v>
      </c>
      <c r="D2768" s="1">
        <f t="shared" ca="1" si="43"/>
        <v>44375</v>
      </c>
      <c r="E2768" s="3" t="str">
        <f ca="1">TEXT(Table3[[#This Row],[Date]],"mmm")</f>
        <v>Jun</v>
      </c>
      <c r="F2768" s="3">
        <f ca="1">YEAR(Table3[[#This Row],[Date]])</f>
        <v>2021</v>
      </c>
      <c r="G2768" s="2">
        <v>999</v>
      </c>
      <c r="H2768" s="2" t="str" cm="1">
        <f t="array" ref="H2768">_xlfn.IFS(Table3[[#This Row],[Original Price]]&gt;3000,"Premium",Table3[[#This Row],[Original Price]]&gt;2000,"Expensive",Table3[[#This Row],[Original Price]]&gt;1000,"Economy",Table3[[#This Row],[Original Price]]&gt;0,"Budget")</f>
        <v>Budget</v>
      </c>
      <c r="I2768" s="4">
        <v>0.55000000000000004</v>
      </c>
      <c r="J2768">
        <f>Table3[[#This Row],[Original Price]]-Table3[[#This Row],[Discount%]]*Table3[[#This Row],[Original Price]]</f>
        <v>449.54999999999995</v>
      </c>
    </row>
    <row r="2769" spans="1:10" x14ac:dyDescent="0.35">
      <c r="A2769" t="s">
        <v>6186</v>
      </c>
      <c r="B2769" t="s">
        <v>3337</v>
      </c>
      <c r="C2769" t="s">
        <v>1574</v>
      </c>
      <c r="D2769" s="1">
        <f t="shared" ca="1" si="43"/>
        <v>44758</v>
      </c>
      <c r="E2769" s="3" t="str">
        <f ca="1">TEXT(Table3[[#This Row],[Date]],"mmm")</f>
        <v>Jul</v>
      </c>
      <c r="F2769" s="3">
        <f ca="1">YEAR(Table3[[#This Row],[Date]])</f>
        <v>2022</v>
      </c>
      <c r="G2769" s="2">
        <v>999</v>
      </c>
      <c r="H2769" s="2" t="str" cm="1">
        <f t="array" ref="H2769">_xlfn.IFS(Table3[[#This Row],[Original Price]]&gt;3000,"Premium",Table3[[#This Row],[Original Price]]&gt;2000,"Expensive",Table3[[#This Row],[Original Price]]&gt;1000,"Economy",Table3[[#This Row],[Original Price]]&gt;0,"Budget")</f>
        <v>Budget</v>
      </c>
      <c r="I2769" s="4">
        <v>0.5</v>
      </c>
      <c r="J2769">
        <f>Table3[[#This Row],[Original Price]]-Table3[[#This Row],[Discount%]]*Table3[[#This Row],[Original Price]]</f>
        <v>499.5</v>
      </c>
    </row>
    <row r="2770" spans="1:10" x14ac:dyDescent="0.35">
      <c r="A2770" t="s">
        <v>6187</v>
      </c>
      <c r="B2770" t="s">
        <v>3338</v>
      </c>
      <c r="C2770" t="s">
        <v>1575</v>
      </c>
      <c r="D2770" s="1">
        <f t="shared" ca="1" si="43"/>
        <v>44226</v>
      </c>
      <c r="E2770" s="3" t="str">
        <f ca="1">TEXT(Table3[[#This Row],[Date]],"mmm")</f>
        <v>Jan</v>
      </c>
      <c r="F2770" s="3">
        <f ca="1">YEAR(Table3[[#This Row],[Date]])</f>
        <v>2021</v>
      </c>
      <c r="G2770" s="2">
        <v>999</v>
      </c>
      <c r="H2770" s="2" t="str" cm="1">
        <f t="array" ref="H2770">_xlfn.IFS(Table3[[#This Row],[Original Price]]&gt;3000,"Premium",Table3[[#This Row],[Original Price]]&gt;2000,"Expensive",Table3[[#This Row],[Original Price]]&gt;1000,"Economy",Table3[[#This Row],[Original Price]]&gt;0,"Budget")</f>
        <v>Budget</v>
      </c>
      <c r="I2770" s="4">
        <v>0.5</v>
      </c>
      <c r="J2770">
        <f>Table3[[#This Row],[Original Price]]-Table3[[#This Row],[Discount%]]*Table3[[#This Row],[Original Price]]</f>
        <v>499.5</v>
      </c>
    </row>
    <row r="2771" spans="1:10" x14ac:dyDescent="0.35">
      <c r="A2771" t="s">
        <v>6188</v>
      </c>
      <c r="B2771" t="s">
        <v>3339</v>
      </c>
      <c r="C2771" t="s">
        <v>1576</v>
      </c>
      <c r="D2771" s="1">
        <f t="shared" ca="1" si="43"/>
        <v>44706</v>
      </c>
      <c r="E2771" s="3" t="str">
        <f ca="1">TEXT(Table3[[#This Row],[Date]],"mmm")</f>
        <v>May</v>
      </c>
      <c r="F2771" s="3">
        <f ca="1">YEAR(Table3[[#This Row],[Date]])</f>
        <v>2022</v>
      </c>
      <c r="G2771" s="2">
        <v>1119</v>
      </c>
      <c r="H2771" s="2" t="str" cm="1">
        <f t="array" ref="H2771">_xlfn.IFS(Table3[[#This Row],[Original Price]]&gt;3000,"Premium",Table3[[#This Row],[Original Price]]&gt;2000,"Expensive",Table3[[#This Row],[Original Price]]&gt;1000,"Economy",Table3[[#This Row],[Original Price]]&gt;0,"Budget")</f>
        <v>Economy</v>
      </c>
      <c r="I2771" s="4">
        <v>0.5</v>
      </c>
      <c r="J2771">
        <f>Table3[[#This Row],[Original Price]]-Table3[[#This Row],[Discount%]]*Table3[[#This Row],[Original Price]]</f>
        <v>559.5</v>
      </c>
    </row>
    <row r="2772" spans="1:10" x14ac:dyDescent="0.35">
      <c r="A2772" t="s">
        <v>6189</v>
      </c>
      <c r="B2772" t="s">
        <v>3340</v>
      </c>
      <c r="C2772" t="s">
        <v>1577</v>
      </c>
      <c r="D2772" s="1">
        <f t="shared" ca="1" si="43"/>
        <v>44545</v>
      </c>
      <c r="E2772" s="3" t="str">
        <f ca="1">TEXT(Table3[[#This Row],[Date]],"mmm")</f>
        <v>Dec</v>
      </c>
      <c r="F2772" s="3">
        <f ca="1">YEAR(Table3[[#This Row],[Date]])</f>
        <v>2021</v>
      </c>
      <c r="G2772" s="2">
        <v>1119</v>
      </c>
      <c r="H2772" s="2" t="str" cm="1">
        <f t="array" ref="H2772">_xlfn.IFS(Table3[[#This Row],[Original Price]]&gt;3000,"Premium",Table3[[#This Row],[Original Price]]&gt;2000,"Expensive",Table3[[#This Row],[Original Price]]&gt;1000,"Economy",Table3[[#This Row],[Original Price]]&gt;0,"Budget")</f>
        <v>Economy</v>
      </c>
      <c r="I2772" s="4">
        <v>0.5</v>
      </c>
      <c r="J2772">
        <f>Table3[[#This Row],[Original Price]]-Table3[[#This Row],[Discount%]]*Table3[[#This Row],[Original Price]]</f>
        <v>559.5</v>
      </c>
    </row>
    <row r="2773" spans="1:10" x14ac:dyDescent="0.35">
      <c r="A2773" t="s">
        <v>6190</v>
      </c>
      <c r="B2773" t="s">
        <v>3341</v>
      </c>
      <c r="C2773" t="s">
        <v>1578</v>
      </c>
      <c r="D2773" s="1">
        <f t="shared" ca="1" si="43"/>
        <v>44458</v>
      </c>
      <c r="E2773" s="3" t="str">
        <f ca="1">TEXT(Table3[[#This Row],[Date]],"mmm")</f>
        <v>Sep</v>
      </c>
      <c r="F2773" s="3">
        <f ca="1">YEAR(Table3[[#This Row],[Date]])</f>
        <v>2021</v>
      </c>
      <c r="G2773" s="2">
        <v>1119</v>
      </c>
      <c r="H2773" s="2" t="str" cm="1">
        <f t="array" ref="H2773">_xlfn.IFS(Table3[[#This Row],[Original Price]]&gt;3000,"Premium",Table3[[#This Row],[Original Price]]&gt;2000,"Expensive",Table3[[#This Row],[Original Price]]&gt;1000,"Economy",Table3[[#This Row],[Original Price]]&gt;0,"Budget")</f>
        <v>Economy</v>
      </c>
      <c r="I2773" s="4">
        <v>0.5</v>
      </c>
      <c r="J2773">
        <f>Table3[[#This Row],[Original Price]]-Table3[[#This Row],[Discount%]]*Table3[[#This Row],[Original Price]]</f>
        <v>559.5</v>
      </c>
    </row>
    <row r="2774" spans="1:10" x14ac:dyDescent="0.35">
      <c r="A2774" t="s">
        <v>6191</v>
      </c>
      <c r="B2774" t="s">
        <v>3342</v>
      </c>
      <c r="C2774" t="s">
        <v>1579</v>
      </c>
      <c r="D2774" s="1">
        <f t="shared" ca="1" si="43"/>
        <v>44957</v>
      </c>
      <c r="E2774" s="3" t="str">
        <f ca="1">TEXT(Table3[[#This Row],[Date]],"mmm")</f>
        <v>Jan</v>
      </c>
      <c r="F2774" s="3">
        <f ca="1">YEAR(Table3[[#This Row],[Date]])</f>
        <v>2023</v>
      </c>
      <c r="G2774" s="2">
        <v>1119</v>
      </c>
      <c r="H2774" s="2" t="str" cm="1">
        <f t="array" ref="H2774">_xlfn.IFS(Table3[[#This Row],[Original Price]]&gt;3000,"Premium",Table3[[#This Row],[Original Price]]&gt;2000,"Expensive",Table3[[#This Row],[Original Price]]&gt;1000,"Economy",Table3[[#This Row],[Original Price]]&gt;0,"Budget")</f>
        <v>Economy</v>
      </c>
      <c r="I2774" s="4">
        <v>0.3</v>
      </c>
      <c r="J2774">
        <f>Table3[[#This Row],[Original Price]]-Table3[[#This Row],[Discount%]]*Table3[[#This Row],[Original Price]]</f>
        <v>783.3</v>
      </c>
    </row>
    <row r="2775" spans="1:10" x14ac:dyDescent="0.35">
      <c r="A2775" t="s">
        <v>6192</v>
      </c>
      <c r="B2775" t="s">
        <v>3343</v>
      </c>
      <c r="C2775" t="s">
        <v>1580</v>
      </c>
      <c r="D2775" s="1">
        <f t="shared" ca="1" si="43"/>
        <v>44335</v>
      </c>
      <c r="E2775" s="3" t="str">
        <f ca="1">TEXT(Table3[[#This Row],[Date]],"mmm")</f>
        <v>May</v>
      </c>
      <c r="F2775" s="3">
        <f ca="1">YEAR(Table3[[#This Row],[Date]])</f>
        <v>2021</v>
      </c>
      <c r="G2775" s="2">
        <v>985</v>
      </c>
      <c r="H2775" s="2" t="str" cm="1">
        <f t="array" ref="H2775">_xlfn.IFS(Table3[[#This Row],[Original Price]]&gt;3000,"Premium",Table3[[#This Row],[Original Price]]&gt;2000,"Expensive",Table3[[#This Row],[Original Price]]&gt;1000,"Economy",Table3[[#This Row],[Original Price]]&gt;0,"Budget")</f>
        <v>Budget</v>
      </c>
      <c r="I2775" s="4">
        <v>0.32</v>
      </c>
      <c r="J2775">
        <f>Table3[[#This Row],[Original Price]]-Table3[[#This Row],[Discount%]]*Table3[[#This Row],[Original Price]]</f>
        <v>669.8</v>
      </c>
    </row>
    <row r="2776" spans="1:10" x14ac:dyDescent="0.35">
      <c r="A2776" t="s">
        <v>6193</v>
      </c>
      <c r="B2776" t="s">
        <v>3344</v>
      </c>
      <c r="C2776" t="s">
        <v>1581</v>
      </c>
      <c r="D2776" s="1">
        <f t="shared" ca="1" si="43"/>
        <v>44994</v>
      </c>
      <c r="E2776" s="3" t="str">
        <f ca="1">TEXT(Table3[[#This Row],[Date]],"mmm")</f>
        <v>Mar</v>
      </c>
      <c r="F2776" s="3">
        <f ca="1">YEAR(Table3[[#This Row],[Date]])</f>
        <v>2023</v>
      </c>
      <c r="G2776" s="2">
        <v>985</v>
      </c>
      <c r="H2776" s="2" t="str" cm="1">
        <f t="array" ref="H2776">_xlfn.IFS(Table3[[#This Row],[Original Price]]&gt;3000,"Premium",Table3[[#This Row],[Original Price]]&gt;2000,"Expensive",Table3[[#This Row],[Original Price]]&gt;1000,"Economy",Table3[[#This Row],[Original Price]]&gt;0,"Budget")</f>
        <v>Budget</v>
      </c>
      <c r="I2776" s="4">
        <v>0.25</v>
      </c>
      <c r="J2776">
        <f>Table3[[#This Row],[Original Price]]-Table3[[#This Row],[Discount%]]*Table3[[#This Row],[Original Price]]</f>
        <v>738.75</v>
      </c>
    </row>
    <row r="2777" spans="1:10" x14ac:dyDescent="0.35">
      <c r="A2777" t="s">
        <v>6194</v>
      </c>
      <c r="B2777" t="s">
        <v>3345</v>
      </c>
      <c r="C2777" t="s">
        <v>1582</v>
      </c>
      <c r="D2777" s="1">
        <f t="shared" ca="1" si="43"/>
        <v>44426</v>
      </c>
      <c r="E2777" s="3" t="str">
        <f ca="1">TEXT(Table3[[#This Row],[Date]],"mmm")</f>
        <v>Aug</v>
      </c>
      <c r="F2777" s="3">
        <f ca="1">YEAR(Table3[[#This Row],[Date]])</f>
        <v>2021</v>
      </c>
      <c r="G2777" s="2">
        <v>985</v>
      </c>
      <c r="H2777" s="2" t="str" cm="1">
        <f t="array" ref="H2777">_xlfn.IFS(Table3[[#This Row],[Original Price]]&gt;3000,"Premium",Table3[[#This Row],[Original Price]]&gt;2000,"Expensive",Table3[[#This Row],[Original Price]]&gt;1000,"Economy",Table3[[#This Row],[Original Price]]&gt;0,"Budget")</f>
        <v>Budget</v>
      </c>
      <c r="I2777" s="4">
        <v>0.45</v>
      </c>
      <c r="J2777">
        <f>Table3[[#This Row],[Original Price]]-Table3[[#This Row],[Discount%]]*Table3[[#This Row],[Original Price]]</f>
        <v>541.75</v>
      </c>
    </row>
    <row r="2778" spans="1:10" x14ac:dyDescent="0.35">
      <c r="A2778" t="s">
        <v>6195</v>
      </c>
      <c r="B2778" t="s">
        <v>3346</v>
      </c>
      <c r="C2778" t="s">
        <v>1583</v>
      </c>
      <c r="D2778" s="1">
        <f t="shared" ca="1" si="43"/>
        <v>44282</v>
      </c>
      <c r="E2778" s="3" t="str">
        <f ca="1">TEXT(Table3[[#This Row],[Date]],"mmm")</f>
        <v>Mar</v>
      </c>
      <c r="F2778" s="3">
        <f ca="1">YEAR(Table3[[#This Row],[Date]])</f>
        <v>2021</v>
      </c>
      <c r="G2778" s="2">
        <v>985</v>
      </c>
      <c r="H2778" s="2" t="str" cm="1">
        <f t="array" ref="H2778">_xlfn.IFS(Table3[[#This Row],[Original Price]]&gt;3000,"Premium",Table3[[#This Row],[Original Price]]&gt;2000,"Expensive",Table3[[#This Row],[Original Price]]&gt;1000,"Economy",Table3[[#This Row],[Original Price]]&gt;0,"Budget")</f>
        <v>Budget</v>
      </c>
      <c r="I2778" s="4">
        <v>0.15</v>
      </c>
      <c r="J2778">
        <f>Table3[[#This Row],[Original Price]]-Table3[[#This Row],[Discount%]]*Table3[[#This Row],[Original Price]]</f>
        <v>837.25</v>
      </c>
    </row>
    <row r="2779" spans="1:10" x14ac:dyDescent="0.35">
      <c r="A2779" t="s">
        <v>6196</v>
      </c>
      <c r="B2779" t="s">
        <v>3347</v>
      </c>
      <c r="C2779" t="s">
        <v>1584</v>
      </c>
      <c r="D2779" s="1">
        <f t="shared" ca="1" si="43"/>
        <v>44603</v>
      </c>
      <c r="E2779" s="3" t="str">
        <f ca="1">TEXT(Table3[[#This Row],[Date]],"mmm")</f>
        <v>Feb</v>
      </c>
      <c r="F2779" s="3">
        <f ca="1">YEAR(Table3[[#This Row],[Date]])</f>
        <v>2022</v>
      </c>
      <c r="G2779" s="2">
        <v>985</v>
      </c>
      <c r="H2779" s="2" t="str" cm="1">
        <f t="array" ref="H2779">_xlfn.IFS(Table3[[#This Row],[Original Price]]&gt;3000,"Premium",Table3[[#This Row],[Original Price]]&gt;2000,"Expensive",Table3[[#This Row],[Original Price]]&gt;1000,"Economy",Table3[[#This Row],[Original Price]]&gt;0,"Budget")</f>
        <v>Budget</v>
      </c>
      <c r="I2779" s="4">
        <v>0.33</v>
      </c>
      <c r="J2779">
        <f>Table3[[#This Row],[Original Price]]-Table3[[#This Row],[Discount%]]*Table3[[#This Row],[Original Price]]</f>
        <v>659.95</v>
      </c>
    </row>
    <row r="2780" spans="1:10" x14ac:dyDescent="0.35">
      <c r="A2780" t="s">
        <v>6197</v>
      </c>
      <c r="B2780" t="s">
        <v>3348</v>
      </c>
      <c r="C2780" t="s">
        <v>1585</v>
      </c>
      <c r="D2780" s="1">
        <f t="shared" ca="1" si="43"/>
        <v>44355</v>
      </c>
      <c r="E2780" s="3" t="str">
        <f ca="1">TEXT(Table3[[#This Row],[Date]],"mmm")</f>
        <v>Jun</v>
      </c>
      <c r="F2780" s="3">
        <f ca="1">YEAR(Table3[[#This Row],[Date]])</f>
        <v>2021</v>
      </c>
      <c r="G2780" s="2">
        <v>369</v>
      </c>
      <c r="H2780" s="2" t="str" cm="1">
        <f t="array" ref="H2780">_xlfn.IFS(Table3[[#This Row],[Original Price]]&gt;3000,"Premium",Table3[[#This Row],[Original Price]]&gt;2000,"Expensive",Table3[[#This Row],[Original Price]]&gt;1000,"Economy",Table3[[#This Row],[Original Price]]&gt;0,"Budget")</f>
        <v>Budget</v>
      </c>
      <c r="I2780" s="4">
        <v>0.42</v>
      </c>
      <c r="J2780">
        <f>Table3[[#This Row],[Original Price]]-Table3[[#This Row],[Discount%]]*Table3[[#This Row],[Original Price]]</f>
        <v>214.02</v>
      </c>
    </row>
    <row r="2781" spans="1:10" x14ac:dyDescent="0.35">
      <c r="A2781" t="s">
        <v>6198</v>
      </c>
      <c r="B2781" t="s">
        <v>3349</v>
      </c>
      <c r="C2781" t="s">
        <v>1586</v>
      </c>
      <c r="D2781" s="1">
        <f t="shared" ca="1" si="43"/>
        <v>44842</v>
      </c>
      <c r="E2781" s="3" t="str">
        <f ca="1">TEXT(Table3[[#This Row],[Date]],"mmm")</f>
        <v>Oct</v>
      </c>
      <c r="F2781" s="3">
        <f ca="1">YEAR(Table3[[#This Row],[Date]])</f>
        <v>2022</v>
      </c>
      <c r="G2781" s="2">
        <v>399</v>
      </c>
      <c r="H2781" s="2" t="str" cm="1">
        <f t="array" ref="H2781">_xlfn.IFS(Table3[[#This Row],[Original Price]]&gt;3000,"Premium",Table3[[#This Row],[Original Price]]&gt;2000,"Expensive",Table3[[#This Row],[Original Price]]&gt;1000,"Economy",Table3[[#This Row],[Original Price]]&gt;0,"Budget")</f>
        <v>Budget</v>
      </c>
      <c r="I2781" s="4">
        <v>0.42</v>
      </c>
      <c r="J2781">
        <f>Table3[[#This Row],[Original Price]]-Table3[[#This Row],[Discount%]]*Table3[[#This Row],[Original Price]]</f>
        <v>231.42000000000002</v>
      </c>
    </row>
    <row r="2782" spans="1:10" x14ac:dyDescent="0.35">
      <c r="A2782" t="s">
        <v>6199</v>
      </c>
      <c r="B2782" t="s">
        <v>3350</v>
      </c>
      <c r="C2782" t="s">
        <v>1587</v>
      </c>
      <c r="D2782" s="1">
        <f t="shared" ca="1" si="43"/>
        <v>44826</v>
      </c>
      <c r="E2782" s="3" t="str">
        <f ca="1">TEXT(Table3[[#This Row],[Date]],"mmm")</f>
        <v>Sep</v>
      </c>
      <c r="F2782" s="3">
        <f ca="1">YEAR(Table3[[#This Row],[Date]])</f>
        <v>2022</v>
      </c>
      <c r="G2782" s="2">
        <v>399</v>
      </c>
      <c r="H2782" s="2" t="str" cm="1">
        <f t="array" ref="H2782">_xlfn.IFS(Table3[[#This Row],[Original Price]]&gt;3000,"Premium",Table3[[#This Row],[Original Price]]&gt;2000,"Expensive",Table3[[#This Row],[Original Price]]&gt;1000,"Economy",Table3[[#This Row],[Original Price]]&gt;0,"Budget")</f>
        <v>Budget</v>
      </c>
      <c r="I2782" s="4">
        <v>0.39</v>
      </c>
      <c r="J2782">
        <f>Table3[[#This Row],[Original Price]]-Table3[[#This Row],[Discount%]]*Table3[[#This Row],[Original Price]]</f>
        <v>243.39</v>
      </c>
    </row>
    <row r="2783" spans="1:10" x14ac:dyDescent="0.35">
      <c r="A2783" t="s">
        <v>6200</v>
      </c>
      <c r="B2783" t="s">
        <v>3351</v>
      </c>
      <c r="C2783" t="s">
        <v>1588</v>
      </c>
      <c r="D2783" s="1">
        <f t="shared" ca="1" si="43"/>
        <v>44684</v>
      </c>
      <c r="E2783" s="3" t="str">
        <f ca="1">TEXT(Table3[[#This Row],[Date]],"mmm")</f>
        <v>May</v>
      </c>
      <c r="F2783" s="3">
        <f ca="1">YEAR(Table3[[#This Row],[Date]])</f>
        <v>2022</v>
      </c>
      <c r="G2783" s="2">
        <v>399</v>
      </c>
      <c r="H2783" s="2" t="str" cm="1">
        <f t="array" ref="H2783">_xlfn.IFS(Table3[[#This Row],[Original Price]]&gt;3000,"Premium",Table3[[#This Row],[Original Price]]&gt;2000,"Expensive",Table3[[#This Row],[Original Price]]&gt;1000,"Economy",Table3[[#This Row],[Original Price]]&gt;0,"Budget")</f>
        <v>Budget</v>
      </c>
      <c r="I2783" s="4">
        <v>0.39</v>
      </c>
      <c r="J2783">
        <f>Table3[[#This Row],[Original Price]]-Table3[[#This Row],[Discount%]]*Table3[[#This Row],[Original Price]]</f>
        <v>243.39</v>
      </c>
    </row>
    <row r="2784" spans="1:10" x14ac:dyDescent="0.35">
      <c r="A2784" t="s">
        <v>6201</v>
      </c>
      <c r="B2784" t="s">
        <v>3352</v>
      </c>
      <c r="C2784" t="s">
        <v>1589</v>
      </c>
      <c r="D2784" s="1">
        <f t="shared" ca="1" si="43"/>
        <v>44389</v>
      </c>
      <c r="E2784" s="3" t="str">
        <f ca="1">TEXT(Table3[[#This Row],[Date]],"mmm")</f>
        <v>Jul</v>
      </c>
      <c r="F2784" s="3">
        <f ca="1">YEAR(Table3[[#This Row],[Date]])</f>
        <v>2021</v>
      </c>
      <c r="G2784" s="2">
        <v>399</v>
      </c>
      <c r="H2784" s="2" t="str" cm="1">
        <f t="array" ref="H2784">_xlfn.IFS(Table3[[#This Row],[Original Price]]&gt;3000,"Premium",Table3[[#This Row],[Original Price]]&gt;2000,"Expensive",Table3[[#This Row],[Original Price]]&gt;1000,"Economy",Table3[[#This Row],[Original Price]]&gt;0,"Budget")</f>
        <v>Budget</v>
      </c>
      <c r="I2784" s="4">
        <v>0.39</v>
      </c>
      <c r="J2784">
        <f>Table3[[#This Row],[Original Price]]-Table3[[#This Row],[Discount%]]*Table3[[#This Row],[Original Price]]</f>
        <v>243.39</v>
      </c>
    </row>
    <row r="2785" spans="1:10" x14ac:dyDescent="0.35">
      <c r="A2785" t="s">
        <v>6202</v>
      </c>
      <c r="B2785" t="s">
        <v>3353</v>
      </c>
      <c r="C2785" t="s">
        <v>1590</v>
      </c>
      <c r="D2785" s="1">
        <f t="shared" ca="1" si="43"/>
        <v>44378</v>
      </c>
      <c r="E2785" s="3" t="str">
        <f ca="1">TEXT(Table3[[#This Row],[Date]],"mmm")</f>
        <v>Jul</v>
      </c>
      <c r="F2785" s="3">
        <f ca="1">YEAR(Table3[[#This Row],[Date]])</f>
        <v>2021</v>
      </c>
      <c r="G2785" s="2">
        <v>555</v>
      </c>
      <c r="H2785" s="2" t="str" cm="1">
        <f t="array" ref="H2785">_xlfn.IFS(Table3[[#This Row],[Original Price]]&gt;3000,"Premium",Table3[[#This Row],[Original Price]]&gt;2000,"Expensive",Table3[[#This Row],[Original Price]]&gt;1000,"Economy",Table3[[#This Row],[Original Price]]&gt;0,"Budget")</f>
        <v>Budget</v>
      </c>
      <c r="I2785" s="4">
        <v>0.39</v>
      </c>
      <c r="J2785">
        <f>Table3[[#This Row],[Original Price]]-Table3[[#This Row],[Discount%]]*Table3[[#This Row],[Original Price]]</f>
        <v>338.54999999999995</v>
      </c>
    </row>
    <row r="2786" spans="1:10" x14ac:dyDescent="0.35">
      <c r="A2786" t="s">
        <v>6203</v>
      </c>
      <c r="B2786" t="s">
        <v>3354</v>
      </c>
      <c r="C2786" t="s">
        <v>1591</v>
      </c>
      <c r="D2786" s="1">
        <f t="shared" ca="1" si="43"/>
        <v>44511</v>
      </c>
      <c r="E2786" s="3" t="str">
        <f ca="1">TEXT(Table3[[#This Row],[Date]],"mmm")</f>
        <v>Nov</v>
      </c>
      <c r="F2786" s="3">
        <f ca="1">YEAR(Table3[[#This Row],[Date]])</f>
        <v>2021</v>
      </c>
      <c r="G2786" s="2">
        <v>555</v>
      </c>
      <c r="H2786" s="2" t="str" cm="1">
        <f t="array" ref="H2786">_xlfn.IFS(Table3[[#This Row],[Original Price]]&gt;3000,"Premium",Table3[[#This Row],[Original Price]]&gt;2000,"Expensive",Table3[[#This Row],[Original Price]]&gt;1000,"Economy",Table3[[#This Row],[Original Price]]&gt;0,"Budget")</f>
        <v>Budget</v>
      </c>
      <c r="I2786" s="4">
        <v>0.3</v>
      </c>
      <c r="J2786">
        <f>Table3[[#This Row],[Original Price]]-Table3[[#This Row],[Discount%]]*Table3[[#This Row],[Original Price]]</f>
        <v>388.5</v>
      </c>
    </row>
    <row r="2787" spans="1:10" x14ac:dyDescent="0.35">
      <c r="A2787" t="s">
        <v>6204</v>
      </c>
      <c r="B2787" t="s">
        <v>3355</v>
      </c>
      <c r="C2787" t="s">
        <v>1591</v>
      </c>
      <c r="D2787" s="1">
        <f t="shared" ca="1" si="43"/>
        <v>44857</v>
      </c>
      <c r="E2787" s="3" t="str">
        <f ca="1">TEXT(Table3[[#This Row],[Date]],"mmm")</f>
        <v>Oct</v>
      </c>
      <c r="F2787" s="3">
        <f ca="1">YEAR(Table3[[#This Row],[Date]])</f>
        <v>2022</v>
      </c>
      <c r="G2787" s="2">
        <v>555</v>
      </c>
      <c r="H2787" s="2" t="str" cm="1">
        <f t="array" ref="H2787">_xlfn.IFS(Table3[[#This Row],[Original Price]]&gt;3000,"Premium",Table3[[#This Row],[Original Price]]&gt;2000,"Expensive",Table3[[#This Row],[Original Price]]&gt;1000,"Economy",Table3[[#This Row],[Original Price]]&gt;0,"Budget")</f>
        <v>Budget</v>
      </c>
      <c r="I2787" s="4">
        <v>0.3</v>
      </c>
      <c r="J2787">
        <f>Table3[[#This Row],[Original Price]]-Table3[[#This Row],[Discount%]]*Table3[[#This Row],[Original Price]]</f>
        <v>388.5</v>
      </c>
    </row>
    <row r="2788" spans="1:10" x14ac:dyDescent="0.35">
      <c r="A2788" t="s">
        <v>6205</v>
      </c>
      <c r="B2788" t="s">
        <v>3356</v>
      </c>
      <c r="C2788" t="s">
        <v>1591</v>
      </c>
      <c r="D2788" s="1">
        <f t="shared" ca="1" si="43"/>
        <v>44290</v>
      </c>
      <c r="E2788" s="3" t="str">
        <f ca="1">TEXT(Table3[[#This Row],[Date]],"mmm")</f>
        <v>Apr</v>
      </c>
      <c r="F2788" s="3">
        <f ca="1">YEAR(Table3[[#This Row],[Date]])</f>
        <v>2021</v>
      </c>
      <c r="G2788" s="2">
        <v>555</v>
      </c>
      <c r="H2788" s="2" t="str" cm="1">
        <f t="array" ref="H2788">_xlfn.IFS(Table3[[#This Row],[Original Price]]&gt;3000,"Premium",Table3[[#This Row],[Original Price]]&gt;2000,"Expensive",Table3[[#This Row],[Original Price]]&gt;1000,"Economy",Table3[[#This Row],[Original Price]]&gt;0,"Budget")</f>
        <v>Budget</v>
      </c>
      <c r="I2788" s="4">
        <v>0.3</v>
      </c>
      <c r="J2788">
        <f>Table3[[#This Row],[Original Price]]-Table3[[#This Row],[Discount%]]*Table3[[#This Row],[Original Price]]</f>
        <v>388.5</v>
      </c>
    </row>
    <row r="2789" spans="1:10" x14ac:dyDescent="0.35">
      <c r="A2789" t="s">
        <v>6206</v>
      </c>
      <c r="B2789" t="s">
        <v>3357</v>
      </c>
      <c r="C2789" t="s">
        <v>1591</v>
      </c>
      <c r="D2789" s="1">
        <f t="shared" ca="1" si="43"/>
        <v>44448</v>
      </c>
      <c r="E2789" s="3" t="str">
        <f ca="1">TEXT(Table3[[#This Row],[Date]],"mmm")</f>
        <v>Sep</v>
      </c>
      <c r="F2789" s="3">
        <f ca="1">YEAR(Table3[[#This Row],[Date]])</f>
        <v>2021</v>
      </c>
      <c r="G2789" s="2">
        <v>675</v>
      </c>
      <c r="H2789" s="2" t="str" cm="1">
        <f t="array" ref="H2789">_xlfn.IFS(Table3[[#This Row],[Original Price]]&gt;3000,"Premium",Table3[[#This Row],[Original Price]]&gt;2000,"Expensive",Table3[[#This Row],[Original Price]]&gt;1000,"Economy",Table3[[#This Row],[Original Price]]&gt;0,"Budget")</f>
        <v>Budget</v>
      </c>
      <c r="I2789" s="4">
        <v>0.25</v>
      </c>
      <c r="J2789">
        <f>Table3[[#This Row],[Original Price]]-Table3[[#This Row],[Discount%]]*Table3[[#This Row],[Original Price]]</f>
        <v>506.25</v>
      </c>
    </row>
    <row r="2790" spans="1:10" x14ac:dyDescent="0.35">
      <c r="A2790" t="s">
        <v>6207</v>
      </c>
      <c r="B2790" t="s">
        <v>3358</v>
      </c>
      <c r="C2790" t="s">
        <v>1591</v>
      </c>
      <c r="D2790" s="1">
        <f t="shared" ca="1" si="43"/>
        <v>44372</v>
      </c>
      <c r="E2790" s="3" t="str">
        <f ca="1">TEXT(Table3[[#This Row],[Date]],"mmm")</f>
        <v>Jun</v>
      </c>
      <c r="F2790" s="3">
        <f ca="1">YEAR(Table3[[#This Row],[Date]])</f>
        <v>2021</v>
      </c>
      <c r="G2790" s="2">
        <v>675</v>
      </c>
      <c r="H2790" s="2" t="str" cm="1">
        <f t="array" ref="H2790">_xlfn.IFS(Table3[[#This Row],[Original Price]]&gt;3000,"Premium",Table3[[#This Row],[Original Price]]&gt;2000,"Expensive",Table3[[#This Row],[Original Price]]&gt;1000,"Economy",Table3[[#This Row],[Original Price]]&gt;0,"Budget")</f>
        <v>Budget</v>
      </c>
      <c r="I2790" s="4">
        <v>0.25</v>
      </c>
      <c r="J2790">
        <f>Table3[[#This Row],[Original Price]]-Table3[[#This Row],[Discount%]]*Table3[[#This Row],[Original Price]]</f>
        <v>506.25</v>
      </c>
    </row>
    <row r="2791" spans="1:10" x14ac:dyDescent="0.35">
      <c r="A2791" t="s">
        <v>6208</v>
      </c>
      <c r="B2791" t="s">
        <v>3359</v>
      </c>
      <c r="C2791" t="s">
        <v>1591</v>
      </c>
      <c r="D2791" s="1">
        <f t="shared" ca="1" si="43"/>
        <v>44958</v>
      </c>
      <c r="E2791" s="3" t="str">
        <f ca="1">TEXT(Table3[[#This Row],[Date]],"mmm")</f>
        <v>Feb</v>
      </c>
      <c r="F2791" s="3">
        <f ca="1">YEAR(Table3[[#This Row],[Date]])</f>
        <v>2023</v>
      </c>
      <c r="G2791" s="2">
        <v>675</v>
      </c>
      <c r="H2791" s="2" t="str" cm="1">
        <f t="array" ref="H2791">_xlfn.IFS(Table3[[#This Row],[Original Price]]&gt;3000,"Premium",Table3[[#This Row],[Original Price]]&gt;2000,"Expensive",Table3[[#This Row],[Original Price]]&gt;1000,"Economy",Table3[[#This Row],[Original Price]]&gt;0,"Budget")</f>
        <v>Budget</v>
      </c>
      <c r="I2791" s="4">
        <v>0.3</v>
      </c>
      <c r="J2791">
        <f>Table3[[#This Row],[Original Price]]-Table3[[#This Row],[Discount%]]*Table3[[#This Row],[Original Price]]</f>
        <v>472.5</v>
      </c>
    </row>
    <row r="2792" spans="1:10" x14ac:dyDescent="0.35">
      <c r="A2792" t="s">
        <v>6209</v>
      </c>
      <c r="B2792" t="s">
        <v>3360</v>
      </c>
      <c r="C2792" t="s">
        <v>1592</v>
      </c>
      <c r="D2792" s="1">
        <f t="shared" ca="1" si="43"/>
        <v>44537</v>
      </c>
      <c r="E2792" s="3" t="str">
        <f ca="1">TEXT(Table3[[#This Row],[Date]],"mmm")</f>
        <v>Dec</v>
      </c>
      <c r="F2792" s="3">
        <f ca="1">YEAR(Table3[[#This Row],[Date]])</f>
        <v>2021</v>
      </c>
      <c r="G2792" s="2">
        <v>654</v>
      </c>
      <c r="H2792" s="2" t="str" cm="1">
        <f t="array" ref="H2792">_xlfn.IFS(Table3[[#This Row],[Original Price]]&gt;3000,"Premium",Table3[[#This Row],[Original Price]]&gt;2000,"Expensive",Table3[[#This Row],[Original Price]]&gt;1000,"Economy",Table3[[#This Row],[Original Price]]&gt;0,"Budget")</f>
        <v>Budget</v>
      </c>
      <c r="I2792" s="4">
        <v>0.3</v>
      </c>
      <c r="J2792">
        <f>Table3[[#This Row],[Original Price]]-Table3[[#This Row],[Discount%]]*Table3[[#This Row],[Original Price]]</f>
        <v>457.8</v>
      </c>
    </row>
    <row r="2793" spans="1:10" x14ac:dyDescent="0.35">
      <c r="A2793" t="s">
        <v>6210</v>
      </c>
      <c r="B2793" t="s">
        <v>3361</v>
      </c>
      <c r="C2793" t="s">
        <v>1593</v>
      </c>
      <c r="D2793" s="1">
        <f t="shared" ca="1" si="43"/>
        <v>44504</v>
      </c>
      <c r="E2793" s="3" t="str">
        <f ca="1">TEXT(Table3[[#This Row],[Date]],"mmm")</f>
        <v>Nov</v>
      </c>
      <c r="F2793" s="3">
        <f ca="1">YEAR(Table3[[#This Row],[Date]])</f>
        <v>2021</v>
      </c>
      <c r="G2793" s="2">
        <v>654</v>
      </c>
      <c r="H2793" s="2" t="str" cm="1">
        <f t="array" ref="H2793">_xlfn.IFS(Table3[[#This Row],[Original Price]]&gt;3000,"Premium",Table3[[#This Row],[Original Price]]&gt;2000,"Expensive",Table3[[#This Row],[Original Price]]&gt;1000,"Economy",Table3[[#This Row],[Original Price]]&gt;0,"Budget")</f>
        <v>Budget</v>
      </c>
      <c r="I2793" s="4">
        <v>0.3</v>
      </c>
      <c r="J2793">
        <f>Table3[[#This Row],[Original Price]]-Table3[[#This Row],[Discount%]]*Table3[[#This Row],[Original Price]]</f>
        <v>457.8</v>
      </c>
    </row>
    <row r="2794" spans="1:10" x14ac:dyDescent="0.35">
      <c r="A2794" t="s">
        <v>6211</v>
      </c>
      <c r="B2794" t="s">
        <v>3362</v>
      </c>
      <c r="C2794" t="s">
        <v>1594</v>
      </c>
      <c r="D2794" s="1">
        <f t="shared" ca="1" si="43"/>
        <v>44802</v>
      </c>
      <c r="E2794" s="3" t="str">
        <f ca="1">TEXT(Table3[[#This Row],[Date]],"mmm")</f>
        <v>Aug</v>
      </c>
      <c r="F2794" s="3">
        <f ca="1">YEAR(Table3[[#This Row],[Date]])</f>
        <v>2022</v>
      </c>
      <c r="G2794" s="2">
        <v>654</v>
      </c>
      <c r="H2794" s="2" t="str" cm="1">
        <f t="array" ref="H2794">_xlfn.IFS(Table3[[#This Row],[Original Price]]&gt;3000,"Premium",Table3[[#This Row],[Original Price]]&gt;2000,"Expensive",Table3[[#This Row],[Original Price]]&gt;1000,"Economy",Table3[[#This Row],[Original Price]]&gt;0,"Budget")</f>
        <v>Budget</v>
      </c>
      <c r="I2794" s="4">
        <v>0.4</v>
      </c>
      <c r="J2794">
        <f>Table3[[#This Row],[Original Price]]-Table3[[#This Row],[Discount%]]*Table3[[#This Row],[Original Price]]</f>
        <v>392.4</v>
      </c>
    </row>
    <row r="2795" spans="1:10" x14ac:dyDescent="0.35">
      <c r="A2795" t="s">
        <v>6212</v>
      </c>
      <c r="B2795" t="s">
        <v>3363</v>
      </c>
      <c r="C2795" t="s">
        <v>1595</v>
      </c>
      <c r="D2795" s="1">
        <f t="shared" ca="1" si="43"/>
        <v>44865</v>
      </c>
      <c r="E2795" s="3" t="str">
        <f ca="1">TEXT(Table3[[#This Row],[Date]],"mmm")</f>
        <v>Oct</v>
      </c>
      <c r="F2795" s="3">
        <f ca="1">YEAR(Table3[[#This Row],[Date]])</f>
        <v>2022</v>
      </c>
      <c r="G2795" s="2">
        <v>654</v>
      </c>
      <c r="H2795" s="2" t="str" cm="1">
        <f t="array" ref="H2795">_xlfn.IFS(Table3[[#This Row],[Original Price]]&gt;3000,"Premium",Table3[[#This Row],[Original Price]]&gt;2000,"Expensive",Table3[[#This Row],[Original Price]]&gt;1000,"Economy",Table3[[#This Row],[Original Price]]&gt;0,"Budget")</f>
        <v>Budget</v>
      </c>
      <c r="I2795" s="4">
        <v>0.4</v>
      </c>
      <c r="J2795">
        <f>Table3[[#This Row],[Original Price]]-Table3[[#This Row],[Discount%]]*Table3[[#This Row],[Original Price]]</f>
        <v>392.4</v>
      </c>
    </row>
    <row r="2796" spans="1:10" x14ac:dyDescent="0.35">
      <c r="A2796" t="s">
        <v>6213</v>
      </c>
      <c r="B2796" t="s">
        <v>3364</v>
      </c>
      <c r="C2796" t="s">
        <v>1596</v>
      </c>
      <c r="D2796" s="1">
        <f t="shared" ca="1" si="43"/>
        <v>44329</v>
      </c>
      <c r="E2796" s="3" t="str">
        <f ca="1">TEXT(Table3[[#This Row],[Date]],"mmm")</f>
        <v>May</v>
      </c>
      <c r="F2796" s="3">
        <f ca="1">YEAR(Table3[[#This Row],[Date]])</f>
        <v>2021</v>
      </c>
      <c r="G2796" s="2">
        <v>356</v>
      </c>
      <c r="H2796" s="2" t="str" cm="1">
        <f t="array" ref="H2796">_xlfn.IFS(Table3[[#This Row],[Original Price]]&gt;3000,"Premium",Table3[[#This Row],[Original Price]]&gt;2000,"Expensive",Table3[[#This Row],[Original Price]]&gt;1000,"Economy",Table3[[#This Row],[Original Price]]&gt;0,"Budget")</f>
        <v>Budget</v>
      </c>
      <c r="I2796" s="4">
        <v>0.4</v>
      </c>
      <c r="J2796">
        <f>Table3[[#This Row],[Original Price]]-Table3[[#This Row],[Discount%]]*Table3[[#This Row],[Original Price]]</f>
        <v>213.6</v>
      </c>
    </row>
    <row r="2797" spans="1:10" x14ac:dyDescent="0.35">
      <c r="A2797" t="s">
        <v>6214</v>
      </c>
      <c r="B2797" t="s">
        <v>3365</v>
      </c>
      <c r="C2797" t="s">
        <v>1597</v>
      </c>
      <c r="D2797" s="1">
        <f t="shared" ca="1" si="43"/>
        <v>44684</v>
      </c>
      <c r="E2797" s="3" t="str">
        <f ca="1">TEXT(Table3[[#This Row],[Date]],"mmm")</f>
        <v>May</v>
      </c>
      <c r="F2797" s="3">
        <f ca="1">YEAR(Table3[[#This Row],[Date]])</f>
        <v>2022</v>
      </c>
      <c r="G2797" s="2">
        <v>686</v>
      </c>
      <c r="H2797" s="2" t="str" cm="1">
        <f t="array" ref="H2797">_xlfn.IFS(Table3[[#This Row],[Original Price]]&gt;3000,"Premium",Table3[[#This Row],[Original Price]]&gt;2000,"Expensive",Table3[[#This Row],[Original Price]]&gt;1000,"Economy",Table3[[#This Row],[Original Price]]&gt;0,"Budget")</f>
        <v>Budget</v>
      </c>
      <c r="I2797" s="4">
        <v>0.4</v>
      </c>
      <c r="J2797">
        <f>Table3[[#This Row],[Original Price]]-Table3[[#This Row],[Discount%]]*Table3[[#This Row],[Original Price]]</f>
        <v>411.59999999999997</v>
      </c>
    </row>
    <row r="2798" spans="1:10" x14ac:dyDescent="0.35">
      <c r="A2798" t="s">
        <v>6215</v>
      </c>
      <c r="B2798" t="s">
        <v>3366</v>
      </c>
      <c r="C2798" t="s">
        <v>1598</v>
      </c>
      <c r="D2798" s="1">
        <f t="shared" ca="1" si="43"/>
        <v>44211</v>
      </c>
      <c r="E2798" s="3" t="str">
        <f ca="1">TEXT(Table3[[#This Row],[Date]],"mmm")</f>
        <v>Jan</v>
      </c>
      <c r="F2798" s="3">
        <f ca="1">YEAR(Table3[[#This Row],[Date]])</f>
        <v>2021</v>
      </c>
      <c r="G2798" s="2">
        <v>456</v>
      </c>
      <c r="H2798" s="2" t="str" cm="1">
        <f t="array" ref="H2798">_xlfn.IFS(Table3[[#This Row],[Original Price]]&gt;3000,"Premium",Table3[[#This Row],[Original Price]]&gt;2000,"Expensive",Table3[[#This Row],[Original Price]]&gt;1000,"Economy",Table3[[#This Row],[Original Price]]&gt;0,"Budget")</f>
        <v>Budget</v>
      </c>
      <c r="I2798" s="4">
        <v>0.4</v>
      </c>
      <c r="J2798">
        <f>Table3[[#This Row],[Original Price]]-Table3[[#This Row],[Discount%]]*Table3[[#This Row],[Original Price]]</f>
        <v>273.60000000000002</v>
      </c>
    </row>
    <row r="2799" spans="1:10" x14ac:dyDescent="0.35">
      <c r="A2799" t="s">
        <v>6216</v>
      </c>
      <c r="B2799" t="s">
        <v>3367</v>
      </c>
      <c r="C2799" t="s">
        <v>1599</v>
      </c>
      <c r="D2799" s="1">
        <f t="shared" ca="1" si="43"/>
        <v>44555</v>
      </c>
      <c r="E2799" s="3" t="str">
        <f ca="1">TEXT(Table3[[#This Row],[Date]],"mmm")</f>
        <v>Dec</v>
      </c>
      <c r="F2799" s="3">
        <f ca="1">YEAR(Table3[[#This Row],[Date]])</f>
        <v>2021</v>
      </c>
      <c r="G2799" s="2">
        <v>516</v>
      </c>
      <c r="H2799" s="2" t="str" cm="1">
        <f t="array" ref="H2799">_xlfn.IFS(Table3[[#This Row],[Original Price]]&gt;3000,"Premium",Table3[[#This Row],[Original Price]]&gt;2000,"Expensive",Table3[[#This Row],[Original Price]]&gt;1000,"Economy",Table3[[#This Row],[Original Price]]&gt;0,"Budget")</f>
        <v>Budget</v>
      </c>
      <c r="I2799" s="4">
        <v>0.4</v>
      </c>
      <c r="J2799">
        <f>Table3[[#This Row],[Original Price]]-Table3[[#This Row],[Discount%]]*Table3[[#This Row],[Original Price]]</f>
        <v>309.60000000000002</v>
      </c>
    </row>
    <row r="2800" spans="1:10" x14ac:dyDescent="0.35">
      <c r="A2800" t="s">
        <v>6217</v>
      </c>
      <c r="B2800" t="s">
        <v>3368</v>
      </c>
      <c r="C2800" t="s">
        <v>1600</v>
      </c>
      <c r="D2800" s="1">
        <f t="shared" ca="1" si="43"/>
        <v>44793</v>
      </c>
      <c r="E2800" s="3" t="str">
        <f ca="1">TEXT(Table3[[#This Row],[Date]],"mmm")</f>
        <v>Aug</v>
      </c>
      <c r="F2800" s="3">
        <f ca="1">YEAR(Table3[[#This Row],[Date]])</f>
        <v>2022</v>
      </c>
      <c r="G2800" s="2">
        <v>355</v>
      </c>
      <c r="H2800" s="2" t="str" cm="1">
        <f t="array" ref="H2800">_xlfn.IFS(Table3[[#This Row],[Original Price]]&gt;3000,"Premium",Table3[[#This Row],[Original Price]]&gt;2000,"Expensive",Table3[[#This Row],[Original Price]]&gt;1000,"Economy",Table3[[#This Row],[Original Price]]&gt;0,"Budget")</f>
        <v>Budget</v>
      </c>
      <c r="I2800" s="4">
        <v>0.45</v>
      </c>
      <c r="J2800">
        <f>Table3[[#This Row],[Original Price]]-Table3[[#This Row],[Discount%]]*Table3[[#This Row],[Original Price]]</f>
        <v>195.25</v>
      </c>
    </row>
    <row r="2801" spans="1:10" x14ac:dyDescent="0.35">
      <c r="A2801" t="s">
        <v>6218</v>
      </c>
      <c r="B2801" t="s">
        <v>3369</v>
      </c>
      <c r="C2801" t="s">
        <v>1601</v>
      </c>
      <c r="D2801" s="1">
        <f t="shared" ca="1" si="43"/>
        <v>44304</v>
      </c>
      <c r="E2801" s="3" t="str">
        <f ca="1">TEXT(Table3[[#This Row],[Date]],"mmm")</f>
        <v>Apr</v>
      </c>
      <c r="F2801" s="3">
        <f ca="1">YEAR(Table3[[#This Row],[Date]])</f>
        <v>2021</v>
      </c>
      <c r="G2801" s="2">
        <v>465</v>
      </c>
      <c r="H2801" s="2" t="str" cm="1">
        <f t="array" ref="H2801">_xlfn.IFS(Table3[[#This Row],[Original Price]]&gt;3000,"Premium",Table3[[#This Row],[Original Price]]&gt;2000,"Expensive",Table3[[#This Row],[Original Price]]&gt;1000,"Economy",Table3[[#This Row],[Original Price]]&gt;0,"Budget")</f>
        <v>Budget</v>
      </c>
      <c r="I2801" s="4">
        <v>0.45</v>
      </c>
      <c r="J2801">
        <f>Table3[[#This Row],[Original Price]]-Table3[[#This Row],[Discount%]]*Table3[[#This Row],[Original Price]]</f>
        <v>255.75</v>
      </c>
    </row>
    <row r="2802" spans="1:10" x14ac:dyDescent="0.35">
      <c r="A2802" t="s">
        <v>6219</v>
      </c>
      <c r="B2802" t="s">
        <v>3370</v>
      </c>
      <c r="C2802" t="s">
        <v>1602</v>
      </c>
      <c r="D2802" s="1">
        <f t="shared" ca="1" si="43"/>
        <v>44946</v>
      </c>
      <c r="E2802" s="3" t="str">
        <f ca="1">TEXT(Table3[[#This Row],[Date]],"mmm")</f>
        <v>Jan</v>
      </c>
      <c r="F2802" s="3">
        <f ca="1">YEAR(Table3[[#This Row],[Date]])</f>
        <v>2023</v>
      </c>
      <c r="G2802" s="2">
        <v>965</v>
      </c>
      <c r="H2802" s="2" t="str" cm="1">
        <f t="array" ref="H2802">_xlfn.IFS(Table3[[#This Row],[Original Price]]&gt;3000,"Premium",Table3[[#This Row],[Original Price]]&gt;2000,"Expensive",Table3[[#This Row],[Original Price]]&gt;1000,"Economy",Table3[[#This Row],[Original Price]]&gt;0,"Budget")</f>
        <v>Budget</v>
      </c>
      <c r="I2802" s="4">
        <v>0.45</v>
      </c>
      <c r="J2802">
        <f>Table3[[#This Row],[Original Price]]-Table3[[#This Row],[Discount%]]*Table3[[#This Row],[Original Price]]</f>
        <v>530.75</v>
      </c>
    </row>
    <row r="2803" spans="1:10" x14ac:dyDescent="0.35">
      <c r="A2803" t="s">
        <v>6220</v>
      </c>
      <c r="B2803" t="s">
        <v>3371</v>
      </c>
      <c r="C2803" t="s">
        <v>1603</v>
      </c>
      <c r="D2803" s="1">
        <f t="shared" ca="1" si="43"/>
        <v>44918</v>
      </c>
      <c r="E2803" s="3" t="str">
        <f ca="1">TEXT(Table3[[#This Row],[Date]],"mmm")</f>
        <v>Dec</v>
      </c>
      <c r="F2803" s="3">
        <f ca="1">YEAR(Table3[[#This Row],[Date]])</f>
        <v>2022</v>
      </c>
      <c r="G2803" s="2">
        <v>1158</v>
      </c>
      <c r="H2803" s="2" t="str" cm="1">
        <f t="array" ref="H2803">_xlfn.IFS(Table3[[#This Row],[Original Price]]&gt;3000,"Premium",Table3[[#This Row],[Original Price]]&gt;2000,"Expensive",Table3[[#This Row],[Original Price]]&gt;1000,"Economy",Table3[[#This Row],[Original Price]]&gt;0,"Budget")</f>
        <v>Economy</v>
      </c>
      <c r="I2803" s="4">
        <v>0.47</v>
      </c>
      <c r="J2803">
        <f>Table3[[#This Row],[Original Price]]-Table3[[#This Row],[Discount%]]*Table3[[#This Row],[Original Price]]</f>
        <v>613.74</v>
      </c>
    </row>
    <row r="2804" spans="1:10" x14ac:dyDescent="0.35">
      <c r="A2804" t="s">
        <v>6221</v>
      </c>
      <c r="B2804" t="s">
        <v>3372</v>
      </c>
      <c r="C2804" t="s">
        <v>1604</v>
      </c>
      <c r="D2804" s="1">
        <f t="shared" ca="1" si="43"/>
        <v>44406</v>
      </c>
      <c r="E2804" s="3" t="str">
        <f ca="1">TEXT(Table3[[#This Row],[Date]],"mmm")</f>
        <v>Jul</v>
      </c>
      <c r="F2804" s="3">
        <f ca="1">YEAR(Table3[[#This Row],[Date]])</f>
        <v>2021</v>
      </c>
      <c r="G2804" s="2">
        <v>264</v>
      </c>
      <c r="H2804" s="2" t="str" cm="1">
        <f t="array" ref="H2804">_xlfn.IFS(Table3[[#This Row],[Original Price]]&gt;3000,"Premium",Table3[[#This Row],[Original Price]]&gt;2000,"Expensive",Table3[[#This Row],[Original Price]]&gt;1000,"Economy",Table3[[#This Row],[Original Price]]&gt;0,"Budget")</f>
        <v>Budget</v>
      </c>
      <c r="I2804" s="4">
        <v>0.47</v>
      </c>
      <c r="J2804">
        <f>Table3[[#This Row],[Original Price]]-Table3[[#This Row],[Discount%]]*Table3[[#This Row],[Original Price]]</f>
        <v>139.92000000000002</v>
      </c>
    </row>
    <row r="2805" spans="1:10" x14ac:dyDescent="0.35">
      <c r="A2805" t="s">
        <v>6222</v>
      </c>
      <c r="B2805" t="s">
        <v>3373</v>
      </c>
      <c r="C2805" t="s">
        <v>1605</v>
      </c>
      <c r="D2805" s="1">
        <f t="shared" ca="1" si="43"/>
        <v>44510</v>
      </c>
      <c r="E2805" s="3" t="str">
        <f ca="1">TEXT(Table3[[#This Row],[Date]],"mmm")</f>
        <v>Nov</v>
      </c>
      <c r="F2805" s="3">
        <f ca="1">YEAR(Table3[[#This Row],[Date]])</f>
        <v>2021</v>
      </c>
      <c r="G2805" s="2">
        <v>433</v>
      </c>
      <c r="H2805" s="2" t="str" cm="1">
        <f t="array" ref="H2805">_xlfn.IFS(Table3[[#This Row],[Original Price]]&gt;3000,"Premium",Table3[[#This Row],[Original Price]]&gt;2000,"Expensive",Table3[[#This Row],[Original Price]]&gt;1000,"Economy",Table3[[#This Row],[Original Price]]&gt;0,"Budget")</f>
        <v>Budget</v>
      </c>
      <c r="I2805" s="4">
        <v>0.46</v>
      </c>
      <c r="J2805">
        <f>Table3[[#This Row],[Original Price]]-Table3[[#This Row],[Discount%]]*Table3[[#This Row],[Original Price]]</f>
        <v>233.82</v>
      </c>
    </row>
    <row r="2806" spans="1:10" x14ac:dyDescent="0.35">
      <c r="A2806" t="s">
        <v>6223</v>
      </c>
      <c r="B2806" t="s">
        <v>3374</v>
      </c>
      <c r="C2806" t="s">
        <v>1606</v>
      </c>
      <c r="D2806" s="1">
        <f t="shared" ca="1" si="43"/>
        <v>44387</v>
      </c>
      <c r="E2806" s="3" t="str">
        <f ca="1">TEXT(Table3[[#This Row],[Date]],"mmm")</f>
        <v>Jul</v>
      </c>
      <c r="F2806" s="3">
        <f ca="1">YEAR(Table3[[#This Row],[Date]])</f>
        <v>2021</v>
      </c>
      <c r="G2806" s="2">
        <v>562</v>
      </c>
      <c r="H2806" s="2" t="str" cm="1">
        <f t="array" ref="H2806">_xlfn.IFS(Table3[[#This Row],[Original Price]]&gt;3000,"Premium",Table3[[#This Row],[Original Price]]&gt;2000,"Expensive",Table3[[#This Row],[Original Price]]&gt;1000,"Economy",Table3[[#This Row],[Original Price]]&gt;0,"Budget")</f>
        <v>Budget</v>
      </c>
      <c r="I2806" s="4">
        <v>0.46</v>
      </c>
      <c r="J2806">
        <f>Table3[[#This Row],[Original Price]]-Table3[[#This Row],[Discount%]]*Table3[[#This Row],[Original Price]]</f>
        <v>303.47999999999996</v>
      </c>
    </row>
    <row r="2807" spans="1:10" x14ac:dyDescent="0.35">
      <c r="A2807" t="s">
        <v>6224</v>
      </c>
      <c r="B2807" t="s">
        <v>3375</v>
      </c>
      <c r="C2807" t="s">
        <v>1607</v>
      </c>
      <c r="D2807" s="1">
        <f t="shared" ca="1" si="43"/>
        <v>44739</v>
      </c>
      <c r="E2807" s="3" t="str">
        <f ca="1">TEXT(Table3[[#This Row],[Date]],"mmm")</f>
        <v>Jun</v>
      </c>
      <c r="F2807" s="3">
        <f ca="1">YEAR(Table3[[#This Row],[Date]])</f>
        <v>2022</v>
      </c>
      <c r="G2807" s="2">
        <v>423</v>
      </c>
      <c r="H2807" s="2" t="str" cm="1">
        <f t="array" ref="H2807">_xlfn.IFS(Table3[[#This Row],[Original Price]]&gt;3000,"Premium",Table3[[#This Row],[Original Price]]&gt;2000,"Expensive",Table3[[#This Row],[Original Price]]&gt;1000,"Economy",Table3[[#This Row],[Original Price]]&gt;0,"Budget")</f>
        <v>Budget</v>
      </c>
      <c r="I2807" s="4">
        <v>0.46</v>
      </c>
      <c r="J2807">
        <f>Table3[[#This Row],[Original Price]]-Table3[[#This Row],[Discount%]]*Table3[[#This Row],[Original Price]]</f>
        <v>228.42</v>
      </c>
    </row>
    <row r="2808" spans="1:10" x14ac:dyDescent="0.35">
      <c r="A2808" t="s">
        <v>6225</v>
      </c>
      <c r="B2808" t="s">
        <v>3376</v>
      </c>
      <c r="C2808" t="s">
        <v>1608</v>
      </c>
      <c r="D2808" s="1">
        <f t="shared" ca="1" si="43"/>
        <v>44783</v>
      </c>
      <c r="E2808" s="3" t="str">
        <f ca="1">TEXT(Table3[[#This Row],[Date]],"mmm")</f>
        <v>Aug</v>
      </c>
      <c r="F2808" s="3">
        <f ca="1">YEAR(Table3[[#This Row],[Date]])</f>
        <v>2022</v>
      </c>
      <c r="G2808" s="2">
        <v>621</v>
      </c>
      <c r="H2808" s="2" t="str" cm="1">
        <f t="array" ref="H2808">_xlfn.IFS(Table3[[#This Row],[Original Price]]&gt;3000,"Premium",Table3[[#This Row],[Original Price]]&gt;2000,"Expensive",Table3[[#This Row],[Original Price]]&gt;1000,"Economy",Table3[[#This Row],[Original Price]]&gt;0,"Budget")</f>
        <v>Budget</v>
      </c>
      <c r="I2808" s="4">
        <v>0.3</v>
      </c>
      <c r="J2808">
        <f>Table3[[#This Row],[Original Price]]-Table3[[#This Row],[Discount%]]*Table3[[#This Row],[Original Price]]</f>
        <v>434.70000000000005</v>
      </c>
    </row>
    <row r="2809" spans="1:10" x14ac:dyDescent="0.35">
      <c r="A2809" t="s">
        <v>6226</v>
      </c>
      <c r="B2809" t="s">
        <v>3377</v>
      </c>
      <c r="C2809" t="s">
        <v>1609</v>
      </c>
      <c r="D2809" s="1">
        <f t="shared" ca="1" si="43"/>
        <v>44650</v>
      </c>
      <c r="E2809" s="3" t="str">
        <f ca="1">TEXT(Table3[[#This Row],[Date]],"mmm")</f>
        <v>Mar</v>
      </c>
      <c r="F2809" s="3">
        <f ca="1">YEAR(Table3[[#This Row],[Date]])</f>
        <v>2022</v>
      </c>
      <c r="G2809" s="2">
        <v>333</v>
      </c>
      <c r="H2809" s="2" t="str" cm="1">
        <f t="array" ref="H2809">_xlfn.IFS(Table3[[#This Row],[Original Price]]&gt;3000,"Premium",Table3[[#This Row],[Original Price]]&gt;2000,"Expensive",Table3[[#This Row],[Original Price]]&gt;1000,"Economy",Table3[[#This Row],[Original Price]]&gt;0,"Budget")</f>
        <v>Budget</v>
      </c>
      <c r="I2809" s="4">
        <v>0.3</v>
      </c>
      <c r="J2809">
        <f>Table3[[#This Row],[Original Price]]-Table3[[#This Row],[Discount%]]*Table3[[#This Row],[Original Price]]</f>
        <v>233.10000000000002</v>
      </c>
    </row>
    <row r="2810" spans="1:10" x14ac:dyDescent="0.35">
      <c r="A2810" t="s">
        <v>6227</v>
      </c>
      <c r="B2810" t="s">
        <v>3378</v>
      </c>
      <c r="C2810" t="s">
        <v>1610</v>
      </c>
      <c r="D2810" s="1">
        <f t="shared" ca="1" si="43"/>
        <v>44826</v>
      </c>
      <c r="E2810" s="3" t="str">
        <f ca="1">TEXT(Table3[[#This Row],[Date]],"mmm")</f>
        <v>Sep</v>
      </c>
      <c r="F2810" s="3">
        <f ca="1">YEAR(Table3[[#This Row],[Date]])</f>
        <v>2022</v>
      </c>
      <c r="G2810" s="2">
        <v>236</v>
      </c>
      <c r="H2810" s="2" t="str" cm="1">
        <f t="array" ref="H2810">_xlfn.IFS(Table3[[#This Row],[Original Price]]&gt;3000,"Premium",Table3[[#This Row],[Original Price]]&gt;2000,"Expensive",Table3[[#This Row],[Original Price]]&gt;1000,"Economy",Table3[[#This Row],[Original Price]]&gt;0,"Budget")</f>
        <v>Budget</v>
      </c>
      <c r="I2810" s="4">
        <v>0.3</v>
      </c>
      <c r="J2810">
        <f>Table3[[#This Row],[Original Price]]-Table3[[#This Row],[Discount%]]*Table3[[#This Row],[Original Price]]</f>
        <v>165.2</v>
      </c>
    </row>
    <row r="2811" spans="1:10" x14ac:dyDescent="0.35">
      <c r="A2811" t="s">
        <v>6228</v>
      </c>
      <c r="B2811" t="s">
        <v>3379</v>
      </c>
      <c r="C2811" t="s">
        <v>1611</v>
      </c>
      <c r="D2811" s="1">
        <f t="shared" ca="1" si="43"/>
        <v>44853</v>
      </c>
      <c r="E2811" s="3" t="str">
        <f ca="1">TEXT(Table3[[#This Row],[Date]],"mmm")</f>
        <v>Oct</v>
      </c>
      <c r="F2811" s="3">
        <f ca="1">YEAR(Table3[[#This Row],[Date]])</f>
        <v>2022</v>
      </c>
      <c r="G2811" s="2">
        <v>456</v>
      </c>
      <c r="H2811" s="2" t="str" cm="1">
        <f t="array" ref="H2811">_xlfn.IFS(Table3[[#This Row],[Original Price]]&gt;3000,"Premium",Table3[[#This Row],[Original Price]]&gt;2000,"Expensive",Table3[[#This Row],[Original Price]]&gt;1000,"Economy",Table3[[#This Row],[Original Price]]&gt;0,"Budget")</f>
        <v>Budget</v>
      </c>
      <c r="I2811" s="4">
        <v>0.3</v>
      </c>
      <c r="J2811">
        <f>Table3[[#This Row],[Original Price]]-Table3[[#This Row],[Discount%]]*Table3[[#This Row],[Original Price]]</f>
        <v>319.20000000000005</v>
      </c>
    </row>
    <row r="2812" spans="1:10" x14ac:dyDescent="0.35">
      <c r="A2812" t="s">
        <v>6229</v>
      </c>
      <c r="B2812" t="s">
        <v>3380</v>
      </c>
      <c r="C2812" t="s">
        <v>1612</v>
      </c>
      <c r="D2812" s="1">
        <f t="shared" ca="1" si="43"/>
        <v>44523</v>
      </c>
      <c r="E2812" s="3" t="str">
        <f ca="1">TEXT(Table3[[#This Row],[Date]],"mmm")</f>
        <v>Nov</v>
      </c>
      <c r="F2812" s="3">
        <f ca="1">YEAR(Table3[[#This Row],[Date]])</f>
        <v>2021</v>
      </c>
      <c r="G2812" s="2">
        <v>963</v>
      </c>
      <c r="H2812" s="2" t="str" cm="1">
        <f t="array" ref="H2812">_xlfn.IFS(Table3[[#This Row],[Original Price]]&gt;3000,"Premium",Table3[[#This Row],[Original Price]]&gt;2000,"Expensive",Table3[[#This Row],[Original Price]]&gt;1000,"Economy",Table3[[#This Row],[Original Price]]&gt;0,"Budget")</f>
        <v>Budget</v>
      </c>
      <c r="I2812" s="4">
        <v>0.3</v>
      </c>
      <c r="J2812">
        <f>Table3[[#This Row],[Original Price]]-Table3[[#This Row],[Discount%]]*Table3[[#This Row],[Original Price]]</f>
        <v>674.1</v>
      </c>
    </row>
    <row r="2813" spans="1:10" x14ac:dyDescent="0.35">
      <c r="A2813" t="s">
        <v>6230</v>
      </c>
      <c r="B2813" t="s">
        <v>3381</v>
      </c>
      <c r="C2813" t="s">
        <v>1613</v>
      </c>
      <c r="D2813" s="1">
        <f t="shared" ca="1" si="43"/>
        <v>44842</v>
      </c>
      <c r="E2813" s="3" t="str">
        <f ca="1">TEXT(Table3[[#This Row],[Date]],"mmm")</f>
        <v>Oct</v>
      </c>
      <c r="F2813" s="3">
        <f ca="1">YEAR(Table3[[#This Row],[Date]])</f>
        <v>2022</v>
      </c>
      <c r="G2813" s="2">
        <v>234</v>
      </c>
      <c r="H2813" s="2" t="str" cm="1">
        <f t="array" ref="H2813">_xlfn.IFS(Table3[[#This Row],[Original Price]]&gt;3000,"Premium",Table3[[#This Row],[Original Price]]&gt;2000,"Expensive",Table3[[#This Row],[Original Price]]&gt;1000,"Economy",Table3[[#This Row],[Original Price]]&gt;0,"Budget")</f>
        <v>Budget</v>
      </c>
      <c r="I2813" s="4">
        <v>0.35</v>
      </c>
      <c r="J2813">
        <f>Table3[[#This Row],[Original Price]]-Table3[[#This Row],[Discount%]]*Table3[[#This Row],[Original Price]]</f>
        <v>152.10000000000002</v>
      </c>
    </row>
    <row r="2814" spans="1:10" x14ac:dyDescent="0.35">
      <c r="A2814" t="s">
        <v>6231</v>
      </c>
      <c r="B2814" t="s">
        <v>3382</v>
      </c>
      <c r="C2814" t="s">
        <v>1614</v>
      </c>
      <c r="D2814" s="1">
        <f t="shared" ca="1" si="43"/>
        <v>44354</v>
      </c>
      <c r="E2814" s="3" t="str">
        <f ca="1">TEXT(Table3[[#This Row],[Date]],"mmm")</f>
        <v>Jun</v>
      </c>
      <c r="F2814" s="3">
        <f ca="1">YEAR(Table3[[#This Row],[Date]])</f>
        <v>2021</v>
      </c>
      <c r="G2814" s="2">
        <v>456</v>
      </c>
      <c r="H2814" s="2" t="str" cm="1">
        <f t="array" ref="H2814">_xlfn.IFS(Table3[[#This Row],[Original Price]]&gt;3000,"Premium",Table3[[#This Row],[Original Price]]&gt;2000,"Expensive",Table3[[#This Row],[Original Price]]&gt;1000,"Economy",Table3[[#This Row],[Original Price]]&gt;0,"Budget")</f>
        <v>Budget</v>
      </c>
      <c r="I2814" s="4">
        <v>0.35</v>
      </c>
      <c r="J2814">
        <f>Table3[[#This Row],[Original Price]]-Table3[[#This Row],[Discount%]]*Table3[[#This Row],[Original Price]]</f>
        <v>296.39999999999998</v>
      </c>
    </row>
    <row r="2815" spans="1:10" x14ac:dyDescent="0.35">
      <c r="A2815" t="s">
        <v>6232</v>
      </c>
      <c r="B2815" t="s">
        <v>3383</v>
      </c>
      <c r="C2815" t="s">
        <v>1615</v>
      </c>
      <c r="D2815" s="1">
        <f t="shared" ca="1" si="43"/>
        <v>44805</v>
      </c>
      <c r="E2815" s="3" t="str">
        <f ca="1">TEXT(Table3[[#This Row],[Date]],"mmm")</f>
        <v>Sep</v>
      </c>
      <c r="F2815" s="3">
        <f ca="1">YEAR(Table3[[#This Row],[Date]])</f>
        <v>2022</v>
      </c>
      <c r="G2815" s="2">
        <v>564</v>
      </c>
      <c r="H2815" s="2" t="str" cm="1">
        <f t="array" ref="H2815">_xlfn.IFS(Table3[[#This Row],[Original Price]]&gt;3000,"Premium",Table3[[#This Row],[Original Price]]&gt;2000,"Expensive",Table3[[#This Row],[Original Price]]&gt;1000,"Economy",Table3[[#This Row],[Original Price]]&gt;0,"Budget")</f>
        <v>Budget</v>
      </c>
      <c r="I2815" s="4">
        <v>0.35</v>
      </c>
      <c r="J2815">
        <f>Table3[[#This Row],[Original Price]]-Table3[[#This Row],[Discount%]]*Table3[[#This Row],[Original Price]]</f>
        <v>366.6</v>
      </c>
    </row>
    <row r="2816" spans="1:10" x14ac:dyDescent="0.35">
      <c r="A2816" t="s">
        <v>6233</v>
      </c>
      <c r="B2816" t="s">
        <v>3384</v>
      </c>
      <c r="C2816" t="s">
        <v>1616</v>
      </c>
      <c r="D2816" s="1">
        <f t="shared" ca="1" si="43"/>
        <v>44451</v>
      </c>
      <c r="E2816" s="3" t="str">
        <f ca="1">TEXT(Table3[[#This Row],[Date]],"mmm")</f>
        <v>Sep</v>
      </c>
      <c r="F2816" s="3">
        <f ca="1">YEAR(Table3[[#This Row],[Date]])</f>
        <v>2021</v>
      </c>
      <c r="G2816" s="2">
        <v>634</v>
      </c>
      <c r="H2816" s="2" t="str" cm="1">
        <f t="array" ref="H2816">_xlfn.IFS(Table3[[#This Row],[Original Price]]&gt;3000,"Premium",Table3[[#This Row],[Original Price]]&gt;2000,"Expensive",Table3[[#This Row],[Original Price]]&gt;1000,"Economy",Table3[[#This Row],[Original Price]]&gt;0,"Budget")</f>
        <v>Budget</v>
      </c>
      <c r="I2816" s="4">
        <v>0.35</v>
      </c>
      <c r="J2816">
        <f>Table3[[#This Row],[Original Price]]-Table3[[#This Row],[Discount%]]*Table3[[#This Row],[Original Price]]</f>
        <v>412.1</v>
      </c>
    </row>
    <row r="2817" spans="1:10" x14ac:dyDescent="0.35">
      <c r="A2817" t="s">
        <v>6234</v>
      </c>
      <c r="B2817" t="s">
        <v>3285</v>
      </c>
      <c r="C2817" t="s">
        <v>1617</v>
      </c>
      <c r="D2817" s="1">
        <f t="shared" ca="1" si="43"/>
        <v>44976</v>
      </c>
      <c r="E2817" s="3" t="str">
        <f ca="1">TEXT(Table3[[#This Row],[Date]],"mmm")</f>
        <v>Feb</v>
      </c>
      <c r="F2817" s="3">
        <f ca="1">YEAR(Table3[[#This Row],[Date]])</f>
        <v>2023</v>
      </c>
      <c r="G2817" s="2">
        <v>236</v>
      </c>
      <c r="H2817" s="2" t="str" cm="1">
        <f t="array" ref="H2817">_xlfn.IFS(Table3[[#This Row],[Original Price]]&gt;3000,"Premium",Table3[[#This Row],[Original Price]]&gt;2000,"Expensive",Table3[[#This Row],[Original Price]]&gt;1000,"Economy",Table3[[#This Row],[Original Price]]&gt;0,"Budget")</f>
        <v>Budget</v>
      </c>
      <c r="I2817" s="4">
        <v>0.35</v>
      </c>
      <c r="J2817">
        <f>Table3[[#This Row],[Original Price]]-Table3[[#This Row],[Discount%]]*Table3[[#This Row],[Original Price]]</f>
        <v>153.4</v>
      </c>
    </row>
    <row r="2818" spans="1:10" x14ac:dyDescent="0.35">
      <c r="A2818" t="s">
        <v>6235</v>
      </c>
      <c r="B2818" t="s">
        <v>3286</v>
      </c>
      <c r="C2818" t="s">
        <v>1618</v>
      </c>
      <c r="D2818" s="1">
        <f t="shared" ca="1" si="43"/>
        <v>44981</v>
      </c>
      <c r="E2818" s="3" t="str">
        <f ca="1">TEXT(Table3[[#This Row],[Date]],"mmm")</f>
        <v>Feb</v>
      </c>
      <c r="F2818" s="3">
        <f ca="1">YEAR(Table3[[#This Row],[Date]])</f>
        <v>2023</v>
      </c>
      <c r="G2818" s="2">
        <v>444</v>
      </c>
      <c r="H2818" s="2" t="str" cm="1">
        <f t="array" ref="H2818">_xlfn.IFS(Table3[[#This Row],[Original Price]]&gt;3000,"Premium",Table3[[#This Row],[Original Price]]&gt;2000,"Expensive",Table3[[#This Row],[Original Price]]&gt;1000,"Economy",Table3[[#This Row],[Original Price]]&gt;0,"Budget")</f>
        <v>Budget</v>
      </c>
      <c r="I2818" s="4">
        <v>0.35</v>
      </c>
      <c r="J2818">
        <f>Table3[[#This Row],[Original Price]]-Table3[[#This Row],[Discount%]]*Table3[[#This Row],[Original Price]]</f>
        <v>288.60000000000002</v>
      </c>
    </row>
    <row r="2819" spans="1:10" x14ac:dyDescent="0.35">
      <c r="A2819" t="s">
        <v>6236</v>
      </c>
      <c r="B2819" t="s">
        <v>3287</v>
      </c>
      <c r="C2819" t="s">
        <v>1619</v>
      </c>
      <c r="D2819" s="1">
        <f t="shared" ref="D2819:D2882" ca="1" si="44">RANDBETWEEN(DATE(2021,1,1),DATE(2023,3,31))</f>
        <v>44354</v>
      </c>
      <c r="E2819" s="3" t="str">
        <f ca="1">TEXT(Table3[[#This Row],[Date]],"mmm")</f>
        <v>Jun</v>
      </c>
      <c r="F2819" s="3">
        <f ca="1">YEAR(Table3[[#This Row],[Date]])</f>
        <v>2021</v>
      </c>
      <c r="G2819" s="2">
        <v>456</v>
      </c>
      <c r="H2819" s="2" t="str" cm="1">
        <f t="array" ref="H2819">_xlfn.IFS(Table3[[#This Row],[Original Price]]&gt;3000,"Premium",Table3[[#This Row],[Original Price]]&gt;2000,"Expensive",Table3[[#This Row],[Original Price]]&gt;1000,"Economy",Table3[[#This Row],[Original Price]]&gt;0,"Budget")</f>
        <v>Budget</v>
      </c>
      <c r="I2819" s="4">
        <v>0.4</v>
      </c>
      <c r="J2819">
        <f>Table3[[#This Row],[Original Price]]-Table3[[#This Row],[Discount%]]*Table3[[#This Row],[Original Price]]</f>
        <v>273.60000000000002</v>
      </c>
    </row>
    <row r="2820" spans="1:10" x14ac:dyDescent="0.35">
      <c r="A2820" t="s">
        <v>6237</v>
      </c>
      <c r="B2820" t="s">
        <v>3288</v>
      </c>
      <c r="C2820" t="s">
        <v>1620</v>
      </c>
      <c r="D2820" s="1">
        <f t="shared" ca="1" si="44"/>
        <v>44579</v>
      </c>
      <c r="E2820" s="3" t="str">
        <f ca="1">TEXT(Table3[[#This Row],[Date]],"mmm")</f>
        <v>Jan</v>
      </c>
      <c r="F2820" s="3">
        <f ca="1">YEAR(Table3[[#This Row],[Date]])</f>
        <v>2022</v>
      </c>
      <c r="G2820" s="2">
        <v>963</v>
      </c>
      <c r="H2820" s="2" t="str" cm="1">
        <f t="array" ref="H2820">_xlfn.IFS(Table3[[#This Row],[Original Price]]&gt;3000,"Premium",Table3[[#This Row],[Original Price]]&gt;2000,"Expensive",Table3[[#This Row],[Original Price]]&gt;1000,"Economy",Table3[[#This Row],[Original Price]]&gt;0,"Budget")</f>
        <v>Budget</v>
      </c>
      <c r="I2820" s="4">
        <v>0.4</v>
      </c>
      <c r="J2820">
        <f>Table3[[#This Row],[Original Price]]-Table3[[#This Row],[Discount%]]*Table3[[#This Row],[Original Price]]</f>
        <v>577.79999999999995</v>
      </c>
    </row>
    <row r="2821" spans="1:10" x14ac:dyDescent="0.35">
      <c r="A2821" t="s">
        <v>6238</v>
      </c>
      <c r="B2821" t="s">
        <v>3289</v>
      </c>
      <c r="C2821" t="s">
        <v>1621</v>
      </c>
      <c r="D2821" s="1">
        <f t="shared" ca="1" si="44"/>
        <v>44839</v>
      </c>
      <c r="E2821" s="3" t="str">
        <f ca="1">TEXT(Table3[[#This Row],[Date]],"mmm")</f>
        <v>Oct</v>
      </c>
      <c r="F2821" s="3">
        <f ca="1">YEAR(Table3[[#This Row],[Date]])</f>
        <v>2022</v>
      </c>
      <c r="G2821" s="2">
        <v>456</v>
      </c>
      <c r="H2821" s="2" t="str" cm="1">
        <f t="array" ref="H2821">_xlfn.IFS(Table3[[#This Row],[Original Price]]&gt;3000,"Premium",Table3[[#This Row],[Original Price]]&gt;2000,"Expensive",Table3[[#This Row],[Original Price]]&gt;1000,"Economy",Table3[[#This Row],[Original Price]]&gt;0,"Budget")</f>
        <v>Budget</v>
      </c>
      <c r="I2821" s="4">
        <v>0.15</v>
      </c>
      <c r="J2821">
        <f>Table3[[#This Row],[Original Price]]-Table3[[#This Row],[Discount%]]*Table3[[#This Row],[Original Price]]</f>
        <v>387.6</v>
      </c>
    </row>
    <row r="2822" spans="1:10" x14ac:dyDescent="0.35">
      <c r="A2822" t="s">
        <v>6239</v>
      </c>
      <c r="B2822" t="s">
        <v>3290</v>
      </c>
      <c r="C2822" t="s">
        <v>1622</v>
      </c>
      <c r="D2822" s="1">
        <f t="shared" ca="1" si="44"/>
        <v>44641</v>
      </c>
      <c r="E2822" s="3" t="str">
        <f ca="1">TEXT(Table3[[#This Row],[Date]],"mmm")</f>
        <v>Mar</v>
      </c>
      <c r="F2822" s="3">
        <f ca="1">YEAR(Table3[[#This Row],[Date]])</f>
        <v>2022</v>
      </c>
      <c r="G2822" s="2">
        <v>1189</v>
      </c>
      <c r="H2822" s="2" t="str" cm="1">
        <f t="array" ref="H2822">_xlfn.IFS(Table3[[#This Row],[Original Price]]&gt;3000,"Premium",Table3[[#This Row],[Original Price]]&gt;2000,"Expensive",Table3[[#This Row],[Original Price]]&gt;1000,"Economy",Table3[[#This Row],[Original Price]]&gt;0,"Budget")</f>
        <v>Economy</v>
      </c>
      <c r="I2822" s="4">
        <v>0.15</v>
      </c>
      <c r="J2822">
        <f>Table3[[#This Row],[Original Price]]-Table3[[#This Row],[Discount%]]*Table3[[#This Row],[Original Price]]</f>
        <v>1010.65</v>
      </c>
    </row>
    <row r="2823" spans="1:10" x14ac:dyDescent="0.35">
      <c r="A2823" t="s">
        <v>6240</v>
      </c>
      <c r="B2823" t="s">
        <v>3291</v>
      </c>
      <c r="C2823" t="s">
        <v>1623</v>
      </c>
      <c r="D2823" s="1">
        <f t="shared" ca="1" si="44"/>
        <v>44635</v>
      </c>
      <c r="E2823" s="3" t="str">
        <f ca="1">TEXT(Table3[[#This Row],[Date]],"mmm")</f>
        <v>Mar</v>
      </c>
      <c r="F2823" s="3">
        <f ca="1">YEAR(Table3[[#This Row],[Date]])</f>
        <v>2022</v>
      </c>
      <c r="G2823" s="2">
        <v>1298</v>
      </c>
      <c r="H2823" s="2" t="str" cm="1">
        <f t="array" ref="H2823">_xlfn.IFS(Table3[[#This Row],[Original Price]]&gt;3000,"Premium",Table3[[#This Row],[Original Price]]&gt;2000,"Expensive",Table3[[#This Row],[Original Price]]&gt;1000,"Economy",Table3[[#This Row],[Original Price]]&gt;0,"Budget")</f>
        <v>Economy</v>
      </c>
      <c r="I2823" s="4">
        <v>0.15</v>
      </c>
      <c r="J2823">
        <f>Table3[[#This Row],[Original Price]]-Table3[[#This Row],[Discount%]]*Table3[[#This Row],[Original Price]]</f>
        <v>1103.3</v>
      </c>
    </row>
    <row r="2824" spans="1:10" x14ac:dyDescent="0.35">
      <c r="A2824" t="s">
        <v>6241</v>
      </c>
      <c r="B2824" t="s">
        <v>3292</v>
      </c>
      <c r="C2824" t="s">
        <v>1624</v>
      </c>
      <c r="D2824" s="1">
        <f t="shared" ca="1" si="44"/>
        <v>44595</v>
      </c>
      <c r="E2824" s="3" t="str">
        <f ca="1">TEXT(Table3[[#This Row],[Date]],"mmm")</f>
        <v>Feb</v>
      </c>
      <c r="F2824" s="3">
        <f ca="1">YEAR(Table3[[#This Row],[Date]])</f>
        <v>2022</v>
      </c>
      <c r="G2824" s="2">
        <v>1456</v>
      </c>
      <c r="H2824" s="2" t="str" cm="1">
        <f t="array" ref="H2824">_xlfn.IFS(Table3[[#This Row],[Original Price]]&gt;3000,"Premium",Table3[[#This Row],[Original Price]]&gt;2000,"Expensive",Table3[[#This Row],[Original Price]]&gt;1000,"Economy",Table3[[#This Row],[Original Price]]&gt;0,"Budget")</f>
        <v>Economy</v>
      </c>
      <c r="I2824" s="4">
        <v>0.35</v>
      </c>
      <c r="J2824">
        <f>Table3[[#This Row],[Original Price]]-Table3[[#This Row],[Discount%]]*Table3[[#This Row],[Original Price]]</f>
        <v>946.40000000000009</v>
      </c>
    </row>
    <row r="2825" spans="1:10" x14ac:dyDescent="0.35">
      <c r="A2825" t="s">
        <v>6242</v>
      </c>
      <c r="B2825" t="s">
        <v>3293</v>
      </c>
      <c r="C2825" t="s">
        <v>1625</v>
      </c>
      <c r="D2825" s="1">
        <f t="shared" ca="1" si="44"/>
        <v>44900</v>
      </c>
      <c r="E2825" s="3" t="str">
        <f ca="1">TEXT(Table3[[#This Row],[Date]],"mmm")</f>
        <v>Dec</v>
      </c>
      <c r="F2825" s="3">
        <f ca="1">YEAR(Table3[[#This Row],[Date]])</f>
        <v>2022</v>
      </c>
      <c r="G2825" s="2">
        <v>1478</v>
      </c>
      <c r="H2825" s="2" t="str" cm="1">
        <f t="array" ref="H2825">_xlfn.IFS(Table3[[#This Row],[Original Price]]&gt;3000,"Premium",Table3[[#This Row],[Original Price]]&gt;2000,"Expensive",Table3[[#This Row],[Original Price]]&gt;1000,"Economy",Table3[[#This Row],[Original Price]]&gt;0,"Budget")</f>
        <v>Economy</v>
      </c>
      <c r="I2825" s="4">
        <v>0.35</v>
      </c>
      <c r="J2825">
        <f>Table3[[#This Row],[Original Price]]-Table3[[#This Row],[Discount%]]*Table3[[#This Row],[Original Price]]</f>
        <v>960.7</v>
      </c>
    </row>
    <row r="2826" spans="1:10" x14ac:dyDescent="0.35">
      <c r="A2826" t="s">
        <v>6243</v>
      </c>
      <c r="B2826" t="s">
        <v>3294</v>
      </c>
      <c r="C2826" t="s">
        <v>1626</v>
      </c>
      <c r="D2826" s="1">
        <f t="shared" ca="1" si="44"/>
        <v>44615</v>
      </c>
      <c r="E2826" s="3" t="str">
        <f ca="1">TEXT(Table3[[#This Row],[Date]],"mmm")</f>
        <v>Feb</v>
      </c>
      <c r="F2826" s="3">
        <f ca="1">YEAR(Table3[[#This Row],[Date]])</f>
        <v>2022</v>
      </c>
      <c r="G2826" s="2">
        <v>256</v>
      </c>
      <c r="H2826" s="2" t="str" cm="1">
        <f t="array" ref="H2826">_xlfn.IFS(Table3[[#This Row],[Original Price]]&gt;3000,"Premium",Table3[[#This Row],[Original Price]]&gt;2000,"Expensive",Table3[[#This Row],[Original Price]]&gt;1000,"Economy",Table3[[#This Row],[Original Price]]&gt;0,"Budget")</f>
        <v>Budget</v>
      </c>
      <c r="I2826" s="4">
        <v>0.35</v>
      </c>
      <c r="J2826">
        <f>Table3[[#This Row],[Original Price]]-Table3[[#This Row],[Discount%]]*Table3[[#This Row],[Original Price]]</f>
        <v>166.4</v>
      </c>
    </row>
    <row r="2827" spans="1:10" x14ac:dyDescent="0.35">
      <c r="A2827" t="s">
        <v>6244</v>
      </c>
      <c r="B2827" t="s">
        <v>3295</v>
      </c>
      <c r="C2827" t="s">
        <v>1627</v>
      </c>
      <c r="D2827" s="1">
        <f t="shared" ca="1" si="44"/>
        <v>44912</v>
      </c>
      <c r="E2827" s="3" t="str">
        <f ca="1">TEXT(Table3[[#This Row],[Date]],"mmm")</f>
        <v>Dec</v>
      </c>
      <c r="F2827" s="3">
        <f ca="1">YEAR(Table3[[#This Row],[Date]])</f>
        <v>2022</v>
      </c>
      <c r="G2827" s="2">
        <v>2698</v>
      </c>
      <c r="H2827" s="2" t="str" cm="1">
        <f t="array" ref="H2827">_xlfn.IFS(Table3[[#This Row],[Original Price]]&gt;3000,"Premium",Table3[[#This Row],[Original Price]]&gt;2000,"Expensive",Table3[[#This Row],[Original Price]]&gt;1000,"Economy",Table3[[#This Row],[Original Price]]&gt;0,"Budget")</f>
        <v>Expensive</v>
      </c>
      <c r="I2827" s="4">
        <v>0.35</v>
      </c>
      <c r="J2827">
        <f>Table3[[#This Row],[Original Price]]-Table3[[#This Row],[Discount%]]*Table3[[#This Row],[Original Price]]</f>
        <v>1753.7</v>
      </c>
    </row>
    <row r="2828" spans="1:10" x14ac:dyDescent="0.35">
      <c r="A2828" t="s">
        <v>6245</v>
      </c>
      <c r="B2828" t="s">
        <v>3296</v>
      </c>
      <c r="C2828" t="s">
        <v>1628</v>
      </c>
      <c r="D2828" s="1">
        <f t="shared" ca="1" si="44"/>
        <v>44252</v>
      </c>
      <c r="E2828" s="3" t="str">
        <f ca="1">TEXT(Table3[[#This Row],[Date]],"mmm")</f>
        <v>Feb</v>
      </c>
      <c r="F2828" s="3">
        <f ca="1">YEAR(Table3[[#This Row],[Date]])</f>
        <v>2021</v>
      </c>
      <c r="G2828" s="2">
        <v>2364</v>
      </c>
      <c r="H2828" s="2" t="str" cm="1">
        <f t="array" ref="H2828">_xlfn.IFS(Table3[[#This Row],[Original Price]]&gt;3000,"Premium",Table3[[#This Row],[Original Price]]&gt;2000,"Expensive",Table3[[#This Row],[Original Price]]&gt;1000,"Economy",Table3[[#This Row],[Original Price]]&gt;0,"Budget")</f>
        <v>Expensive</v>
      </c>
      <c r="I2828" s="4">
        <v>0.55000000000000004</v>
      </c>
      <c r="J2828">
        <f>Table3[[#This Row],[Original Price]]-Table3[[#This Row],[Discount%]]*Table3[[#This Row],[Original Price]]</f>
        <v>1063.8</v>
      </c>
    </row>
    <row r="2829" spans="1:10" x14ac:dyDescent="0.35">
      <c r="A2829" t="s">
        <v>6246</v>
      </c>
      <c r="B2829" t="s">
        <v>3297</v>
      </c>
      <c r="C2829" t="s">
        <v>1629</v>
      </c>
      <c r="D2829" s="1">
        <f t="shared" ca="1" si="44"/>
        <v>44446</v>
      </c>
      <c r="E2829" s="3" t="str">
        <f ca="1">TEXT(Table3[[#This Row],[Date]],"mmm")</f>
        <v>Sep</v>
      </c>
      <c r="F2829" s="3">
        <f ca="1">YEAR(Table3[[#This Row],[Date]])</f>
        <v>2021</v>
      </c>
      <c r="G2829" s="2">
        <v>1236</v>
      </c>
      <c r="H2829" s="2" t="str" cm="1">
        <f t="array" ref="H2829">_xlfn.IFS(Table3[[#This Row],[Original Price]]&gt;3000,"Premium",Table3[[#This Row],[Original Price]]&gt;2000,"Expensive",Table3[[#This Row],[Original Price]]&gt;1000,"Economy",Table3[[#This Row],[Original Price]]&gt;0,"Budget")</f>
        <v>Economy</v>
      </c>
      <c r="I2829" s="4">
        <v>0.55000000000000004</v>
      </c>
      <c r="J2829">
        <f>Table3[[#This Row],[Original Price]]-Table3[[#This Row],[Discount%]]*Table3[[#This Row],[Original Price]]</f>
        <v>556.19999999999993</v>
      </c>
    </row>
    <row r="2830" spans="1:10" x14ac:dyDescent="0.35">
      <c r="A2830" t="s">
        <v>6247</v>
      </c>
      <c r="B2830" t="s">
        <v>3298</v>
      </c>
      <c r="C2830" t="s">
        <v>1630</v>
      </c>
      <c r="D2830" s="1">
        <f t="shared" ca="1" si="44"/>
        <v>44695</v>
      </c>
      <c r="E2830" s="3" t="str">
        <f ca="1">TEXT(Table3[[#This Row],[Date]],"mmm")</f>
        <v>May</v>
      </c>
      <c r="F2830" s="3">
        <f ca="1">YEAR(Table3[[#This Row],[Date]])</f>
        <v>2022</v>
      </c>
      <c r="G2830" s="2">
        <v>756</v>
      </c>
      <c r="H2830" s="2" t="str" cm="1">
        <f t="array" ref="H2830">_xlfn.IFS(Table3[[#This Row],[Original Price]]&gt;3000,"Premium",Table3[[#This Row],[Original Price]]&gt;2000,"Expensive",Table3[[#This Row],[Original Price]]&gt;1000,"Economy",Table3[[#This Row],[Original Price]]&gt;0,"Budget")</f>
        <v>Budget</v>
      </c>
      <c r="I2830" s="4">
        <v>0.55000000000000004</v>
      </c>
      <c r="J2830">
        <f>Table3[[#This Row],[Original Price]]-Table3[[#This Row],[Discount%]]*Table3[[#This Row],[Original Price]]</f>
        <v>340.2</v>
      </c>
    </row>
    <row r="2831" spans="1:10" x14ac:dyDescent="0.35">
      <c r="A2831" t="s">
        <v>6248</v>
      </c>
      <c r="B2831" t="s">
        <v>3299</v>
      </c>
      <c r="C2831" t="s">
        <v>1631</v>
      </c>
      <c r="D2831" s="1">
        <f t="shared" ca="1" si="44"/>
        <v>44551</v>
      </c>
      <c r="E2831" s="3" t="str">
        <f ca="1">TEXT(Table3[[#This Row],[Date]],"mmm")</f>
        <v>Dec</v>
      </c>
      <c r="F2831" s="3">
        <f ca="1">YEAR(Table3[[#This Row],[Date]])</f>
        <v>2021</v>
      </c>
      <c r="G2831" s="2">
        <v>326</v>
      </c>
      <c r="H2831" s="2" t="str" cm="1">
        <f t="array" ref="H2831">_xlfn.IFS(Table3[[#This Row],[Original Price]]&gt;3000,"Premium",Table3[[#This Row],[Original Price]]&gt;2000,"Expensive",Table3[[#This Row],[Original Price]]&gt;1000,"Economy",Table3[[#This Row],[Original Price]]&gt;0,"Budget")</f>
        <v>Budget</v>
      </c>
      <c r="I2831" s="4">
        <v>0.55000000000000004</v>
      </c>
      <c r="J2831">
        <f>Table3[[#This Row],[Original Price]]-Table3[[#This Row],[Discount%]]*Table3[[#This Row],[Original Price]]</f>
        <v>146.69999999999999</v>
      </c>
    </row>
    <row r="2832" spans="1:10" x14ac:dyDescent="0.35">
      <c r="A2832" t="s">
        <v>6249</v>
      </c>
      <c r="B2832" t="s">
        <v>3300</v>
      </c>
      <c r="C2832" t="s">
        <v>1632</v>
      </c>
      <c r="D2832" s="1">
        <f t="shared" ca="1" si="44"/>
        <v>44437</v>
      </c>
      <c r="E2832" s="3" t="str">
        <f ca="1">TEXT(Table3[[#This Row],[Date]],"mmm")</f>
        <v>Aug</v>
      </c>
      <c r="F2832" s="3">
        <f ca="1">YEAR(Table3[[#This Row],[Date]])</f>
        <v>2021</v>
      </c>
      <c r="G2832" s="2">
        <v>453</v>
      </c>
      <c r="H2832" s="2" t="str" cm="1">
        <f t="array" ref="H2832">_xlfn.IFS(Table3[[#This Row],[Original Price]]&gt;3000,"Premium",Table3[[#This Row],[Original Price]]&gt;2000,"Expensive",Table3[[#This Row],[Original Price]]&gt;1000,"Economy",Table3[[#This Row],[Original Price]]&gt;0,"Budget")</f>
        <v>Budget</v>
      </c>
      <c r="I2832" s="4">
        <v>0.5</v>
      </c>
      <c r="J2832">
        <f>Table3[[#This Row],[Original Price]]-Table3[[#This Row],[Discount%]]*Table3[[#This Row],[Original Price]]</f>
        <v>226.5</v>
      </c>
    </row>
    <row r="2833" spans="1:10" x14ac:dyDescent="0.35">
      <c r="A2833" t="s">
        <v>6250</v>
      </c>
      <c r="B2833" t="s">
        <v>3301</v>
      </c>
      <c r="C2833" t="s">
        <v>1633</v>
      </c>
      <c r="D2833" s="1">
        <f t="shared" ca="1" si="44"/>
        <v>44719</v>
      </c>
      <c r="E2833" s="3" t="str">
        <f ca="1">TEXT(Table3[[#This Row],[Date]],"mmm")</f>
        <v>Jun</v>
      </c>
      <c r="F2833" s="3">
        <f ca="1">YEAR(Table3[[#This Row],[Date]])</f>
        <v>2022</v>
      </c>
      <c r="G2833" s="2">
        <v>326</v>
      </c>
      <c r="H2833" s="2" t="str" cm="1">
        <f t="array" ref="H2833">_xlfn.IFS(Table3[[#This Row],[Original Price]]&gt;3000,"Premium",Table3[[#This Row],[Original Price]]&gt;2000,"Expensive",Table3[[#This Row],[Original Price]]&gt;1000,"Economy",Table3[[#This Row],[Original Price]]&gt;0,"Budget")</f>
        <v>Budget</v>
      </c>
      <c r="I2833" s="4">
        <v>0.5</v>
      </c>
      <c r="J2833">
        <f>Table3[[#This Row],[Original Price]]-Table3[[#This Row],[Discount%]]*Table3[[#This Row],[Original Price]]</f>
        <v>163</v>
      </c>
    </row>
    <row r="2834" spans="1:10" x14ac:dyDescent="0.35">
      <c r="A2834" t="s">
        <v>6251</v>
      </c>
      <c r="B2834" t="s">
        <v>3302</v>
      </c>
      <c r="C2834" t="s">
        <v>1634</v>
      </c>
      <c r="D2834" s="1">
        <f t="shared" ca="1" si="44"/>
        <v>44778</v>
      </c>
      <c r="E2834" s="3" t="str">
        <f ca="1">TEXT(Table3[[#This Row],[Date]],"mmm")</f>
        <v>Aug</v>
      </c>
      <c r="F2834" s="3">
        <f ca="1">YEAR(Table3[[#This Row],[Date]])</f>
        <v>2022</v>
      </c>
      <c r="G2834" s="2">
        <v>456</v>
      </c>
      <c r="H2834" s="2" t="str" cm="1">
        <f t="array" ref="H2834">_xlfn.IFS(Table3[[#This Row],[Original Price]]&gt;3000,"Premium",Table3[[#This Row],[Original Price]]&gt;2000,"Expensive",Table3[[#This Row],[Original Price]]&gt;1000,"Economy",Table3[[#This Row],[Original Price]]&gt;0,"Budget")</f>
        <v>Budget</v>
      </c>
      <c r="I2834" s="4">
        <v>0.5</v>
      </c>
      <c r="J2834">
        <f>Table3[[#This Row],[Original Price]]-Table3[[#This Row],[Discount%]]*Table3[[#This Row],[Original Price]]</f>
        <v>228</v>
      </c>
    </row>
    <row r="2835" spans="1:10" x14ac:dyDescent="0.35">
      <c r="A2835" t="s">
        <v>6252</v>
      </c>
      <c r="B2835" t="s">
        <v>3303</v>
      </c>
      <c r="C2835" t="s">
        <v>1635</v>
      </c>
      <c r="D2835" s="1">
        <f t="shared" ca="1" si="44"/>
        <v>44599</v>
      </c>
      <c r="E2835" s="3" t="str">
        <f ca="1">TEXT(Table3[[#This Row],[Date]],"mmm")</f>
        <v>Feb</v>
      </c>
      <c r="F2835" s="3">
        <f ca="1">YEAR(Table3[[#This Row],[Date]])</f>
        <v>2022</v>
      </c>
      <c r="G2835" s="2">
        <v>675</v>
      </c>
      <c r="H2835" s="2" t="str" cm="1">
        <f t="array" ref="H2835">_xlfn.IFS(Table3[[#This Row],[Original Price]]&gt;3000,"Premium",Table3[[#This Row],[Original Price]]&gt;2000,"Expensive",Table3[[#This Row],[Original Price]]&gt;1000,"Economy",Table3[[#This Row],[Original Price]]&gt;0,"Budget")</f>
        <v>Budget</v>
      </c>
      <c r="I2835" s="4">
        <v>0.5</v>
      </c>
      <c r="J2835">
        <f>Table3[[#This Row],[Original Price]]-Table3[[#This Row],[Discount%]]*Table3[[#This Row],[Original Price]]</f>
        <v>337.5</v>
      </c>
    </row>
    <row r="2836" spans="1:10" x14ac:dyDescent="0.35">
      <c r="A2836" t="s">
        <v>6253</v>
      </c>
      <c r="B2836" t="s">
        <v>3304</v>
      </c>
      <c r="C2836" t="s">
        <v>1636</v>
      </c>
      <c r="D2836" s="1">
        <f t="shared" ca="1" si="44"/>
        <v>44721</v>
      </c>
      <c r="E2836" s="3" t="str">
        <f ca="1">TEXT(Table3[[#This Row],[Date]],"mmm")</f>
        <v>Jun</v>
      </c>
      <c r="F2836" s="3">
        <f ca="1">YEAR(Table3[[#This Row],[Date]])</f>
        <v>2022</v>
      </c>
      <c r="G2836" s="2">
        <v>654</v>
      </c>
      <c r="H2836" s="2" t="str" cm="1">
        <f t="array" ref="H2836">_xlfn.IFS(Table3[[#This Row],[Original Price]]&gt;3000,"Premium",Table3[[#This Row],[Original Price]]&gt;2000,"Expensive",Table3[[#This Row],[Original Price]]&gt;1000,"Economy",Table3[[#This Row],[Original Price]]&gt;0,"Budget")</f>
        <v>Budget</v>
      </c>
      <c r="I2836" s="4">
        <v>0.5</v>
      </c>
      <c r="J2836">
        <f>Table3[[#This Row],[Original Price]]-Table3[[#This Row],[Discount%]]*Table3[[#This Row],[Original Price]]</f>
        <v>327</v>
      </c>
    </row>
    <row r="2837" spans="1:10" x14ac:dyDescent="0.35">
      <c r="A2837" t="s">
        <v>6254</v>
      </c>
      <c r="B2837" t="s">
        <v>3305</v>
      </c>
      <c r="C2837" t="s">
        <v>1637</v>
      </c>
      <c r="D2837" s="1">
        <f t="shared" ca="1" si="44"/>
        <v>44455</v>
      </c>
      <c r="E2837" s="3" t="str">
        <f ca="1">TEXT(Table3[[#This Row],[Date]],"mmm")</f>
        <v>Sep</v>
      </c>
      <c r="F2837" s="3">
        <f ca="1">YEAR(Table3[[#This Row],[Date]])</f>
        <v>2021</v>
      </c>
      <c r="G2837" s="2">
        <v>654</v>
      </c>
      <c r="H2837" s="2" t="str" cm="1">
        <f t="array" ref="H2837">_xlfn.IFS(Table3[[#This Row],[Original Price]]&gt;3000,"Premium",Table3[[#This Row],[Original Price]]&gt;2000,"Expensive",Table3[[#This Row],[Original Price]]&gt;1000,"Economy",Table3[[#This Row],[Original Price]]&gt;0,"Budget")</f>
        <v>Budget</v>
      </c>
      <c r="I2837" s="4">
        <v>0.3</v>
      </c>
      <c r="J2837">
        <f>Table3[[#This Row],[Original Price]]-Table3[[#This Row],[Discount%]]*Table3[[#This Row],[Original Price]]</f>
        <v>457.8</v>
      </c>
    </row>
    <row r="2838" spans="1:10" x14ac:dyDescent="0.35">
      <c r="A2838" t="s">
        <v>6255</v>
      </c>
      <c r="B2838" t="s">
        <v>3306</v>
      </c>
      <c r="C2838" t="s">
        <v>1638</v>
      </c>
      <c r="D2838" s="1">
        <f t="shared" ca="1" si="44"/>
        <v>44533</v>
      </c>
      <c r="E2838" s="3" t="str">
        <f ca="1">TEXT(Table3[[#This Row],[Date]],"mmm")</f>
        <v>Dec</v>
      </c>
      <c r="F2838" s="3">
        <f ca="1">YEAR(Table3[[#This Row],[Date]])</f>
        <v>2021</v>
      </c>
      <c r="G2838" s="2">
        <v>654</v>
      </c>
      <c r="H2838" s="2" t="str" cm="1">
        <f t="array" ref="H2838">_xlfn.IFS(Table3[[#This Row],[Original Price]]&gt;3000,"Premium",Table3[[#This Row],[Original Price]]&gt;2000,"Expensive",Table3[[#This Row],[Original Price]]&gt;1000,"Economy",Table3[[#This Row],[Original Price]]&gt;0,"Budget")</f>
        <v>Budget</v>
      </c>
      <c r="I2838" s="4">
        <v>0.32</v>
      </c>
      <c r="J2838">
        <f>Table3[[#This Row],[Original Price]]-Table3[[#This Row],[Discount%]]*Table3[[#This Row],[Original Price]]</f>
        <v>444.72</v>
      </c>
    </row>
    <row r="2839" spans="1:10" x14ac:dyDescent="0.35">
      <c r="A2839" t="s">
        <v>6256</v>
      </c>
      <c r="B2839" t="s">
        <v>3307</v>
      </c>
      <c r="C2839" t="s">
        <v>1639</v>
      </c>
      <c r="D2839" s="1">
        <f t="shared" ca="1" si="44"/>
        <v>44612</v>
      </c>
      <c r="E2839" s="3" t="str">
        <f ca="1">TEXT(Table3[[#This Row],[Date]],"mmm")</f>
        <v>Feb</v>
      </c>
      <c r="F2839" s="3">
        <f ca="1">YEAR(Table3[[#This Row],[Date]])</f>
        <v>2022</v>
      </c>
      <c r="G2839" s="2">
        <v>654</v>
      </c>
      <c r="H2839" s="2" t="str" cm="1">
        <f t="array" ref="H2839">_xlfn.IFS(Table3[[#This Row],[Original Price]]&gt;3000,"Premium",Table3[[#This Row],[Original Price]]&gt;2000,"Expensive",Table3[[#This Row],[Original Price]]&gt;1000,"Economy",Table3[[#This Row],[Original Price]]&gt;0,"Budget")</f>
        <v>Budget</v>
      </c>
      <c r="I2839" s="4">
        <v>0.25</v>
      </c>
      <c r="J2839">
        <f>Table3[[#This Row],[Original Price]]-Table3[[#This Row],[Discount%]]*Table3[[#This Row],[Original Price]]</f>
        <v>490.5</v>
      </c>
    </row>
    <row r="2840" spans="1:10" x14ac:dyDescent="0.35">
      <c r="A2840" t="s">
        <v>6257</v>
      </c>
      <c r="B2840" t="s">
        <v>3308</v>
      </c>
      <c r="C2840" t="s">
        <v>1640</v>
      </c>
      <c r="D2840" s="1">
        <f t="shared" ca="1" si="44"/>
        <v>44495</v>
      </c>
      <c r="E2840" s="3" t="str">
        <f ca="1">TEXT(Table3[[#This Row],[Date]],"mmm")</f>
        <v>Oct</v>
      </c>
      <c r="F2840" s="3">
        <f ca="1">YEAR(Table3[[#This Row],[Date]])</f>
        <v>2021</v>
      </c>
      <c r="G2840" s="2">
        <v>356</v>
      </c>
      <c r="H2840" s="2" t="str" cm="1">
        <f t="array" ref="H2840">_xlfn.IFS(Table3[[#This Row],[Original Price]]&gt;3000,"Premium",Table3[[#This Row],[Original Price]]&gt;2000,"Expensive",Table3[[#This Row],[Original Price]]&gt;1000,"Economy",Table3[[#This Row],[Original Price]]&gt;0,"Budget")</f>
        <v>Budget</v>
      </c>
      <c r="I2840" s="4">
        <v>0.45</v>
      </c>
      <c r="J2840">
        <f>Table3[[#This Row],[Original Price]]-Table3[[#This Row],[Discount%]]*Table3[[#This Row],[Original Price]]</f>
        <v>195.79999999999998</v>
      </c>
    </row>
    <row r="2841" spans="1:10" x14ac:dyDescent="0.35">
      <c r="A2841" t="s">
        <v>6258</v>
      </c>
      <c r="B2841" t="s">
        <v>3309</v>
      </c>
      <c r="C2841" t="s">
        <v>1641</v>
      </c>
      <c r="D2841" s="1">
        <f t="shared" ca="1" si="44"/>
        <v>44201</v>
      </c>
      <c r="E2841" s="3" t="str">
        <f ca="1">TEXT(Table3[[#This Row],[Date]],"mmm")</f>
        <v>Jan</v>
      </c>
      <c r="F2841" s="3">
        <f ca="1">YEAR(Table3[[#This Row],[Date]])</f>
        <v>2021</v>
      </c>
      <c r="G2841" s="2">
        <v>686</v>
      </c>
      <c r="H2841" s="2" t="str" cm="1">
        <f t="array" ref="H2841">_xlfn.IFS(Table3[[#This Row],[Original Price]]&gt;3000,"Premium",Table3[[#This Row],[Original Price]]&gt;2000,"Expensive",Table3[[#This Row],[Original Price]]&gt;1000,"Economy",Table3[[#This Row],[Original Price]]&gt;0,"Budget")</f>
        <v>Budget</v>
      </c>
      <c r="I2841" s="4">
        <v>0.15</v>
      </c>
      <c r="J2841">
        <f>Table3[[#This Row],[Original Price]]-Table3[[#This Row],[Discount%]]*Table3[[#This Row],[Original Price]]</f>
        <v>583.1</v>
      </c>
    </row>
    <row r="2842" spans="1:10" x14ac:dyDescent="0.35">
      <c r="A2842" t="s">
        <v>6259</v>
      </c>
      <c r="B2842" t="s">
        <v>3310</v>
      </c>
      <c r="C2842" t="s">
        <v>1642</v>
      </c>
      <c r="D2842" s="1">
        <f t="shared" ca="1" si="44"/>
        <v>44380</v>
      </c>
      <c r="E2842" s="3" t="str">
        <f ca="1">TEXT(Table3[[#This Row],[Date]],"mmm")</f>
        <v>Jul</v>
      </c>
      <c r="F2842" s="3">
        <f ca="1">YEAR(Table3[[#This Row],[Date]])</f>
        <v>2021</v>
      </c>
      <c r="G2842" s="2">
        <v>456</v>
      </c>
      <c r="H2842" s="2" t="str" cm="1">
        <f t="array" ref="H2842">_xlfn.IFS(Table3[[#This Row],[Original Price]]&gt;3000,"Premium",Table3[[#This Row],[Original Price]]&gt;2000,"Expensive",Table3[[#This Row],[Original Price]]&gt;1000,"Economy",Table3[[#This Row],[Original Price]]&gt;0,"Budget")</f>
        <v>Budget</v>
      </c>
      <c r="I2842" s="4">
        <v>0.33</v>
      </c>
      <c r="J2842">
        <f>Table3[[#This Row],[Original Price]]-Table3[[#This Row],[Discount%]]*Table3[[#This Row],[Original Price]]</f>
        <v>305.52</v>
      </c>
    </row>
    <row r="2843" spans="1:10" x14ac:dyDescent="0.35">
      <c r="A2843" t="s">
        <v>6260</v>
      </c>
      <c r="B2843" t="s">
        <v>3311</v>
      </c>
      <c r="C2843" t="s">
        <v>1643</v>
      </c>
      <c r="D2843" s="1">
        <f t="shared" ca="1" si="44"/>
        <v>44669</v>
      </c>
      <c r="E2843" s="3" t="str">
        <f ca="1">TEXT(Table3[[#This Row],[Date]],"mmm")</f>
        <v>Apr</v>
      </c>
      <c r="F2843" s="3">
        <f ca="1">YEAR(Table3[[#This Row],[Date]])</f>
        <v>2022</v>
      </c>
      <c r="G2843" s="2">
        <v>516</v>
      </c>
      <c r="H2843" s="2" t="str" cm="1">
        <f t="array" ref="H2843">_xlfn.IFS(Table3[[#This Row],[Original Price]]&gt;3000,"Premium",Table3[[#This Row],[Original Price]]&gt;2000,"Expensive",Table3[[#This Row],[Original Price]]&gt;1000,"Economy",Table3[[#This Row],[Original Price]]&gt;0,"Budget")</f>
        <v>Budget</v>
      </c>
      <c r="I2843" s="4">
        <v>0.42</v>
      </c>
      <c r="J2843">
        <f>Table3[[#This Row],[Original Price]]-Table3[[#This Row],[Discount%]]*Table3[[#This Row],[Original Price]]</f>
        <v>299.27999999999997</v>
      </c>
    </row>
    <row r="2844" spans="1:10" x14ac:dyDescent="0.35">
      <c r="A2844" t="s">
        <v>6261</v>
      </c>
      <c r="B2844" t="s">
        <v>3312</v>
      </c>
      <c r="C2844" t="s">
        <v>1644</v>
      </c>
      <c r="D2844" s="1">
        <f t="shared" ca="1" si="44"/>
        <v>44983</v>
      </c>
      <c r="E2844" s="3" t="str">
        <f ca="1">TEXT(Table3[[#This Row],[Date]],"mmm")</f>
        <v>Feb</v>
      </c>
      <c r="F2844" s="3">
        <f ca="1">YEAR(Table3[[#This Row],[Date]])</f>
        <v>2023</v>
      </c>
      <c r="G2844" s="2">
        <v>355</v>
      </c>
      <c r="H2844" s="2" t="str" cm="1">
        <f t="array" ref="H2844">_xlfn.IFS(Table3[[#This Row],[Original Price]]&gt;3000,"Premium",Table3[[#This Row],[Original Price]]&gt;2000,"Expensive",Table3[[#This Row],[Original Price]]&gt;1000,"Economy",Table3[[#This Row],[Original Price]]&gt;0,"Budget")</f>
        <v>Budget</v>
      </c>
      <c r="I2844" s="4">
        <v>0.42</v>
      </c>
      <c r="J2844">
        <f>Table3[[#This Row],[Original Price]]-Table3[[#This Row],[Discount%]]*Table3[[#This Row],[Original Price]]</f>
        <v>205.9</v>
      </c>
    </row>
    <row r="2845" spans="1:10" x14ac:dyDescent="0.35">
      <c r="A2845" t="s">
        <v>6262</v>
      </c>
      <c r="B2845" t="s">
        <v>3313</v>
      </c>
      <c r="C2845" t="s">
        <v>1645</v>
      </c>
      <c r="D2845" s="1">
        <f t="shared" ca="1" si="44"/>
        <v>44850</v>
      </c>
      <c r="E2845" s="3" t="str">
        <f ca="1">TEXT(Table3[[#This Row],[Date]],"mmm")</f>
        <v>Oct</v>
      </c>
      <c r="F2845" s="3">
        <f ca="1">YEAR(Table3[[#This Row],[Date]])</f>
        <v>2022</v>
      </c>
      <c r="G2845" s="2">
        <v>465</v>
      </c>
      <c r="H2845" s="2" t="str" cm="1">
        <f t="array" ref="H2845">_xlfn.IFS(Table3[[#This Row],[Original Price]]&gt;3000,"Premium",Table3[[#This Row],[Original Price]]&gt;2000,"Expensive",Table3[[#This Row],[Original Price]]&gt;1000,"Economy",Table3[[#This Row],[Original Price]]&gt;0,"Budget")</f>
        <v>Budget</v>
      </c>
      <c r="I2845" s="4">
        <v>0.39</v>
      </c>
      <c r="J2845">
        <f>Table3[[#This Row],[Original Price]]-Table3[[#This Row],[Discount%]]*Table3[[#This Row],[Original Price]]</f>
        <v>283.64999999999998</v>
      </c>
    </row>
    <row r="2846" spans="1:10" x14ac:dyDescent="0.35">
      <c r="A2846" t="s">
        <v>6263</v>
      </c>
      <c r="B2846" t="s">
        <v>3314</v>
      </c>
      <c r="C2846" t="s">
        <v>1646</v>
      </c>
      <c r="D2846" s="1">
        <f t="shared" ca="1" si="44"/>
        <v>44211</v>
      </c>
      <c r="E2846" s="3" t="str">
        <f ca="1">TEXT(Table3[[#This Row],[Date]],"mmm")</f>
        <v>Jan</v>
      </c>
      <c r="F2846" s="3">
        <f ca="1">YEAR(Table3[[#This Row],[Date]])</f>
        <v>2021</v>
      </c>
      <c r="G2846" s="2">
        <v>965</v>
      </c>
      <c r="H2846" s="2" t="str" cm="1">
        <f t="array" ref="H2846">_xlfn.IFS(Table3[[#This Row],[Original Price]]&gt;3000,"Premium",Table3[[#This Row],[Original Price]]&gt;2000,"Expensive",Table3[[#This Row],[Original Price]]&gt;1000,"Economy",Table3[[#This Row],[Original Price]]&gt;0,"Budget")</f>
        <v>Budget</v>
      </c>
      <c r="I2846" s="4">
        <v>0.39</v>
      </c>
      <c r="J2846">
        <f>Table3[[#This Row],[Original Price]]-Table3[[#This Row],[Discount%]]*Table3[[#This Row],[Original Price]]</f>
        <v>588.65</v>
      </c>
    </row>
    <row r="2847" spans="1:10" x14ac:dyDescent="0.35">
      <c r="A2847" t="s">
        <v>6264</v>
      </c>
      <c r="B2847" t="s">
        <v>3315</v>
      </c>
      <c r="C2847" t="s">
        <v>1647</v>
      </c>
      <c r="D2847" s="1">
        <f t="shared" ca="1" si="44"/>
        <v>44681</v>
      </c>
      <c r="E2847" s="3" t="str">
        <f ca="1">TEXT(Table3[[#This Row],[Date]],"mmm")</f>
        <v>Apr</v>
      </c>
      <c r="F2847" s="3">
        <f ca="1">YEAR(Table3[[#This Row],[Date]])</f>
        <v>2022</v>
      </c>
      <c r="G2847" s="2">
        <v>1158</v>
      </c>
      <c r="H2847" s="2" t="str" cm="1">
        <f t="array" ref="H2847">_xlfn.IFS(Table3[[#This Row],[Original Price]]&gt;3000,"Premium",Table3[[#This Row],[Original Price]]&gt;2000,"Expensive",Table3[[#This Row],[Original Price]]&gt;1000,"Economy",Table3[[#This Row],[Original Price]]&gt;0,"Budget")</f>
        <v>Economy</v>
      </c>
      <c r="I2847" s="4">
        <v>0.39</v>
      </c>
      <c r="J2847">
        <f>Table3[[#This Row],[Original Price]]-Table3[[#This Row],[Discount%]]*Table3[[#This Row],[Original Price]]</f>
        <v>706.38</v>
      </c>
    </row>
    <row r="2848" spans="1:10" x14ac:dyDescent="0.35">
      <c r="A2848" t="s">
        <v>6265</v>
      </c>
      <c r="B2848" t="s">
        <v>3316</v>
      </c>
      <c r="C2848" t="s">
        <v>1648</v>
      </c>
      <c r="D2848" s="1">
        <f t="shared" ca="1" si="44"/>
        <v>44846</v>
      </c>
      <c r="E2848" s="3" t="str">
        <f ca="1">TEXT(Table3[[#This Row],[Date]],"mmm")</f>
        <v>Oct</v>
      </c>
      <c r="F2848" s="3">
        <f ca="1">YEAR(Table3[[#This Row],[Date]])</f>
        <v>2022</v>
      </c>
      <c r="G2848" s="2">
        <v>264</v>
      </c>
      <c r="H2848" s="2" t="str" cm="1">
        <f t="array" ref="H2848">_xlfn.IFS(Table3[[#This Row],[Original Price]]&gt;3000,"Premium",Table3[[#This Row],[Original Price]]&gt;2000,"Expensive",Table3[[#This Row],[Original Price]]&gt;1000,"Economy",Table3[[#This Row],[Original Price]]&gt;0,"Budget")</f>
        <v>Budget</v>
      </c>
      <c r="I2848" s="4">
        <v>0.39</v>
      </c>
      <c r="J2848">
        <f>Table3[[#This Row],[Original Price]]-Table3[[#This Row],[Discount%]]*Table3[[#This Row],[Original Price]]</f>
        <v>161.04</v>
      </c>
    </row>
    <row r="2849" spans="1:10" x14ac:dyDescent="0.35">
      <c r="A2849" t="s">
        <v>6266</v>
      </c>
      <c r="B2849" t="s">
        <v>3317</v>
      </c>
      <c r="C2849" t="s">
        <v>1649</v>
      </c>
      <c r="D2849" s="1">
        <f t="shared" ca="1" si="44"/>
        <v>44804</v>
      </c>
      <c r="E2849" s="3" t="str">
        <f ca="1">TEXT(Table3[[#This Row],[Date]],"mmm")</f>
        <v>Aug</v>
      </c>
      <c r="F2849" s="3">
        <f ca="1">YEAR(Table3[[#This Row],[Date]])</f>
        <v>2022</v>
      </c>
      <c r="G2849" s="2">
        <v>433</v>
      </c>
      <c r="H2849" s="2" t="str" cm="1">
        <f t="array" ref="H2849">_xlfn.IFS(Table3[[#This Row],[Original Price]]&gt;3000,"Premium",Table3[[#This Row],[Original Price]]&gt;2000,"Expensive",Table3[[#This Row],[Original Price]]&gt;1000,"Economy",Table3[[#This Row],[Original Price]]&gt;0,"Budget")</f>
        <v>Budget</v>
      </c>
      <c r="I2849" s="4">
        <v>0.3</v>
      </c>
      <c r="J2849">
        <f>Table3[[#This Row],[Original Price]]-Table3[[#This Row],[Discount%]]*Table3[[#This Row],[Original Price]]</f>
        <v>303.10000000000002</v>
      </c>
    </row>
    <row r="2850" spans="1:10" x14ac:dyDescent="0.35">
      <c r="A2850" t="s">
        <v>6267</v>
      </c>
      <c r="B2850" t="s">
        <v>3318</v>
      </c>
      <c r="C2850" t="s">
        <v>1650</v>
      </c>
      <c r="D2850" s="1">
        <f t="shared" ca="1" si="44"/>
        <v>44775</v>
      </c>
      <c r="E2850" s="3" t="str">
        <f ca="1">TEXT(Table3[[#This Row],[Date]],"mmm")</f>
        <v>Aug</v>
      </c>
      <c r="F2850" s="3">
        <f ca="1">YEAR(Table3[[#This Row],[Date]])</f>
        <v>2022</v>
      </c>
      <c r="G2850" s="2">
        <v>562</v>
      </c>
      <c r="H2850" s="2" t="str" cm="1">
        <f t="array" ref="H2850">_xlfn.IFS(Table3[[#This Row],[Original Price]]&gt;3000,"Premium",Table3[[#This Row],[Original Price]]&gt;2000,"Expensive",Table3[[#This Row],[Original Price]]&gt;1000,"Economy",Table3[[#This Row],[Original Price]]&gt;0,"Budget")</f>
        <v>Budget</v>
      </c>
      <c r="I2850" s="4">
        <v>0.3</v>
      </c>
      <c r="J2850">
        <f>Table3[[#This Row],[Original Price]]-Table3[[#This Row],[Discount%]]*Table3[[#This Row],[Original Price]]</f>
        <v>393.4</v>
      </c>
    </row>
    <row r="2851" spans="1:10" x14ac:dyDescent="0.35">
      <c r="A2851" t="s">
        <v>6268</v>
      </c>
      <c r="B2851" t="s">
        <v>3319</v>
      </c>
      <c r="C2851" t="s">
        <v>1651</v>
      </c>
      <c r="D2851" s="1">
        <f t="shared" ca="1" si="44"/>
        <v>44706</v>
      </c>
      <c r="E2851" s="3" t="str">
        <f ca="1">TEXT(Table3[[#This Row],[Date]],"mmm")</f>
        <v>May</v>
      </c>
      <c r="F2851" s="3">
        <f ca="1">YEAR(Table3[[#This Row],[Date]])</f>
        <v>2022</v>
      </c>
      <c r="G2851" s="2">
        <v>423</v>
      </c>
      <c r="H2851" s="2" t="str" cm="1">
        <f t="array" ref="H2851">_xlfn.IFS(Table3[[#This Row],[Original Price]]&gt;3000,"Premium",Table3[[#This Row],[Original Price]]&gt;2000,"Expensive",Table3[[#This Row],[Original Price]]&gt;1000,"Economy",Table3[[#This Row],[Original Price]]&gt;0,"Budget")</f>
        <v>Budget</v>
      </c>
      <c r="I2851" s="4">
        <v>0.3</v>
      </c>
      <c r="J2851">
        <f>Table3[[#This Row],[Original Price]]-Table3[[#This Row],[Discount%]]*Table3[[#This Row],[Original Price]]</f>
        <v>296.10000000000002</v>
      </c>
    </row>
    <row r="2852" spans="1:10" x14ac:dyDescent="0.35">
      <c r="A2852" t="s">
        <v>6269</v>
      </c>
      <c r="B2852" t="s">
        <v>3320</v>
      </c>
      <c r="C2852" t="s">
        <v>1652</v>
      </c>
      <c r="D2852" s="1">
        <f t="shared" ca="1" si="44"/>
        <v>44564</v>
      </c>
      <c r="E2852" s="3" t="str">
        <f ca="1">TEXT(Table3[[#This Row],[Date]],"mmm")</f>
        <v>Jan</v>
      </c>
      <c r="F2852" s="3">
        <f ca="1">YEAR(Table3[[#This Row],[Date]])</f>
        <v>2022</v>
      </c>
      <c r="G2852" s="2">
        <v>621</v>
      </c>
      <c r="H2852" s="2" t="str" cm="1">
        <f t="array" ref="H2852">_xlfn.IFS(Table3[[#This Row],[Original Price]]&gt;3000,"Premium",Table3[[#This Row],[Original Price]]&gt;2000,"Expensive",Table3[[#This Row],[Original Price]]&gt;1000,"Economy",Table3[[#This Row],[Original Price]]&gt;0,"Budget")</f>
        <v>Budget</v>
      </c>
      <c r="I2852" s="4">
        <v>0.25</v>
      </c>
      <c r="J2852">
        <f>Table3[[#This Row],[Original Price]]-Table3[[#This Row],[Discount%]]*Table3[[#This Row],[Original Price]]</f>
        <v>465.75</v>
      </c>
    </row>
    <row r="2853" spans="1:10" x14ac:dyDescent="0.35">
      <c r="A2853" t="s">
        <v>6270</v>
      </c>
      <c r="B2853" t="s">
        <v>3321</v>
      </c>
      <c r="C2853" t="s">
        <v>1653</v>
      </c>
      <c r="D2853" s="1">
        <f t="shared" ca="1" si="44"/>
        <v>44272</v>
      </c>
      <c r="E2853" s="3" t="str">
        <f ca="1">TEXT(Table3[[#This Row],[Date]],"mmm")</f>
        <v>Mar</v>
      </c>
      <c r="F2853" s="3">
        <f ca="1">YEAR(Table3[[#This Row],[Date]])</f>
        <v>2021</v>
      </c>
      <c r="G2853" s="2">
        <v>333</v>
      </c>
      <c r="H2853" s="2" t="str" cm="1">
        <f t="array" ref="H2853">_xlfn.IFS(Table3[[#This Row],[Original Price]]&gt;3000,"Premium",Table3[[#This Row],[Original Price]]&gt;2000,"Expensive",Table3[[#This Row],[Original Price]]&gt;1000,"Economy",Table3[[#This Row],[Original Price]]&gt;0,"Budget")</f>
        <v>Budget</v>
      </c>
      <c r="I2853" s="4">
        <v>0.25</v>
      </c>
      <c r="J2853">
        <f>Table3[[#This Row],[Original Price]]-Table3[[#This Row],[Discount%]]*Table3[[#This Row],[Original Price]]</f>
        <v>249.75</v>
      </c>
    </row>
    <row r="2854" spans="1:10" x14ac:dyDescent="0.35">
      <c r="A2854" t="s">
        <v>6271</v>
      </c>
      <c r="B2854" t="s">
        <v>3322</v>
      </c>
      <c r="C2854" t="s">
        <v>1654</v>
      </c>
      <c r="D2854" s="1">
        <f t="shared" ca="1" si="44"/>
        <v>44309</v>
      </c>
      <c r="E2854" s="3" t="str">
        <f ca="1">TEXT(Table3[[#This Row],[Date]],"mmm")</f>
        <v>Apr</v>
      </c>
      <c r="F2854" s="3">
        <f ca="1">YEAR(Table3[[#This Row],[Date]])</f>
        <v>2021</v>
      </c>
      <c r="G2854" s="2">
        <v>236</v>
      </c>
      <c r="H2854" s="2" t="str" cm="1">
        <f t="array" ref="H2854">_xlfn.IFS(Table3[[#This Row],[Original Price]]&gt;3000,"Premium",Table3[[#This Row],[Original Price]]&gt;2000,"Expensive",Table3[[#This Row],[Original Price]]&gt;1000,"Economy",Table3[[#This Row],[Original Price]]&gt;0,"Budget")</f>
        <v>Budget</v>
      </c>
      <c r="I2854" s="4">
        <v>0.3</v>
      </c>
      <c r="J2854">
        <f>Table3[[#This Row],[Original Price]]-Table3[[#This Row],[Discount%]]*Table3[[#This Row],[Original Price]]</f>
        <v>165.2</v>
      </c>
    </row>
    <row r="2855" spans="1:10" x14ac:dyDescent="0.35">
      <c r="A2855" t="s">
        <v>6272</v>
      </c>
      <c r="B2855" t="s">
        <v>3323</v>
      </c>
      <c r="C2855" t="s">
        <v>1655</v>
      </c>
      <c r="D2855" s="1">
        <f t="shared" ca="1" si="44"/>
        <v>44681</v>
      </c>
      <c r="E2855" s="3" t="str">
        <f ca="1">TEXT(Table3[[#This Row],[Date]],"mmm")</f>
        <v>Apr</v>
      </c>
      <c r="F2855" s="3">
        <f ca="1">YEAR(Table3[[#This Row],[Date]])</f>
        <v>2022</v>
      </c>
      <c r="G2855" s="2">
        <v>456</v>
      </c>
      <c r="H2855" s="2" t="str" cm="1">
        <f t="array" ref="H2855">_xlfn.IFS(Table3[[#This Row],[Original Price]]&gt;3000,"Premium",Table3[[#This Row],[Original Price]]&gt;2000,"Expensive",Table3[[#This Row],[Original Price]]&gt;1000,"Economy",Table3[[#This Row],[Original Price]]&gt;0,"Budget")</f>
        <v>Budget</v>
      </c>
      <c r="I2855" s="4">
        <v>0.3</v>
      </c>
      <c r="J2855">
        <f>Table3[[#This Row],[Original Price]]-Table3[[#This Row],[Discount%]]*Table3[[#This Row],[Original Price]]</f>
        <v>319.20000000000005</v>
      </c>
    </row>
    <row r="2856" spans="1:10" x14ac:dyDescent="0.35">
      <c r="A2856" t="s">
        <v>6273</v>
      </c>
      <c r="B2856" t="s">
        <v>3324</v>
      </c>
      <c r="C2856" t="s">
        <v>1656</v>
      </c>
      <c r="D2856" s="1">
        <f t="shared" ca="1" si="44"/>
        <v>44352</v>
      </c>
      <c r="E2856" s="3" t="str">
        <f ca="1">TEXT(Table3[[#This Row],[Date]],"mmm")</f>
        <v>Jun</v>
      </c>
      <c r="F2856" s="3">
        <f ca="1">YEAR(Table3[[#This Row],[Date]])</f>
        <v>2021</v>
      </c>
      <c r="G2856" s="2">
        <v>963</v>
      </c>
      <c r="H2856" s="2" t="str" cm="1">
        <f t="array" ref="H2856">_xlfn.IFS(Table3[[#This Row],[Original Price]]&gt;3000,"Premium",Table3[[#This Row],[Original Price]]&gt;2000,"Expensive",Table3[[#This Row],[Original Price]]&gt;1000,"Economy",Table3[[#This Row],[Original Price]]&gt;0,"Budget")</f>
        <v>Budget</v>
      </c>
      <c r="I2856" s="4">
        <v>0.3</v>
      </c>
      <c r="J2856">
        <f>Table3[[#This Row],[Original Price]]-Table3[[#This Row],[Discount%]]*Table3[[#This Row],[Original Price]]</f>
        <v>674.1</v>
      </c>
    </row>
    <row r="2857" spans="1:10" x14ac:dyDescent="0.35">
      <c r="A2857" t="s">
        <v>6274</v>
      </c>
      <c r="B2857" t="s">
        <v>3325</v>
      </c>
      <c r="C2857" t="s">
        <v>1657</v>
      </c>
      <c r="D2857" s="1">
        <f t="shared" ca="1" si="44"/>
        <v>44591</v>
      </c>
      <c r="E2857" s="3" t="str">
        <f ca="1">TEXT(Table3[[#This Row],[Date]],"mmm")</f>
        <v>Jan</v>
      </c>
      <c r="F2857" s="3">
        <f ca="1">YEAR(Table3[[#This Row],[Date]])</f>
        <v>2022</v>
      </c>
      <c r="G2857" s="2">
        <v>234</v>
      </c>
      <c r="H2857" s="2" t="str" cm="1">
        <f t="array" ref="H2857">_xlfn.IFS(Table3[[#This Row],[Original Price]]&gt;3000,"Premium",Table3[[#This Row],[Original Price]]&gt;2000,"Expensive",Table3[[#This Row],[Original Price]]&gt;1000,"Economy",Table3[[#This Row],[Original Price]]&gt;0,"Budget")</f>
        <v>Budget</v>
      </c>
      <c r="I2857" s="4">
        <v>0.4</v>
      </c>
      <c r="J2857">
        <f>Table3[[#This Row],[Original Price]]-Table3[[#This Row],[Discount%]]*Table3[[#This Row],[Original Price]]</f>
        <v>140.39999999999998</v>
      </c>
    </row>
    <row r="2858" spans="1:10" x14ac:dyDescent="0.35">
      <c r="A2858" t="s">
        <v>6275</v>
      </c>
      <c r="B2858" t="s">
        <v>3326</v>
      </c>
      <c r="C2858" t="s">
        <v>1658</v>
      </c>
      <c r="D2858" s="1">
        <f t="shared" ca="1" si="44"/>
        <v>44401</v>
      </c>
      <c r="E2858" s="3" t="str">
        <f ca="1">TEXT(Table3[[#This Row],[Date]],"mmm")</f>
        <v>Jul</v>
      </c>
      <c r="F2858" s="3">
        <f ca="1">YEAR(Table3[[#This Row],[Date]])</f>
        <v>2021</v>
      </c>
      <c r="G2858" s="2">
        <v>456</v>
      </c>
      <c r="H2858" s="2" t="str" cm="1">
        <f t="array" ref="H2858">_xlfn.IFS(Table3[[#This Row],[Original Price]]&gt;3000,"Premium",Table3[[#This Row],[Original Price]]&gt;2000,"Expensive",Table3[[#This Row],[Original Price]]&gt;1000,"Economy",Table3[[#This Row],[Original Price]]&gt;0,"Budget")</f>
        <v>Budget</v>
      </c>
      <c r="I2858" s="4">
        <v>0.4</v>
      </c>
      <c r="J2858">
        <f>Table3[[#This Row],[Original Price]]-Table3[[#This Row],[Discount%]]*Table3[[#This Row],[Original Price]]</f>
        <v>273.60000000000002</v>
      </c>
    </row>
    <row r="2859" spans="1:10" x14ac:dyDescent="0.35">
      <c r="A2859" t="s">
        <v>6276</v>
      </c>
      <c r="B2859" t="s">
        <v>3327</v>
      </c>
      <c r="C2859" t="s">
        <v>1659</v>
      </c>
      <c r="D2859" s="1">
        <f t="shared" ca="1" si="44"/>
        <v>44851</v>
      </c>
      <c r="E2859" s="3" t="str">
        <f ca="1">TEXT(Table3[[#This Row],[Date]],"mmm")</f>
        <v>Oct</v>
      </c>
      <c r="F2859" s="3">
        <f ca="1">YEAR(Table3[[#This Row],[Date]])</f>
        <v>2022</v>
      </c>
      <c r="G2859" s="2">
        <v>564</v>
      </c>
      <c r="H2859" s="2" t="str" cm="1">
        <f t="array" ref="H2859">_xlfn.IFS(Table3[[#This Row],[Original Price]]&gt;3000,"Premium",Table3[[#This Row],[Original Price]]&gt;2000,"Expensive",Table3[[#This Row],[Original Price]]&gt;1000,"Economy",Table3[[#This Row],[Original Price]]&gt;0,"Budget")</f>
        <v>Budget</v>
      </c>
      <c r="I2859" s="4">
        <v>0.4</v>
      </c>
      <c r="J2859">
        <f>Table3[[#This Row],[Original Price]]-Table3[[#This Row],[Discount%]]*Table3[[#This Row],[Original Price]]</f>
        <v>338.4</v>
      </c>
    </row>
    <row r="2860" spans="1:10" x14ac:dyDescent="0.35">
      <c r="A2860" t="s">
        <v>6277</v>
      </c>
      <c r="B2860" t="s">
        <v>3328</v>
      </c>
      <c r="C2860" t="s">
        <v>1660</v>
      </c>
      <c r="D2860" s="1">
        <f t="shared" ca="1" si="44"/>
        <v>44574</v>
      </c>
      <c r="E2860" s="3" t="str">
        <f ca="1">TEXT(Table3[[#This Row],[Date]],"mmm")</f>
        <v>Jan</v>
      </c>
      <c r="F2860" s="3">
        <f ca="1">YEAR(Table3[[#This Row],[Date]])</f>
        <v>2022</v>
      </c>
      <c r="G2860" s="2">
        <v>634</v>
      </c>
      <c r="H2860" s="2" t="str" cm="1">
        <f t="array" ref="H2860">_xlfn.IFS(Table3[[#This Row],[Original Price]]&gt;3000,"Premium",Table3[[#This Row],[Original Price]]&gt;2000,"Expensive",Table3[[#This Row],[Original Price]]&gt;1000,"Economy",Table3[[#This Row],[Original Price]]&gt;0,"Budget")</f>
        <v>Budget</v>
      </c>
      <c r="I2860" s="4">
        <v>0.4</v>
      </c>
      <c r="J2860">
        <f>Table3[[#This Row],[Original Price]]-Table3[[#This Row],[Discount%]]*Table3[[#This Row],[Original Price]]</f>
        <v>380.4</v>
      </c>
    </row>
    <row r="2861" spans="1:10" x14ac:dyDescent="0.35">
      <c r="A2861" t="s">
        <v>6278</v>
      </c>
      <c r="B2861" t="s">
        <v>3329</v>
      </c>
      <c r="C2861" t="s">
        <v>1661</v>
      </c>
      <c r="D2861" s="1">
        <f t="shared" ca="1" si="44"/>
        <v>44356</v>
      </c>
      <c r="E2861" s="3" t="str">
        <f ca="1">TEXT(Table3[[#This Row],[Date]],"mmm")</f>
        <v>Jun</v>
      </c>
      <c r="F2861" s="3">
        <f ca="1">YEAR(Table3[[#This Row],[Date]])</f>
        <v>2021</v>
      </c>
      <c r="G2861" s="2">
        <v>236</v>
      </c>
      <c r="H2861" s="2" t="str" cm="1">
        <f t="array" ref="H2861">_xlfn.IFS(Table3[[#This Row],[Original Price]]&gt;3000,"Premium",Table3[[#This Row],[Original Price]]&gt;2000,"Expensive",Table3[[#This Row],[Original Price]]&gt;1000,"Economy",Table3[[#This Row],[Original Price]]&gt;0,"Budget")</f>
        <v>Budget</v>
      </c>
      <c r="I2861" s="4">
        <v>0.4</v>
      </c>
      <c r="J2861">
        <f>Table3[[#This Row],[Original Price]]-Table3[[#This Row],[Discount%]]*Table3[[#This Row],[Original Price]]</f>
        <v>141.6</v>
      </c>
    </row>
    <row r="2862" spans="1:10" x14ac:dyDescent="0.35">
      <c r="A2862" t="s">
        <v>6279</v>
      </c>
      <c r="B2862" t="s">
        <v>3330</v>
      </c>
      <c r="C2862" t="s">
        <v>1662</v>
      </c>
      <c r="D2862" s="1">
        <f t="shared" ca="1" si="44"/>
        <v>44760</v>
      </c>
      <c r="E2862" s="3" t="str">
        <f ca="1">TEXT(Table3[[#This Row],[Date]],"mmm")</f>
        <v>Jul</v>
      </c>
      <c r="F2862" s="3">
        <f ca="1">YEAR(Table3[[#This Row],[Date]])</f>
        <v>2022</v>
      </c>
      <c r="G2862" s="2">
        <v>444</v>
      </c>
      <c r="H2862" s="2" t="str" cm="1">
        <f t="array" ref="H2862">_xlfn.IFS(Table3[[#This Row],[Original Price]]&gt;3000,"Premium",Table3[[#This Row],[Original Price]]&gt;2000,"Expensive",Table3[[#This Row],[Original Price]]&gt;1000,"Economy",Table3[[#This Row],[Original Price]]&gt;0,"Budget")</f>
        <v>Budget</v>
      </c>
      <c r="I2862" s="4">
        <v>0.4</v>
      </c>
      <c r="J2862">
        <f>Table3[[#This Row],[Original Price]]-Table3[[#This Row],[Discount%]]*Table3[[#This Row],[Original Price]]</f>
        <v>266.39999999999998</v>
      </c>
    </row>
    <row r="2863" spans="1:10" x14ac:dyDescent="0.35">
      <c r="A2863" t="s">
        <v>6280</v>
      </c>
      <c r="B2863" t="s">
        <v>3331</v>
      </c>
      <c r="C2863" t="s">
        <v>1663</v>
      </c>
      <c r="D2863" s="1">
        <f t="shared" ca="1" si="44"/>
        <v>44586</v>
      </c>
      <c r="E2863" s="3" t="str">
        <f ca="1">TEXT(Table3[[#This Row],[Date]],"mmm")</f>
        <v>Jan</v>
      </c>
      <c r="F2863" s="3">
        <f ca="1">YEAR(Table3[[#This Row],[Date]])</f>
        <v>2022</v>
      </c>
      <c r="G2863" s="2">
        <v>456</v>
      </c>
      <c r="H2863" s="2" t="str" cm="1">
        <f t="array" ref="H2863">_xlfn.IFS(Table3[[#This Row],[Original Price]]&gt;3000,"Premium",Table3[[#This Row],[Original Price]]&gt;2000,"Expensive",Table3[[#This Row],[Original Price]]&gt;1000,"Economy",Table3[[#This Row],[Original Price]]&gt;0,"Budget")</f>
        <v>Budget</v>
      </c>
      <c r="I2863" s="4">
        <v>0.45</v>
      </c>
      <c r="J2863">
        <f>Table3[[#This Row],[Original Price]]-Table3[[#This Row],[Discount%]]*Table3[[#This Row],[Original Price]]</f>
        <v>250.79999999999998</v>
      </c>
    </row>
    <row r="2864" spans="1:10" x14ac:dyDescent="0.35">
      <c r="A2864" t="s">
        <v>6281</v>
      </c>
      <c r="B2864" t="s">
        <v>3332</v>
      </c>
      <c r="C2864" t="s">
        <v>1664</v>
      </c>
      <c r="D2864" s="1">
        <f t="shared" ca="1" si="44"/>
        <v>44335</v>
      </c>
      <c r="E2864" s="3" t="str">
        <f ca="1">TEXT(Table3[[#This Row],[Date]],"mmm")</f>
        <v>May</v>
      </c>
      <c r="F2864" s="3">
        <f ca="1">YEAR(Table3[[#This Row],[Date]])</f>
        <v>2021</v>
      </c>
      <c r="G2864" s="2">
        <v>963</v>
      </c>
      <c r="H2864" s="2" t="str" cm="1">
        <f t="array" ref="H2864">_xlfn.IFS(Table3[[#This Row],[Original Price]]&gt;3000,"Premium",Table3[[#This Row],[Original Price]]&gt;2000,"Expensive",Table3[[#This Row],[Original Price]]&gt;1000,"Economy",Table3[[#This Row],[Original Price]]&gt;0,"Budget")</f>
        <v>Budget</v>
      </c>
      <c r="I2864" s="4">
        <v>0.45</v>
      </c>
      <c r="J2864">
        <f>Table3[[#This Row],[Original Price]]-Table3[[#This Row],[Discount%]]*Table3[[#This Row],[Original Price]]</f>
        <v>529.65</v>
      </c>
    </row>
    <row r="2865" spans="1:10" x14ac:dyDescent="0.35">
      <c r="A2865" t="s">
        <v>6282</v>
      </c>
      <c r="B2865" t="s">
        <v>3333</v>
      </c>
      <c r="C2865" t="s">
        <v>1665</v>
      </c>
      <c r="D2865" s="1">
        <f t="shared" ca="1" si="44"/>
        <v>44430</v>
      </c>
      <c r="E2865" s="3" t="str">
        <f ca="1">TEXT(Table3[[#This Row],[Date]],"mmm")</f>
        <v>Aug</v>
      </c>
      <c r="F2865" s="3">
        <f ca="1">YEAR(Table3[[#This Row],[Date]])</f>
        <v>2021</v>
      </c>
      <c r="G2865" s="2">
        <v>456</v>
      </c>
      <c r="H2865" s="2" t="str" cm="1">
        <f t="array" ref="H2865">_xlfn.IFS(Table3[[#This Row],[Original Price]]&gt;3000,"Premium",Table3[[#This Row],[Original Price]]&gt;2000,"Expensive",Table3[[#This Row],[Original Price]]&gt;1000,"Economy",Table3[[#This Row],[Original Price]]&gt;0,"Budget")</f>
        <v>Budget</v>
      </c>
      <c r="I2865" s="4">
        <v>0.45</v>
      </c>
      <c r="J2865">
        <f>Table3[[#This Row],[Original Price]]-Table3[[#This Row],[Discount%]]*Table3[[#This Row],[Original Price]]</f>
        <v>250.79999999999998</v>
      </c>
    </row>
    <row r="2866" spans="1:10" x14ac:dyDescent="0.35">
      <c r="A2866" t="s">
        <v>6283</v>
      </c>
      <c r="B2866" t="s">
        <v>3334</v>
      </c>
      <c r="C2866" t="s">
        <v>1666</v>
      </c>
      <c r="D2866" s="1">
        <f t="shared" ca="1" si="44"/>
        <v>44742</v>
      </c>
      <c r="E2866" s="3" t="str">
        <f ca="1">TEXT(Table3[[#This Row],[Date]],"mmm")</f>
        <v>Jun</v>
      </c>
      <c r="F2866" s="3">
        <f ca="1">YEAR(Table3[[#This Row],[Date]])</f>
        <v>2022</v>
      </c>
      <c r="G2866" s="2">
        <v>1189</v>
      </c>
      <c r="H2866" s="2" t="str" cm="1">
        <f t="array" ref="H2866">_xlfn.IFS(Table3[[#This Row],[Original Price]]&gt;3000,"Premium",Table3[[#This Row],[Original Price]]&gt;2000,"Expensive",Table3[[#This Row],[Original Price]]&gt;1000,"Economy",Table3[[#This Row],[Original Price]]&gt;0,"Budget")</f>
        <v>Economy</v>
      </c>
      <c r="I2866" s="4">
        <v>0.47</v>
      </c>
      <c r="J2866">
        <f>Table3[[#This Row],[Original Price]]-Table3[[#This Row],[Discount%]]*Table3[[#This Row],[Original Price]]</f>
        <v>630.17000000000007</v>
      </c>
    </row>
    <row r="2867" spans="1:10" x14ac:dyDescent="0.35">
      <c r="A2867" t="s">
        <v>6284</v>
      </c>
      <c r="B2867" t="s">
        <v>3335</v>
      </c>
      <c r="C2867" t="s">
        <v>1667</v>
      </c>
      <c r="D2867" s="1">
        <f t="shared" ca="1" si="44"/>
        <v>44490</v>
      </c>
      <c r="E2867" s="3" t="str">
        <f ca="1">TEXT(Table3[[#This Row],[Date]],"mmm")</f>
        <v>Oct</v>
      </c>
      <c r="F2867" s="3">
        <f ca="1">YEAR(Table3[[#This Row],[Date]])</f>
        <v>2021</v>
      </c>
      <c r="G2867" s="2">
        <v>1298</v>
      </c>
      <c r="H2867" s="2" t="str" cm="1">
        <f t="array" ref="H2867">_xlfn.IFS(Table3[[#This Row],[Original Price]]&gt;3000,"Premium",Table3[[#This Row],[Original Price]]&gt;2000,"Expensive",Table3[[#This Row],[Original Price]]&gt;1000,"Economy",Table3[[#This Row],[Original Price]]&gt;0,"Budget")</f>
        <v>Economy</v>
      </c>
      <c r="I2867" s="4">
        <v>0.47</v>
      </c>
      <c r="J2867">
        <f>Table3[[#This Row],[Original Price]]-Table3[[#This Row],[Discount%]]*Table3[[#This Row],[Original Price]]</f>
        <v>687.94</v>
      </c>
    </row>
    <row r="2868" spans="1:10" x14ac:dyDescent="0.35">
      <c r="A2868" t="s">
        <v>6285</v>
      </c>
      <c r="B2868" t="s">
        <v>3336</v>
      </c>
      <c r="C2868" t="s">
        <v>1668</v>
      </c>
      <c r="D2868" s="1">
        <f t="shared" ca="1" si="44"/>
        <v>44505</v>
      </c>
      <c r="E2868" s="3" t="str">
        <f ca="1">TEXT(Table3[[#This Row],[Date]],"mmm")</f>
        <v>Nov</v>
      </c>
      <c r="F2868" s="3">
        <f ca="1">YEAR(Table3[[#This Row],[Date]])</f>
        <v>2021</v>
      </c>
      <c r="G2868" s="2">
        <v>1456</v>
      </c>
      <c r="H2868" s="2" t="str" cm="1">
        <f t="array" ref="H2868">_xlfn.IFS(Table3[[#This Row],[Original Price]]&gt;3000,"Premium",Table3[[#This Row],[Original Price]]&gt;2000,"Expensive",Table3[[#This Row],[Original Price]]&gt;1000,"Economy",Table3[[#This Row],[Original Price]]&gt;0,"Budget")</f>
        <v>Economy</v>
      </c>
      <c r="I2868" s="4">
        <v>0.46</v>
      </c>
      <c r="J2868">
        <f>Table3[[#This Row],[Original Price]]-Table3[[#This Row],[Discount%]]*Table3[[#This Row],[Original Price]]</f>
        <v>786.24</v>
      </c>
    </row>
    <row r="2869" spans="1:10" x14ac:dyDescent="0.35">
      <c r="A2869" t="s">
        <v>6286</v>
      </c>
      <c r="B2869" t="s">
        <v>3337</v>
      </c>
      <c r="C2869" t="s">
        <v>1669</v>
      </c>
      <c r="D2869" s="1">
        <f t="shared" ca="1" si="44"/>
        <v>44670</v>
      </c>
      <c r="E2869" s="3" t="str">
        <f ca="1">TEXT(Table3[[#This Row],[Date]],"mmm")</f>
        <v>Apr</v>
      </c>
      <c r="F2869" s="3">
        <f ca="1">YEAR(Table3[[#This Row],[Date]])</f>
        <v>2022</v>
      </c>
      <c r="G2869" s="2">
        <v>1478</v>
      </c>
      <c r="H2869" s="2" t="str" cm="1">
        <f t="array" ref="H2869">_xlfn.IFS(Table3[[#This Row],[Original Price]]&gt;3000,"Premium",Table3[[#This Row],[Original Price]]&gt;2000,"Expensive",Table3[[#This Row],[Original Price]]&gt;1000,"Economy",Table3[[#This Row],[Original Price]]&gt;0,"Budget")</f>
        <v>Economy</v>
      </c>
      <c r="I2869" s="4">
        <v>0.46</v>
      </c>
      <c r="J2869">
        <f>Table3[[#This Row],[Original Price]]-Table3[[#This Row],[Discount%]]*Table3[[#This Row],[Original Price]]</f>
        <v>798.12</v>
      </c>
    </row>
    <row r="2870" spans="1:10" x14ac:dyDescent="0.35">
      <c r="A2870" t="s">
        <v>6287</v>
      </c>
      <c r="B2870" t="s">
        <v>3338</v>
      </c>
      <c r="C2870" t="s">
        <v>1670</v>
      </c>
      <c r="D2870" s="1">
        <f t="shared" ca="1" si="44"/>
        <v>44720</v>
      </c>
      <c r="E2870" s="3" t="str">
        <f ca="1">TEXT(Table3[[#This Row],[Date]],"mmm")</f>
        <v>Jun</v>
      </c>
      <c r="F2870" s="3">
        <f ca="1">YEAR(Table3[[#This Row],[Date]])</f>
        <v>2022</v>
      </c>
      <c r="G2870" s="2">
        <v>256</v>
      </c>
      <c r="H2870" s="2" t="str" cm="1">
        <f t="array" ref="H2870">_xlfn.IFS(Table3[[#This Row],[Original Price]]&gt;3000,"Premium",Table3[[#This Row],[Original Price]]&gt;2000,"Expensive",Table3[[#This Row],[Original Price]]&gt;1000,"Economy",Table3[[#This Row],[Original Price]]&gt;0,"Budget")</f>
        <v>Budget</v>
      </c>
      <c r="I2870" s="4">
        <v>0.46</v>
      </c>
      <c r="J2870">
        <f>Table3[[#This Row],[Original Price]]-Table3[[#This Row],[Discount%]]*Table3[[#This Row],[Original Price]]</f>
        <v>138.24</v>
      </c>
    </row>
    <row r="2871" spans="1:10" x14ac:dyDescent="0.35">
      <c r="A2871" t="s">
        <v>6288</v>
      </c>
      <c r="B2871" t="s">
        <v>3339</v>
      </c>
      <c r="C2871" t="s">
        <v>1671</v>
      </c>
      <c r="D2871" s="1">
        <f t="shared" ca="1" si="44"/>
        <v>44632</v>
      </c>
      <c r="E2871" s="3" t="str">
        <f ca="1">TEXT(Table3[[#This Row],[Date]],"mmm")</f>
        <v>Mar</v>
      </c>
      <c r="F2871" s="3">
        <f ca="1">YEAR(Table3[[#This Row],[Date]])</f>
        <v>2022</v>
      </c>
      <c r="G2871" s="2">
        <v>2698</v>
      </c>
      <c r="H2871" s="2" t="str" cm="1">
        <f t="array" ref="H2871">_xlfn.IFS(Table3[[#This Row],[Original Price]]&gt;3000,"Premium",Table3[[#This Row],[Original Price]]&gt;2000,"Expensive",Table3[[#This Row],[Original Price]]&gt;1000,"Economy",Table3[[#This Row],[Original Price]]&gt;0,"Budget")</f>
        <v>Expensive</v>
      </c>
      <c r="I2871" s="4">
        <v>0.3</v>
      </c>
      <c r="J2871">
        <f>Table3[[#This Row],[Original Price]]-Table3[[#This Row],[Discount%]]*Table3[[#This Row],[Original Price]]</f>
        <v>1888.6</v>
      </c>
    </row>
    <row r="2872" spans="1:10" x14ac:dyDescent="0.35">
      <c r="A2872" t="s">
        <v>6289</v>
      </c>
      <c r="B2872" t="s">
        <v>3340</v>
      </c>
      <c r="C2872" t="s">
        <v>1672</v>
      </c>
      <c r="D2872" s="1">
        <f t="shared" ca="1" si="44"/>
        <v>44230</v>
      </c>
      <c r="E2872" s="3" t="str">
        <f ca="1">TEXT(Table3[[#This Row],[Date]],"mmm")</f>
        <v>Feb</v>
      </c>
      <c r="F2872" s="3">
        <f ca="1">YEAR(Table3[[#This Row],[Date]])</f>
        <v>2021</v>
      </c>
      <c r="G2872" s="2">
        <v>2364</v>
      </c>
      <c r="H2872" s="2" t="str" cm="1">
        <f t="array" ref="H2872">_xlfn.IFS(Table3[[#This Row],[Original Price]]&gt;3000,"Premium",Table3[[#This Row],[Original Price]]&gt;2000,"Expensive",Table3[[#This Row],[Original Price]]&gt;1000,"Economy",Table3[[#This Row],[Original Price]]&gt;0,"Budget")</f>
        <v>Expensive</v>
      </c>
      <c r="I2872" s="4">
        <v>0.3</v>
      </c>
      <c r="J2872">
        <f>Table3[[#This Row],[Original Price]]-Table3[[#This Row],[Discount%]]*Table3[[#This Row],[Original Price]]</f>
        <v>1654.8000000000002</v>
      </c>
    </row>
    <row r="2873" spans="1:10" x14ac:dyDescent="0.35">
      <c r="A2873" t="s">
        <v>6290</v>
      </c>
      <c r="B2873" t="s">
        <v>3341</v>
      </c>
      <c r="C2873" t="s">
        <v>1673</v>
      </c>
      <c r="D2873" s="1">
        <f t="shared" ca="1" si="44"/>
        <v>44201</v>
      </c>
      <c r="E2873" s="3" t="str">
        <f ca="1">TEXT(Table3[[#This Row],[Date]],"mmm")</f>
        <v>Jan</v>
      </c>
      <c r="F2873" s="3">
        <f ca="1">YEAR(Table3[[#This Row],[Date]])</f>
        <v>2021</v>
      </c>
      <c r="G2873" s="2">
        <v>1236</v>
      </c>
      <c r="H2873" s="2" t="str" cm="1">
        <f t="array" ref="H2873">_xlfn.IFS(Table3[[#This Row],[Original Price]]&gt;3000,"Premium",Table3[[#This Row],[Original Price]]&gt;2000,"Expensive",Table3[[#This Row],[Original Price]]&gt;1000,"Economy",Table3[[#This Row],[Original Price]]&gt;0,"Budget")</f>
        <v>Economy</v>
      </c>
      <c r="I2873" s="4">
        <v>0.3</v>
      </c>
      <c r="J2873">
        <f>Table3[[#This Row],[Original Price]]-Table3[[#This Row],[Discount%]]*Table3[[#This Row],[Original Price]]</f>
        <v>865.2</v>
      </c>
    </row>
    <row r="2874" spans="1:10" x14ac:dyDescent="0.35">
      <c r="A2874" t="s">
        <v>6291</v>
      </c>
      <c r="B2874" t="s">
        <v>3342</v>
      </c>
      <c r="C2874" t="s">
        <v>1674</v>
      </c>
      <c r="D2874" s="1">
        <f t="shared" ca="1" si="44"/>
        <v>44363</v>
      </c>
      <c r="E2874" s="3" t="str">
        <f ca="1">TEXT(Table3[[#This Row],[Date]],"mmm")</f>
        <v>Jun</v>
      </c>
      <c r="F2874" s="3">
        <f ca="1">YEAR(Table3[[#This Row],[Date]])</f>
        <v>2021</v>
      </c>
      <c r="G2874" s="2">
        <v>756</v>
      </c>
      <c r="H2874" s="2" t="str" cm="1">
        <f t="array" ref="H2874">_xlfn.IFS(Table3[[#This Row],[Original Price]]&gt;3000,"Premium",Table3[[#This Row],[Original Price]]&gt;2000,"Expensive",Table3[[#This Row],[Original Price]]&gt;1000,"Economy",Table3[[#This Row],[Original Price]]&gt;0,"Budget")</f>
        <v>Budget</v>
      </c>
      <c r="I2874" s="4">
        <v>0.3</v>
      </c>
      <c r="J2874">
        <f>Table3[[#This Row],[Original Price]]-Table3[[#This Row],[Discount%]]*Table3[[#This Row],[Original Price]]</f>
        <v>529.20000000000005</v>
      </c>
    </row>
    <row r="2875" spans="1:10" x14ac:dyDescent="0.35">
      <c r="A2875" t="s">
        <v>6292</v>
      </c>
      <c r="B2875" t="s">
        <v>3343</v>
      </c>
      <c r="C2875" t="s">
        <v>1675</v>
      </c>
      <c r="D2875" s="1">
        <f t="shared" ca="1" si="44"/>
        <v>45000</v>
      </c>
      <c r="E2875" s="3" t="str">
        <f ca="1">TEXT(Table3[[#This Row],[Date]],"mmm")</f>
        <v>Mar</v>
      </c>
      <c r="F2875" s="3">
        <f ca="1">YEAR(Table3[[#This Row],[Date]])</f>
        <v>2023</v>
      </c>
      <c r="G2875" s="2">
        <v>326</v>
      </c>
      <c r="H2875" s="2" t="str" cm="1">
        <f t="array" ref="H2875">_xlfn.IFS(Table3[[#This Row],[Original Price]]&gt;3000,"Premium",Table3[[#This Row],[Original Price]]&gt;2000,"Expensive",Table3[[#This Row],[Original Price]]&gt;1000,"Economy",Table3[[#This Row],[Original Price]]&gt;0,"Budget")</f>
        <v>Budget</v>
      </c>
      <c r="I2875" s="4">
        <v>0.3</v>
      </c>
      <c r="J2875">
        <f>Table3[[#This Row],[Original Price]]-Table3[[#This Row],[Discount%]]*Table3[[#This Row],[Original Price]]</f>
        <v>228.2</v>
      </c>
    </row>
    <row r="2876" spans="1:10" x14ac:dyDescent="0.35">
      <c r="A2876" t="s">
        <v>6293</v>
      </c>
      <c r="B2876" t="s">
        <v>3344</v>
      </c>
      <c r="C2876" t="s">
        <v>1675</v>
      </c>
      <c r="D2876" s="1">
        <f t="shared" ca="1" si="44"/>
        <v>44904</v>
      </c>
      <c r="E2876" s="3" t="str">
        <f ca="1">TEXT(Table3[[#This Row],[Date]],"mmm")</f>
        <v>Dec</v>
      </c>
      <c r="F2876" s="3">
        <f ca="1">YEAR(Table3[[#This Row],[Date]])</f>
        <v>2022</v>
      </c>
      <c r="G2876" s="2">
        <v>453</v>
      </c>
      <c r="H2876" s="2" t="str" cm="1">
        <f t="array" ref="H2876">_xlfn.IFS(Table3[[#This Row],[Original Price]]&gt;3000,"Premium",Table3[[#This Row],[Original Price]]&gt;2000,"Expensive",Table3[[#This Row],[Original Price]]&gt;1000,"Economy",Table3[[#This Row],[Original Price]]&gt;0,"Budget")</f>
        <v>Budget</v>
      </c>
      <c r="I2876" s="4">
        <v>0.35</v>
      </c>
      <c r="J2876">
        <f>Table3[[#This Row],[Original Price]]-Table3[[#This Row],[Discount%]]*Table3[[#This Row],[Original Price]]</f>
        <v>294.45000000000005</v>
      </c>
    </row>
    <row r="2877" spans="1:10" x14ac:dyDescent="0.35">
      <c r="A2877" t="s">
        <v>6294</v>
      </c>
      <c r="B2877" t="s">
        <v>3345</v>
      </c>
      <c r="C2877" t="s">
        <v>1675</v>
      </c>
      <c r="D2877" s="1">
        <f t="shared" ca="1" si="44"/>
        <v>44516</v>
      </c>
      <c r="E2877" s="3" t="str">
        <f ca="1">TEXT(Table3[[#This Row],[Date]],"mmm")</f>
        <v>Nov</v>
      </c>
      <c r="F2877" s="3">
        <f ca="1">YEAR(Table3[[#This Row],[Date]])</f>
        <v>2021</v>
      </c>
      <c r="G2877" s="2">
        <v>326</v>
      </c>
      <c r="H2877" s="2" t="str" cm="1">
        <f t="array" ref="H2877">_xlfn.IFS(Table3[[#This Row],[Original Price]]&gt;3000,"Premium",Table3[[#This Row],[Original Price]]&gt;2000,"Expensive",Table3[[#This Row],[Original Price]]&gt;1000,"Economy",Table3[[#This Row],[Original Price]]&gt;0,"Budget")</f>
        <v>Budget</v>
      </c>
      <c r="I2877" s="4">
        <v>0.35</v>
      </c>
      <c r="J2877">
        <f>Table3[[#This Row],[Original Price]]-Table3[[#This Row],[Discount%]]*Table3[[#This Row],[Original Price]]</f>
        <v>211.9</v>
      </c>
    </row>
    <row r="2878" spans="1:10" x14ac:dyDescent="0.35">
      <c r="A2878" t="s">
        <v>6295</v>
      </c>
      <c r="B2878" t="s">
        <v>3346</v>
      </c>
      <c r="C2878" t="s">
        <v>1675</v>
      </c>
      <c r="D2878" s="1">
        <f t="shared" ca="1" si="44"/>
        <v>44910</v>
      </c>
      <c r="E2878" s="3" t="str">
        <f ca="1">TEXT(Table3[[#This Row],[Date]],"mmm")</f>
        <v>Dec</v>
      </c>
      <c r="F2878" s="3">
        <f ca="1">YEAR(Table3[[#This Row],[Date]])</f>
        <v>2022</v>
      </c>
      <c r="G2878" s="2">
        <v>456</v>
      </c>
      <c r="H2878" s="2" t="str" cm="1">
        <f t="array" ref="H2878">_xlfn.IFS(Table3[[#This Row],[Original Price]]&gt;3000,"Premium",Table3[[#This Row],[Original Price]]&gt;2000,"Expensive",Table3[[#This Row],[Original Price]]&gt;1000,"Economy",Table3[[#This Row],[Original Price]]&gt;0,"Budget")</f>
        <v>Budget</v>
      </c>
      <c r="I2878" s="4">
        <v>0.35</v>
      </c>
      <c r="J2878">
        <f>Table3[[#This Row],[Original Price]]-Table3[[#This Row],[Discount%]]*Table3[[#This Row],[Original Price]]</f>
        <v>296.39999999999998</v>
      </c>
    </row>
    <row r="2879" spans="1:10" x14ac:dyDescent="0.35">
      <c r="A2879" t="s">
        <v>6296</v>
      </c>
      <c r="B2879" t="s">
        <v>3347</v>
      </c>
      <c r="C2879" t="s">
        <v>1675</v>
      </c>
      <c r="D2879" s="1">
        <f t="shared" ca="1" si="44"/>
        <v>44833</v>
      </c>
      <c r="E2879" s="3" t="str">
        <f ca="1">TEXT(Table3[[#This Row],[Date]],"mmm")</f>
        <v>Sep</v>
      </c>
      <c r="F2879" s="3">
        <f ca="1">YEAR(Table3[[#This Row],[Date]])</f>
        <v>2022</v>
      </c>
      <c r="G2879" s="2">
        <v>675</v>
      </c>
      <c r="H2879" s="2" t="str" cm="1">
        <f t="array" ref="H2879">_xlfn.IFS(Table3[[#This Row],[Original Price]]&gt;3000,"Premium",Table3[[#This Row],[Original Price]]&gt;2000,"Expensive",Table3[[#This Row],[Original Price]]&gt;1000,"Economy",Table3[[#This Row],[Original Price]]&gt;0,"Budget")</f>
        <v>Budget</v>
      </c>
      <c r="I2879" s="4">
        <v>0.35</v>
      </c>
      <c r="J2879">
        <f>Table3[[#This Row],[Original Price]]-Table3[[#This Row],[Discount%]]*Table3[[#This Row],[Original Price]]</f>
        <v>438.75</v>
      </c>
    </row>
    <row r="2880" spans="1:10" x14ac:dyDescent="0.35">
      <c r="A2880" t="s">
        <v>6297</v>
      </c>
      <c r="B2880" t="s">
        <v>3348</v>
      </c>
      <c r="C2880" t="s">
        <v>1675</v>
      </c>
      <c r="D2880" s="1">
        <f t="shared" ca="1" si="44"/>
        <v>44825</v>
      </c>
      <c r="E2880" s="3" t="str">
        <f ca="1">TEXT(Table3[[#This Row],[Date]],"mmm")</f>
        <v>Sep</v>
      </c>
      <c r="F2880" s="3">
        <f ca="1">YEAR(Table3[[#This Row],[Date]])</f>
        <v>2022</v>
      </c>
      <c r="G2880" s="2">
        <v>654</v>
      </c>
      <c r="H2880" s="2" t="str" cm="1">
        <f t="array" ref="H2880">_xlfn.IFS(Table3[[#This Row],[Original Price]]&gt;3000,"Premium",Table3[[#This Row],[Original Price]]&gt;2000,"Expensive",Table3[[#This Row],[Original Price]]&gt;1000,"Economy",Table3[[#This Row],[Original Price]]&gt;0,"Budget")</f>
        <v>Budget</v>
      </c>
      <c r="I2880" s="4">
        <v>0.35</v>
      </c>
      <c r="J2880">
        <f>Table3[[#This Row],[Original Price]]-Table3[[#This Row],[Discount%]]*Table3[[#This Row],[Original Price]]</f>
        <v>425.1</v>
      </c>
    </row>
    <row r="2881" spans="1:10" x14ac:dyDescent="0.35">
      <c r="A2881" t="s">
        <v>6298</v>
      </c>
      <c r="B2881" t="s">
        <v>3349</v>
      </c>
      <c r="C2881" t="s">
        <v>1675</v>
      </c>
      <c r="D2881" s="1">
        <f t="shared" ca="1" si="44"/>
        <v>44827</v>
      </c>
      <c r="E2881" s="3" t="str">
        <f ca="1">TEXT(Table3[[#This Row],[Date]],"mmm")</f>
        <v>Sep</v>
      </c>
      <c r="F2881" s="3">
        <f ca="1">YEAR(Table3[[#This Row],[Date]])</f>
        <v>2022</v>
      </c>
      <c r="G2881" s="2">
        <v>654</v>
      </c>
      <c r="H2881" s="2" t="str" cm="1">
        <f t="array" ref="H2881">_xlfn.IFS(Table3[[#This Row],[Original Price]]&gt;3000,"Premium",Table3[[#This Row],[Original Price]]&gt;2000,"Expensive",Table3[[#This Row],[Original Price]]&gt;1000,"Economy",Table3[[#This Row],[Original Price]]&gt;0,"Budget")</f>
        <v>Budget</v>
      </c>
      <c r="I2881" s="4">
        <v>0.35</v>
      </c>
      <c r="J2881">
        <f>Table3[[#This Row],[Original Price]]-Table3[[#This Row],[Discount%]]*Table3[[#This Row],[Original Price]]</f>
        <v>425.1</v>
      </c>
    </row>
    <row r="2882" spans="1:10" x14ac:dyDescent="0.35">
      <c r="A2882" t="s">
        <v>6299</v>
      </c>
      <c r="B2882" t="s">
        <v>3350</v>
      </c>
      <c r="C2882" t="s">
        <v>1676</v>
      </c>
      <c r="D2882" s="1">
        <f t="shared" ca="1" si="44"/>
        <v>44982</v>
      </c>
      <c r="E2882" s="3" t="str">
        <f ca="1">TEXT(Table3[[#This Row],[Date]],"mmm")</f>
        <v>Feb</v>
      </c>
      <c r="F2882" s="3">
        <f ca="1">YEAR(Table3[[#This Row],[Date]])</f>
        <v>2023</v>
      </c>
      <c r="G2882" s="2">
        <v>654</v>
      </c>
      <c r="H2882" s="2" t="str" cm="1">
        <f t="array" ref="H2882">_xlfn.IFS(Table3[[#This Row],[Original Price]]&gt;3000,"Premium",Table3[[#This Row],[Original Price]]&gt;2000,"Expensive",Table3[[#This Row],[Original Price]]&gt;1000,"Economy",Table3[[#This Row],[Original Price]]&gt;0,"Budget")</f>
        <v>Budget</v>
      </c>
      <c r="I2882" s="4">
        <v>0.4</v>
      </c>
      <c r="J2882">
        <f>Table3[[#This Row],[Original Price]]-Table3[[#This Row],[Discount%]]*Table3[[#This Row],[Original Price]]</f>
        <v>392.4</v>
      </c>
    </row>
    <row r="2883" spans="1:10" x14ac:dyDescent="0.35">
      <c r="A2883" t="s">
        <v>6300</v>
      </c>
      <c r="B2883" t="s">
        <v>3351</v>
      </c>
      <c r="C2883" t="s">
        <v>1677</v>
      </c>
      <c r="D2883" s="1">
        <f t="shared" ref="D2883:D2946" ca="1" si="45">RANDBETWEEN(DATE(2021,1,1),DATE(2023,3,31))</f>
        <v>44333</v>
      </c>
      <c r="E2883" s="3" t="str">
        <f ca="1">TEXT(Table3[[#This Row],[Date]],"mmm")</f>
        <v>May</v>
      </c>
      <c r="F2883" s="3">
        <f ca="1">YEAR(Table3[[#This Row],[Date]])</f>
        <v>2021</v>
      </c>
      <c r="G2883" s="2">
        <v>654</v>
      </c>
      <c r="H2883" s="2" t="str" cm="1">
        <f t="array" ref="H2883">_xlfn.IFS(Table3[[#This Row],[Original Price]]&gt;3000,"Premium",Table3[[#This Row],[Original Price]]&gt;2000,"Expensive",Table3[[#This Row],[Original Price]]&gt;1000,"Economy",Table3[[#This Row],[Original Price]]&gt;0,"Budget")</f>
        <v>Budget</v>
      </c>
      <c r="I2883" s="4">
        <v>0.4</v>
      </c>
      <c r="J2883">
        <f>Table3[[#This Row],[Original Price]]-Table3[[#This Row],[Discount%]]*Table3[[#This Row],[Original Price]]</f>
        <v>392.4</v>
      </c>
    </row>
    <row r="2884" spans="1:10" x14ac:dyDescent="0.35">
      <c r="A2884" t="s">
        <v>6301</v>
      </c>
      <c r="B2884" t="s">
        <v>3352</v>
      </c>
      <c r="C2884" t="s">
        <v>1678</v>
      </c>
      <c r="D2884" s="1">
        <f t="shared" ca="1" si="45"/>
        <v>44661</v>
      </c>
      <c r="E2884" s="3" t="str">
        <f ca="1">TEXT(Table3[[#This Row],[Date]],"mmm")</f>
        <v>Apr</v>
      </c>
      <c r="F2884" s="3">
        <f ca="1">YEAR(Table3[[#This Row],[Date]])</f>
        <v>2022</v>
      </c>
      <c r="G2884" s="2">
        <v>356</v>
      </c>
      <c r="H2884" s="2" t="str" cm="1">
        <f t="array" ref="H2884">_xlfn.IFS(Table3[[#This Row],[Original Price]]&gt;3000,"Premium",Table3[[#This Row],[Original Price]]&gt;2000,"Expensive",Table3[[#This Row],[Original Price]]&gt;1000,"Economy",Table3[[#This Row],[Original Price]]&gt;0,"Budget")</f>
        <v>Budget</v>
      </c>
      <c r="I2884" s="4">
        <v>0.15</v>
      </c>
      <c r="J2884">
        <f>Table3[[#This Row],[Original Price]]-Table3[[#This Row],[Discount%]]*Table3[[#This Row],[Original Price]]</f>
        <v>302.60000000000002</v>
      </c>
    </row>
    <row r="2885" spans="1:10" x14ac:dyDescent="0.35">
      <c r="A2885" t="s">
        <v>6302</v>
      </c>
      <c r="B2885" t="s">
        <v>3353</v>
      </c>
      <c r="C2885" t="s">
        <v>1679</v>
      </c>
      <c r="D2885" s="1">
        <f t="shared" ca="1" si="45"/>
        <v>45011</v>
      </c>
      <c r="E2885" s="3" t="str">
        <f ca="1">TEXT(Table3[[#This Row],[Date]],"mmm")</f>
        <v>Mar</v>
      </c>
      <c r="F2885" s="3">
        <f ca="1">YEAR(Table3[[#This Row],[Date]])</f>
        <v>2023</v>
      </c>
      <c r="G2885" s="2">
        <v>686</v>
      </c>
      <c r="H2885" s="2" t="str" cm="1">
        <f t="array" ref="H2885">_xlfn.IFS(Table3[[#This Row],[Original Price]]&gt;3000,"Premium",Table3[[#This Row],[Original Price]]&gt;2000,"Expensive",Table3[[#This Row],[Original Price]]&gt;1000,"Economy",Table3[[#This Row],[Original Price]]&gt;0,"Budget")</f>
        <v>Budget</v>
      </c>
      <c r="I2885" s="4">
        <v>0.15</v>
      </c>
      <c r="J2885">
        <f>Table3[[#This Row],[Original Price]]-Table3[[#This Row],[Discount%]]*Table3[[#This Row],[Original Price]]</f>
        <v>583.1</v>
      </c>
    </row>
    <row r="2886" spans="1:10" x14ac:dyDescent="0.35">
      <c r="A2886" t="s">
        <v>6303</v>
      </c>
      <c r="B2886" t="s">
        <v>3354</v>
      </c>
      <c r="C2886" t="s">
        <v>1680</v>
      </c>
      <c r="D2886" s="1">
        <f t="shared" ca="1" si="45"/>
        <v>44350</v>
      </c>
      <c r="E2886" s="3" t="str">
        <f ca="1">TEXT(Table3[[#This Row],[Date]],"mmm")</f>
        <v>Jun</v>
      </c>
      <c r="F2886" s="3">
        <f ca="1">YEAR(Table3[[#This Row],[Date]])</f>
        <v>2021</v>
      </c>
      <c r="G2886" s="2">
        <v>456</v>
      </c>
      <c r="H2886" s="2" t="str" cm="1">
        <f t="array" ref="H2886">_xlfn.IFS(Table3[[#This Row],[Original Price]]&gt;3000,"Premium",Table3[[#This Row],[Original Price]]&gt;2000,"Expensive",Table3[[#This Row],[Original Price]]&gt;1000,"Economy",Table3[[#This Row],[Original Price]]&gt;0,"Budget")</f>
        <v>Budget</v>
      </c>
      <c r="I2886" s="4">
        <v>0.15</v>
      </c>
      <c r="J2886">
        <f>Table3[[#This Row],[Original Price]]-Table3[[#This Row],[Discount%]]*Table3[[#This Row],[Original Price]]</f>
        <v>387.6</v>
      </c>
    </row>
    <row r="2887" spans="1:10" x14ac:dyDescent="0.35">
      <c r="A2887" t="s">
        <v>6304</v>
      </c>
      <c r="B2887" t="s">
        <v>3355</v>
      </c>
      <c r="C2887" t="s">
        <v>1681</v>
      </c>
      <c r="D2887" s="1">
        <f t="shared" ca="1" si="45"/>
        <v>44906</v>
      </c>
      <c r="E2887" s="3" t="str">
        <f ca="1">TEXT(Table3[[#This Row],[Date]],"mmm")</f>
        <v>Dec</v>
      </c>
      <c r="F2887" s="3">
        <f ca="1">YEAR(Table3[[#This Row],[Date]])</f>
        <v>2022</v>
      </c>
      <c r="G2887" s="2">
        <v>516</v>
      </c>
      <c r="H2887" s="2" t="str" cm="1">
        <f t="array" ref="H2887">_xlfn.IFS(Table3[[#This Row],[Original Price]]&gt;3000,"Premium",Table3[[#This Row],[Original Price]]&gt;2000,"Expensive",Table3[[#This Row],[Original Price]]&gt;1000,"Economy",Table3[[#This Row],[Original Price]]&gt;0,"Budget")</f>
        <v>Budget</v>
      </c>
      <c r="I2887" s="4">
        <v>0.35</v>
      </c>
      <c r="J2887">
        <f>Table3[[#This Row],[Original Price]]-Table3[[#This Row],[Discount%]]*Table3[[#This Row],[Original Price]]</f>
        <v>335.4</v>
      </c>
    </row>
    <row r="2888" spans="1:10" x14ac:dyDescent="0.35">
      <c r="A2888" t="s">
        <v>6305</v>
      </c>
      <c r="B2888" t="s">
        <v>3356</v>
      </c>
      <c r="C2888" t="s">
        <v>1682</v>
      </c>
      <c r="D2888" s="1">
        <f t="shared" ca="1" si="45"/>
        <v>44612</v>
      </c>
      <c r="E2888" s="3" t="str">
        <f ca="1">TEXT(Table3[[#This Row],[Date]],"mmm")</f>
        <v>Feb</v>
      </c>
      <c r="F2888" s="3">
        <f ca="1">YEAR(Table3[[#This Row],[Date]])</f>
        <v>2022</v>
      </c>
      <c r="G2888" s="2">
        <v>355</v>
      </c>
      <c r="H2888" s="2" t="str" cm="1">
        <f t="array" ref="H2888">_xlfn.IFS(Table3[[#This Row],[Original Price]]&gt;3000,"Premium",Table3[[#This Row],[Original Price]]&gt;2000,"Expensive",Table3[[#This Row],[Original Price]]&gt;1000,"Economy",Table3[[#This Row],[Original Price]]&gt;0,"Budget")</f>
        <v>Budget</v>
      </c>
      <c r="I2888" s="4">
        <v>0.35</v>
      </c>
      <c r="J2888">
        <f>Table3[[#This Row],[Original Price]]-Table3[[#This Row],[Discount%]]*Table3[[#This Row],[Original Price]]</f>
        <v>230.75</v>
      </c>
    </row>
    <row r="2889" spans="1:10" x14ac:dyDescent="0.35">
      <c r="A2889" t="s">
        <v>6306</v>
      </c>
      <c r="B2889" t="s">
        <v>3357</v>
      </c>
      <c r="C2889" t="s">
        <v>1683</v>
      </c>
      <c r="D2889" s="1">
        <f t="shared" ca="1" si="45"/>
        <v>44695</v>
      </c>
      <c r="E2889" s="3" t="str">
        <f ca="1">TEXT(Table3[[#This Row],[Date]],"mmm")</f>
        <v>May</v>
      </c>
      <c r="F2889" s="3">
        <f ca="1">YEAR(Table3[[#This Row],[Date]])</f>
        <v>2022</v>
      </c>
      <c r="G2889" s="2">
        <v>465</v>
      </c>
      <c r="H2889" s="2" t="str" cm="1">
        <f t="array" ref="H2889">_xlfn.IFS(Table3[[#This Row],[Original Price]]&gt;3000,"Premium",Table3[[#This Row],[Original Price]]&gt;2000,"Expensive",Table3[[#This Row],[Original Price]]&gt;1000,"Economy",Table3[[#This Row],[Original Price]]&gt;0,"Budget")</f>
        <v>Budget</v>
      </c>
      <c r="I2889" s="4">
        <v>0.35</v>
      </c>
      <c r="J2889">
        <f>Table3[[#This Row],[Original Price]]-Table3[[#This Row],[Discount%]]*Table3[[#This Row],[Original Price]]</f>
        <v>302.25</v>
      </c>
    </row>
    <row r="2890" spans="1:10" x14ac:dyDescent="0.35">
      <c r="A2890" t="s">
        <v>6307</v>
      </c>
      <c r="B2890" t="s">
        <v>3358</v>
      </c>
      <c r="C2890" t="s">
        <v>1684</v>
      </c>
      <c r="D2890" s="1">
        <f t="shared" ca="1" si="45"/>
        <v>44235</v>
      </c>
      <c r="E2890" s="3" t="str">
        <f ca="1">TEXT(Table3[[#This Row],[Date]],"mmm")</f>
        <v>Feb</v>
      </c>
      <c r="F2890" s="3">
        <f ca="1">YEAR(Table3[[#This Row],[Date]])</f>
        <v>2021</v>
      </c>
      <c r="G2890" s="2">
        <v>965</v>
      </c>
      <c r="H2890" s="2" t="str" cm="1">
        <f t="array" ref="H2890">_xlfn.IFS(Table3[[#This Row],[Original Price]]&gt;3000,"Premium",Table3[[#This Row],[Original Price]]&gt;2000,"Expensive",Table3[[#This Row],[Original Price]]&gt;1000,"Economy",Table3[[#This Row],[Original Price]]&gt;0,"Budget")</f>
        <v>Budget</v>
      </c>
      <c r="I2890" s="4">
        <v>0.35</v>
      </c>
      <c r="J2890">
        <f>Table3[[#This Row],[Original Price]]-Table3[[#This Row],[Discount%]]*Table3[[#This Row],[Original Price]]</f>
        <v>627.25</v>
      </c>
    </row>
    <row r="2891" spans="1:10" x14ac:dyDescent="0.35">
      <c r="A2891" t="s">
        <v>6308</v>
      </c>
      <c r="B2891" t="s">
        <v>3359</v>
      </c>
      <c r="C2891" t="s">
        <v>1685</v>
      </c>
      <c r="D2891" s="1">
        <f t="shared" ca="1" si="45"/>
        <v>44868</v>
      </c>
      <c r="E2891" s="3" t="str">
        <f ca="1">TEXT(Table3[[#This Row],[Date]],"mmm")</f>
        <v>Nov</v>
      </c>
      <c r="F2891" s="3">
        <f ca="1">YEAR(Table3[[#This Row],[Date]])</f>
        <v>2022</v>
      </c>
      <c r="G2891" s="2">
        <v>1158</v>
      </c>
      <c r="H2891" s="2" t="str" cm="1">
        <f t="array" ref="H2891">_xlfn.IFS(Table3[[#This Row],[Original Price]]&gt;3000,"Premium",Table3[[#This Row],[Original Price]]&gt;2000,"Expensive",Table3[[#This Row],[Original Price]]&gt;1000,"Economy",Table3[[#This Row],[Original Price]]&gt;0,"Budget")</f>
        <v>Economy</v>
      </c>
      <c r="I2891" s="4">
        <v>0.55000000000000004</v>
      </c>
      <c r="J2891">
        <f>Table3[[#This Row],[Original Price]]-Table3[[#This Row],[Discount%]]*Table3[[#This Row],[Original Price]]</f>
        <v>521.09999999999991</v>
      </c>
    </row>
    <row r="2892" spans="1:10" x14ac:dyDescent="0.35">
      <c r="A2892" t="s">
        <v>6309</v>
      </c>
      <c r="B2892" t="s">
        <v>3360</v>
      </c>
      <c r="C2892" t="s">
        <v>1686</v>
      </c>
      <c r="D2892" s="1">
        <f t="shared" ca="1" si="45"/>
        <v>44550</v>
      </c>
      <c r="E2892" s="3" t="str">
        <f ca="1">TEXT(Table3[[#This Row],[Date]],"mmm")</f>
        <v>Dec</v>
      </c>
      <c r="F2892" s="3">
        <f ca="1">YEAR(Table3[[#This Row],[Date]])</f>
        <v>2021</v>
      </c>
      <c r="G2892" s="2">
        <v>264</v>
      </c>
      <c r="H2892" s="2" t="str" cm="1">
        <f t="array" ref="H2892">_xlfn.IFS(Table3[[#This Row],[Original Price]]&gt;3000,"Premium",Table3[[#This Row],[Original Price]]&gt;2000,"Expensive",Table3[[#This Row],[Original Price]]&gt;1000,"Economy",Table3[[#This Row],[Original Price]]&gt;0,"Budget")</f>
        <v>Budget</v>
      </c>
      <c r="I2892" s="4">
        <v>0.55000000000000004</v>
      </c>
      <c r="J2892">
        <f>Table3[[#This Row],[Original Price]]-Table3[[#This Row],[Discount%]]*Table3[[#This Row],[Original Price]]</f>
        <v>118.79999999999998</v>
      </c>
    </row>
    <row r="2893" spans="1:10" x14ac:dyDescent="0.35">
      <c r="A2893" t="s">
        <v>6310</v>
      </c>
      <c r="B2893" t="s">
        <v>3361</v>
      </c>
      <c r="C2893" t="s">
        <v>1687</v>
      </c>
      <c r="D2893" s="1">
        <f t="shared" ca="1" si="45"/>
        <v>44218</v>
      </c>
      <c r="E2893" s="3" t="str">
        <f ca="1">TEXT(Table3[[#This Row],[Date]],"mmm")</f>
        <v>Jan</v>
      </c>
      <c r="F2893" s="3">
        <f ca="1">YEAR(Table3[[#This Row],[Date]])</f>
        <v>2021</v>
      </c>
      <c r="G2893" s="2">
        <v>433</v>
      </c>
      <c r="H2893" s="2" t="str" cm="1">
        <f t="array" ref="H2893">_xlfn.IFS(Table3[[#This Row],[Original Price]]&gt;3000,"Premium",Table3[[#This Row],[Original Price]]&gt;2000,"Expensive",Table3[[#This Row],[Original Price]]&gt;1000,"Economy",Table3[[#This Row],[Original Price]]&gt;0,"Budget")</f>
        <v>Budget</v>
      </c>
      <c r="I2893" s="4">
        <v>0.55000000000000004</v>
      </c>
      <c r="J2893">
        <f>Table3[[#This Row],[Original Price]]-Table3[[#This Row],[Discount%]]*Table3[[#This Row],[Original Price]]</f>
        <v>194.85</v>
      </c>
    </row>
    <row r="2894" spans="1:10" x14ac:dyDescent="0.35">
      <c r="A2894" t="s">
        <v>6311</v>
      </c>
      <c r="B2894" t="s">
        <v>3362</v>
      </c>
      <c r="C2894" t="s">
        <v>1688</v>
      </c>
      <c r="D2894" s="1">
        <f t="shared" ca="1" si="45"/>
        <v>44452</v>
      </c>
      <c r="E2894" s="3" t="str">
        <f ca="1">TEXT(Table3[[#This Row],[Date]],"mmm")</f>
        <v>Sep</v>
      </c>
      <c r="F2894" s="3">
        <f ca="1">YEAR(Table3[[#This Row],[Date]])</f>
        <v>2021</v>
      </c>
      <c r="G2894" s="2">
        <v>562</v>
      </c>
      <c r="H2894" s="2" t="str" cm="1">
        <f t="array" ref="H2894">_xlfn.IFS(Table3[[#This Row],[Original Price]]&gt;3000,"Premium",Table3[[#This Row],[Original Price]]&gt;2000,"Expensive",Table3[[#This Row],[Original Price]]&gt;1000,"Economy",Table3[[#This Row],[Original Price]]&gt;0,"Budget")</f>
        <v>Budget</v>
      </c>
      <c r="I2894" s="4">
        <v>0.55000000000000004</v>
      </c>
      <c r="J2894">
        <f>Table3[[#This Row],[Original Price]]-Table3[[#This Row],[Discount%]]*Table3[[#This Row],[Original Price]]</f>
        <v>252.89999999999998</v>
      </c>
    </row>
    <row r="2895" spans="1:10" x14ac:dyDescent="0.35">
      <c r="A2895" t="s">
        <v>6312</v>
      </c>
      <c r="B2895" t="s">
        <v>3363</v>
      </c>
      <c r="C2895" t="s">
        <v>1689</v>
      </c>
      <c r="D2895" s="1">
        <f t="shared" ca="1" si="45"/>
        <v>44536</v>
      </c>
      <c r="E2895" s="3" t="str">
        <f ca="1">TEXT(Table3[[#This Row],[Date]],"mmm")</f>
        <v>Dec</v>
      </c>
      <c r="F2895" s="3">
        <f ca="1">YEAR(Table3[[#This Row],[Date]])</f>
        <v>2021</v>
      </c>
      <c r="G2895" s="2">
        <v>423</v>
      </c>
      <c r="H2895" s="2" t="str" cm="1">
        <f t="array" ref="H2895">_xlfn.IFS(Table3[[#This Row],[Original Price]]&gt;3000,"Premium",Table3[[#This Row],[Original Price]]&gt;2000,"Expensive",Table3[[#This Row],[Original Price]]&gt;1000,"Economy",Table3[[#This Row],[Original Price]]&gt;0,"Budget")</f>
        <v>Budget</v>
      </c>
      <c r="I2895" s="4">
        <v>0.5</v>
      </c>
      <c r="J2895">
        <f>Table3[[#This Row],[Original Price]]-Table3[[#This Row],[Discount%]]*Table3[[#This Row],[Original Price]]</f>
        <v>211.5</v>
      </c>
    </row>
    <row r="2896" spans="1:10" x14ac:dyDescent="0.35">
      <c r="A2896" t="s">
        <v>6313</v>
      </c>
      <c r="B2896" t="s">
        <v>3364</v>
      </c>
      <c r="C2896" t="s">
        <v>1690</v>
      </c>
      <c r="D2896" s="1">
        <f t="shared" ca="1" si="45"/>
        <v>44306</v>
      </c>
      <c r="E2896" s="3" t="str">
        <f ca="1">TEXT(Table3[[#This Row],[Date]],"mmm")</f>
        <v>Apr</v>
      </c>
      <c r="F2896" s="3">
        <f ca="1">YEAR(Table3[[#This Row],[Date]])</f>
        <v>2021</v>
      </c>
      <c r="G2896" s="2">
        <v>621</v>
      </c>
      <c r="H2896" s="2" t="str" cm="1">
        <f t="array" ref="H2896">_xlfn.IFS(Table3[[#This Row],[Original Price]]&gt;3000,"Premium",Table3[[#This Row],[Original Price]]&gt;2000,"Expensive",Table3[[#This Row],[Original Price]]&gt;1000,"Economy",Table3[[#This Row],[Original Price]]&gt;0,"Budget")</f>
        <v>Budget</v>
      </c>
      <c r="I2896" s="4">
        <v>0.5</v>
      </c>
      <c r="J2896">
        <f>Table3[[#This Row],[Original Price]]-Table3[[#This Row],[Discount%]]*Table3[[#This Row],[Original Price]]</f>
        <v>310.5</v>
      </c>
    </row>
    <row r="2897" spans="1:10" x14ac:dyDescent="0.35">
      <c r="A2897" t="s">
        <v>6314</v>
      </c>
      <c r="B2897" t="s">
        <v>3365</v>
      </c>
      <c r="C2897" t="s">
        <v>1691</v>
      </c>
      <c r="D2897" s="1">
        <f t="shared" ca="1" si="45"/>
        <v>44392</v>
      </c>
      <c r="E2897" s="3" t="str">
        <f ca="1">TEXT(Table3[[#This Row],[Date]],"mmm")</f>
        <v>Jul</v>
      </c>
      <c r="F2897" s="3">
        <f ca="1">YEAR(Table3[[#This Row],[Date]])</f>
        <v>2021</v>
      </c>
      <c r="G2897" s="2">
        <v>333</v>
      </c>
      <c r="H2897" s="2" t="str" cm="1">
        <f t="array" ref="H2897">_xlfn.IFS(Table3[[#This Row],[Original Price]]&gt;3000,"Premium",Table3[[#This Row],[Original Price]]&gt;2000,"Expensive",Table3[[#This Row],[Original Price]]&gt;1000,"Economy",Table3[[#This Row],[Original Price]]&gt;0,"Budget")</f>
        <v>Budget</v>
      </c>
      <c r="I2897" s="4">
        <v>0.5</v>
      </c>
      <c r="J2897">
        <f>Table3[[#This Row],[Original Price]]-Table3[[#This Row],[Discount%]]*Table3[[#This Row],[Original Price]]</f>
        <v>166.5</v>
      </c>
    </row>
    <row r="2898" spans="1:10" x14ac:dyDescent="0.35">
      <c r="A2898" t="s">
        <v>6315</v>
      </c>
      <c r="B2898" t="s">
        <v>3366</v>
      </c>
      <c r="C2898" t="s">
        <v>1692</v>
      </c>
      <c r="D2898" s="1">
        <f t="shared" ca="1" si="45"/>
        <v>44502</v>
      </c>
      <c r="E2898" s="3" t="str">
        <f ca="1">TEXT(Table3[[#This Row],[Date]],"mmm")</f>
        <v>Nov</v>
      </c>
      <c r="F2898" s="3">
        <f ca="1">YEAR(Table3[[#This Row],[Date]])</f>
        <v>2021</v>
      </c>
      <c r="G2898" s="2">
        <v>236</v>
      </c>
      <c r="H2898" s="2" t="str" cm="1">
        <f t="array" ref="H2898">_xlfn.IFS(Table3[[#This Row],[Original Price]]&gt;3000,"Premium",Table3[[#This Row],[Original Price]]&gt;2000,"Expensive",Table3[[#This Row],[Original Price]]&gt;1000,"Economy",Table3[[#This Row],[Original Price]]&gt;0,"Budget")</f>
        <v>Budget</v>
      </c>
      <c r="I2898" s="4">
        <v>0.5</v>
      </c>
      <c r="J2898">
        <f>Table3[[#This Row],[Original Price]]-Table3[[#This Row],[Discount%]]*Table3[[#This Row],[Original Price]]</f>
        <v>118</v>
      </c>
    </row>
    <row r="2899" spans="1:10" x14ac:dyDescent="0.35">
      <c r="A2899" t="s">
        <v>6316</v>
      </c>
      <c r="B2899" t="s">
        <v>3367</v>
      </c>
      <c r="C2899" t="s">
        <v>1693</v>
      </c>
      <c r="D2899" s="1">
        <f t="shared" ca="1" si="45"/>
        <v>44308</v>
      </c>
      <c r="E2899" s="3" t="str">
        <f ca="1">TEXT(Table3[[#This Row],[Date]],"mmm")</f>
        <v>Apr</v>
      </c>
      <c r="F2899" s="3">
        <f ca="1">YEAR(Table3[[#This Row],[Date]])</f>
        <v>2021</v>
      </c>
      <c r="G2899" s="2">
        <v>456</v>
      </c>
      <c r="H2899" s="2" t="str" cm="1">
        <f t="array" ref="H2899">_xlfn.IFS(Table3[[#This Row],[Original Price]]&gt;3000,"Premium",Table3[[#This Row],[Original Price]]&gt;2000,"Expensive",Table3[[#This Row],[Original Price]]&gt;1000,"Economy",Table3[[#This Row],[Original Price]]&gt;0,"Budget")</f>
        <v>Budget</v>
      </c>
      <c r="I2899" s="4">
        <v>0.5</v>
      </c>
      <c r="J2899">
        <f>Table3[[#This Row],[Original Price]]-Table3[[#This Row],[Discount%]]*Table3[[#This Row],[Original Price]]</f>
        <v>228</v>
      </c>
    </row>
    <row r="2900" spans="1:10" x14ac:dyDescent="0.35">
      <c r="A2900" t="s">
        <v>6317</v>
      </c>
      <c r="B2900" t="s">
        <v>3368</v>
      </c>
      <c r="C2900" t="s">
        <v>1694</v>
      </c>
      <c r="D2900" s="1">
        <f t="shared" ca="1" si="45"/>
        <v>44904</v>
      </c>
      <c r="E2900" s="3" t="str">
        <f ca="1">TEXT(Table3[[#This Row],[Date]],"mmm")</f>
        <v>Dec</v>
      </c>
      <c r="F2900" s="3">
        <f ca="1">YEAR(Table3[[#This Row],[Date]])</f>
        <v>2022</v>
      </c>
      <c r="G2900" s="2">
        <v>963</v>
      </c>
      <c r="H2900" s="2" t="str" cm="1">
        <f t="array" ref="H2900">_xlfn.IFS(Table3[[#This Row],[Original Price]]&gt;3000,"Premium",Table3[[#This Row],[Original Price]]&gt;2000,"Expensive",Table3[[#This Row],[Original Price]]&gt;1000,"Economy",Table3[[#This Row],[Original Price]]&gt;0,"Budget")</f>
        <v>Budget</v>
      </c>
      <c r="I2900" s="4">
        <v>0.3</v>
      </c>
      <c r="J2900">
        <f>Table3[[#This Row],[Original Price]]-Table3[[#This Row],[Discount%]]*Table3[[#This Row],[Original Price]]</f>
        <v>674.1</v>
      </c>
    </row>
    <row r="2901" spans="1:10" x14ac:dyDescent="0.35">
      <c r="A2901" t="s">
        <v>6318</v>
      </c>
      <c r="B2901" t="s">
        <v>3369</v>
      </c>
      <c r="C2901" t="s">
        <v>1695</v>
      </c>
      <c r="D2901" s="1">
        <f t="shared" ca="1" si="45"/>
        <v>44289</v>
      </c>
      <c r="E2901" s="3" t="str">
        <f ca="1">TEXT(Table3[[#This Row],[Date]],"mmm")</f>
        <v>Apr</v>
      </c>
      <c r="F2901" s="3">
        <f ca="1">YEAR(Table3[[#This Row],[Date]])</f>
        <v>2021</v>
      </c>
      <c r="G2901" s="2">
        <v>234</v>
      </c>
      <c r="H2901" s="2" t="str" cm="1">
        <f t="array" ref="H2901">_xlfn.IFS(Table3[[#This Row],[Original Price]]&gt;3000,"Premium",Table3[[#This Row],[Original Price]]&gt;2000,"Expensive",Table3[[#This Row],[Original Price]]&gt;1000,"Economy",Table3[[#This Row],[Original Price]]&gt;0,"Budget")</f>
        <v>Budget</v>
      </c>
      <c r="I2901" s="4">
        <v>0.32</v>
      </c>
      <c r="J2901">
        <f>Table3[[#This Row],[Original Price]]-Table3[[#This Row],[Discount%]]*Table3[[#This Row],[Original Price]]</f>
        <v>159.12</v>
      </c>
    </row>
    <row r="2902" spans="1:10" x14ac:dyDescent="0.35">
      <c r="A2902" t="s">
        <v>6319</v>
      </c>
      <c r="B2902" t="s">
        <v>3370</v>
      </c>
      <c r="C2902" t="s">
        <v>1696</v>
      </c>
      <c r="D2902" s="1">
        <f t="shared" ca="1" si="45"/>
        <v>44921</v>
      </c>
      <c r="E2902" s="3" t="str">
        <f ca="1">TEXT(Table3[[#This Row],[Date]],"mmm")</f>
        <v>Dec</v>
      </c>
      <c r="F2902" s="3">
        <f ca="1">YEAR(Table3[[#This Row],[Date]])</f>
        <v>2022</v>
      </c>
      <c r="G2902" s="2">
        <v>456</v>
      </c>
      <c r="H2902" s="2" t="str" cm="1">
        <f t="array" ref="H2902">_xlfn.IFS(Table3[[#This Row],[Original Price]]&gt;3000,"Premium",Table3[[#This Row],[Original Price]]&gt;2000,"Expensive",Table3[[#This Row],[Original Price]]&gt;1000,"Economy",Table3[[#This Row],[Original Price]]&gt;0,"Budget")</f>
        <v>Budget</v>
      </c>
      <c r="I2902" s="4">
        <v>0.25</v>
      </c>
      <c r="J2902">
        <f>Table3[[#This Row],[Original Price]]-Table3[[#This Row],[Discount%]]*Table3[[#This Row],[Original Price]]</f>
        <v>342</v>
      </c>
    </row>
    <row r="2903" spans="1:10" x14ac:dyDescent="0.35">
      <c r="A2903" t="s">
        <v>6320</v>
      </c>
      <c r="B2903" t="s">
        <v>3371</v>
      </c>
      <c r="C2903" t="s">
        <v>1697</v>
      </c>
      <c r="D2903" s="1">
        <f t="shared" ca="1" si="45"/>
        <v>44699</v>
      </c>
      <c r="E2903" s="3" t="str">
        <f ca="1">TEXT(Table3[[#This Row],[Date]],"mmm")</f>
        <v>May</v>
      </c>
      <c r="F2903" s="3">
        <f ca="1">YEAR(Table3[[#This Row],[Date]])</f>
        <v>2022</v>
      </c>
      <c r="G2903" s="2">
        <v>564</v>
      </c>
      <c r="H2903" s="2" t="str" cm="1">
        <f t="array" ref="H2903">_xlfn.IFS(Table3[[#This Row],[Original Price]]&gt;3000,"Premium",Table3[[#This Row],[Original Price]]&gt;2000,"Expensive",Table3[[#This Row],[Original Price]]&gt;1000,"Economy",Table3[[#This Row],[Original Price]]&gt;0,"Budget")</f>
        <v>Budget</v>
      </c>
      <c r="I2903" s="4">
        <v>0.45</v>
      </c>
      <c r="J2903">
        <f>Table3[[#This Row],[Original Price]]-Table3[[#This Row],[Discount%]]*Table3[[#This Row],[Original Price]]</f>
        <v>310.2</v>
      </c>
    </row>
    <row r="2904" spans="1:10" x14ac:dyDescent="0.35">
      <c r="A2904" t="s">
        <v>6321</v>
      </c>
      <c r="B2904" t="s">
        <v>3372</v>
      </c>
      <c r="C2904" t="s">
        <v>1698</v>
      </c>
      <c r="D2904" s="1">
        <f t="shared" ca="1" si="45"/>
        <v>44654</v>
      </c>
      <c r="E2904" s="3" t="str">
        <f ca="1">TEXT(Table3[[#This Row],[Date]],"mmm")</f>
        <v>Apr</v>
      </c>
      <c r="F2904" s="3">
        <f ca="1">YEAR(Table3[[#This Row],[Date]])</f>
        <v>2022</v>
      </c>
      <c r="G2904" s="2">
        <v>634</v>
      </c>
      <c r="H2904" s="2" t="str" cm="1">
        <f t="array" ref="H2904">_xlfn.IFS(Table3[[#This Row],[Original Price]]&gt;3000,"Premium",Table3[[#This Row],[Original Price]]&gt;2000,"Expensive",Table3[[#This Row],[Original Price]]&gt;1000,"Economy",Table3[[#This Row],[Original Price]]&gt;0,"Budget")</f>
        <v>Budget</v>
      </c>
      <c r="I2904" s="4">
        <v>0.15</v>
      </c>
      <c r="J2904">
        <f>Table3[[#This Row],[Original Price]]-Table3[[#This Row],[Discount%]]*Table3[[#This Row],[Original Price]]</f>
        <v>538.9</v>
      </c>
    </row>
    <row r="2905" spans="1:10" x14ac:dyDescent="0.35">
      <c r="A2905" t="s">
        <v>6322</v>
      </c>
      <c r="B2905" t="s">
        <v>3373</v>
      </c>
      <c r="C2905" t="s">
        <v>1699</v>
      </c>
      <c r="D2905" s="1">
        <f t="shared" ca="1" si="45"/>
        <v>44906</v>
      </c>
      <c r="E2905" s="3" t="str">
        <f ca="1">TEXT(Table3[[#This Row],[Date]],"mmm")</f>
        <v>Dec</v>
      </c>
      <c r="F2905" s="3">
        <f ca="1">YEAR(Table3[[#This Row],[Date]])</f>
        <v>2022</v>
      </c>
      <c r="G2905" s="2">
        <v>236</v>
      </c>
      <c r="H2905" s="2" t="str" cm="1">
        <f t="array" ref="H2905">_xlfn.IFS(Table3[[#This Row],[Original Price]]&gt;3000,"Premium",Table3[[#This Row],[Original Price]]&gt;2000,"Expensive",Table3[[#This Row],[Original Price]]&gt;1000,"Economy",Table3[[#This Row],[Original Price]]&gt;0,"Budget")</f>
        <v>Budget</v>
      </c>
      <c r="I2905" s="4">
        <v>0.33</v>
      </c>
      <c r="J2905">
        <f>Table3[[#This Row],[Original Price]]-Table3[[#This Row],[Discount%]]*Table3[[#This Row],[Original Price]]</f>
        <v>158.12</v>
      </c>
    </row>
    <row r="2906" spans="1:10" x14ac:dyDescent="0.35">
      <c r="A2906" t="s">
        <v>6323</v>
      </c>
      <c r="B2906" t="s">
        <v>3374</v>
      </c>
      <c r="C2906" t="s">
        <v>1700</v>
      </c>
      <c r="D2906" s="1">
        <f t="shared" ca="1" si="45"/>
        <v>44605</v>
      </c>
      <c r="E2906" s="3" t="str">
        <f ca="1">TEXT(Table3[[#This Row],[Date]],"mmm")</f>
        <v>Feb</v>
      </c>
      <c r="F2906" s="3">
        <f ca="1">YEAR(Table3[[#This Row],[Date]])</f>
        <v>2022</v>
      </c>
      <c r="G2906" s="2">
        <v>444</v>
      </c>
      <c r="H2906" s="2" t="str" cm="1">
        <f t="array" ref="H2906">_xlfn.IFS(Table3[[#This Row],[Original Price]]&gt;3000,"Premium",Table3[[#This Row],[Original Price]]&gt;2000,"Expensive",Table3[[#This Row],[Original Price]]&gt;1000,"Economy",Table3[[#This Row],[Original Price]]&gt;0,"Budget")</f>
        <v>Budget</v>
      </c>
      <c r="I2906" s="4">
        <v>0.33</v>
      </c>
      <c r="J2906">
        <f>Table3[[#This Row],[Original Price]]-Table3[[#This Row],[Discount%]]*Table3[[#This Row],[Original Price]]</f>
        <v>297.48</v>
      </c>
    </row>
    <row r="2907" spans="1:10" x14ac:dyDescent="0.35">
      <c r="A2907" t="s">
        <v>6324</v>
      </c>
      <c r="B2907" t="s">
        <v>3375</v>
      </c>
      <c r="C2907" t="s">
        <v>1701</v>
      </c>
      <c r="D2907" s="1">
        <f t="shared" ca="1" si="45"/>
        <v>44865</v>
      </c>
      <c r="E2907" s="3" t="str">
        <f ca="1">TEXT(Table3[[#This Row],[Date]],"mmm")</f>
        <v>Oct</v>
      </c>
      <c r="F2907" s="3">
        <f ca="1">YEAR(Table3[[#This Row],[Date]])</f>
        <v>2022</v>
      </c>
      <c r="G2907" s="2">
        <v>456</v>
      </c>
      <c r="H2907" s="2" t="str" cm="1">
        <f t="array" ref="H2907">_xlfn.IFS(Table3[[#This Row],[Original Price]]&gt;3000,"Premium",Table3[[#This Row],[Original Price]]&gt;2000,"Expensive",Table3[[#This Row],[Original Price]]&gt;1000,"Economy",Table3[[#This Row],[Original Price]]&gt;0,"Budget")</f>
        <v>Budget</v>
      </c>
      <c r="I2907" s="4">
        <v>0.33</v>
      </c>
      <c r="J2907">
        <f>Table3[[#This Row],[Original Price]]-Table3[[#This Row],[Discount%]]*Table3[[#This Row],[Original Price]]</f>
        <v>305.52</v>
      </c>
    </row>
    <row r="2908" spans="1:10" x14ac:dyDescent="0.35">
      <c r="A2908" t="s">
        <v>6325</v>
      </c>
      <c r="B2908" t="s">
        <v>3376</v>
      </c>
      <c r="C2908" t="s">
        <v>1702</v>
      </c>
      <c r="D2908" s="1">
        <f t="shared" ca="1" si="45"/>
        <v>44696</v>
      </c>
      <c r="E2908" s="3" t="str">
        <f ca="1">TEXT(Table3[[#This Row],[Date]],"mmm")</f>
        <v>May</v>
      </c>
      <c r="F2908" s="3">
        <f ca="1">YEAR(Table3[[#This Row],[Date]])</f>
        <v>2022</v>
      </c>
      <c r="G2908" s="2">
        <v>963</v>
      </c>
      <c r="H2908" s="2" t="str" cm="1">
        <f t="array" ref="H2908">_xlfn.IFS(Table3[[#This Row],[Original Price]]&gt;3000,"Premium",Table3[[#This Row],[Original Price]]&gt;2000,"Expensive",Table3[[#This Row],[Original Price]]&gt;1000,"Economy",Table3[[#This Row],[Original Price]]&gt;0,"Budget")</f>
        <v>Budget</v>
      </c>
      <c r="I2908" s="4">
        <v>0.33</v>
      </c>
      <c r="J2908">
        <f>Table3[[#This Row],[Original Price]]-Table3[[#This Row],[Discount%]]*Table3[[#This Row],[Original Price]]</f>
        <v>645.21</v>
      </c>
    </row>
    <row r="2909" spans="1:10" x14ac:dyDescent="0.35">
      <c r="A2909" t="s">
        <v>6326</v>
      </c>
      <c r="B2909" t="s">
        <v>3377</v>
      </c>
      <c r="C2909" t="s">
        <v>1703</v>
      </c>
      <c r="D2909" s="1">
        <f t="shared" ca="1" si="45"/>
        <v>44345</v>
      </c>
      <c r="E2909" s="3" t="str">
        <f ca="1">TEXT(Table3[[#This Row],[Date]],"mmm")</f>
        <v>May</v>
      </c>
      <c r="F2909" s="3">
        <f ca="1">YEAR(Table3[[#This Row],[Date]])</f>
        <v>2021</v>
      </c>
      <c r="G2909" s="2">
        <v>456</v>
      </c>
      <c r="H2909" s="2" t="str" cm="1">
        <f t="array" ref="H2909">_xlfn.IFS(Table3[[#This Row],[Original Price]]&gt;3000,"Premium",Table3[[#This Row],[Original Price]]&gt;2000,"Expensive",Table3[[#This Row],[Original Price]]&gt;1000,"Economy",Table3[[#This Row],[Original Price]]&gt;0,"Budget")</f>
        <v>Budget</v>
      </c>
      <c r="I2909" s="4">
        <v>0.33</v>
      </c>
      <c r="J2909">
        <f>Table3[[#This Row],[Original Price]]-Table3[[#This Row],[Discount%]]*Table3[[#This Row],[Original Price]]</f>
        <v>305.52</v>
      </c>
    </row>
    <row r="2910" spans="1:10" x14ac:dyDescent="0.35">
      <c r="A2910" t="s">
        <v>6327</v>
      </c>
      <c r="B2910" t="s">
        <v>3378</v>
      </c>
      <c r="C2910" t="s">
        <v>1704</v>
      </c>
      <c r="D2910" s="1">
        <f t="shared" ca="1" si="45"/>
        <v>44985</v>
      </c>
      <c r="E2910" s="3" t="str">
        <f ca="1">TEXT(Table3[[#This Row],[Date]],"mmm")</f>
        <v>Feb</v>
      </c>
      <c r="F2910" s="3">
        <f ca="1">YEAR(Table3[[#This Row],[Date]])</f>
        <v>2023</v>
      </c>
      <c r="G2910" s="2">
        <v>1189</v>
      </c>
      <c r="H2910" s="2" t="str" cm="1">
        <f t="array" ref="H2910">_xlfn.IFS(Table3[[#This Row],[Original Price]]&gt;3000,"Premium",Table3[[#This Row],[Original Price]]&gt;2000,"Expensive",Table3[[#This Row],[Original Price]]&gt;1000,"Economy",Table3[[#This Row],[Original Price]]&gt;0,"Budget")</f>
        <v>Economy</v>
      </c>
      <c r="I2910" s="4">
        <v>0.45</v>
      </c>
      <c r="J2910">
        <f>Table3[[#This Row],[Original Price]]-Table3[[#This Row],[Discount%]]*Table3[[#This Row],[Original Price]]</f>
        <v>653.94999999999993</v>
      </c>
    </row>
    <row r="2911" spans="1:10" x14ac:dyDescent="0.35">
      <c r="A2911" t="s">
        <v>6328</v>
      </c>
      <c r="B2911" t="s">
        <v>3379</v>
      </c>
      <c r="C2911" t="s">
        <v>1705</v>
      </c>
      <c r="D2911" s="1">
        <f t="shared" ca="1" si="45"/>
        <v>44825</v>
      </c>
      <c r="E2911" s="3" t="str">
        <f ca="1">TEXT(Table3[[#This Row],[Date]],"mmm")</f>
        <v>Sep</v>
      </c>
      <c r="F2911" s="3">
        <f ca="1">YEAR(Table3[[#This Row],[Date]])</f>
        <v>2022</v>
      </c>
      <c r="G2911" s="2">
        <v>1298</v>
      </c>
      <c r="H2911" s="2" t="str" cm="1">
        <f t="array" ref="H2911">_xlfn.IFS(Table3[[#This Row],[Original Price]]&gt;3000,"Premium",Table3[[#This Row],[Original Price]]&gt;2000,"Expensive",Table3[[#This Row],[Original Price]]&gt;1000,"Economy",Table3[[#This Row],[Original Price]]&gt;0,"Budget")</f>
        <v>Economy</v>
      </c>
      <c r="I2911" s="4">
        <v>0.45</v>
      </c>
      <c r="J2911">
        <f>Table3[[#This Row],[Original Price]]-Table3[[#This Row],[Discount%]]*Table3[[#This Row],[Original Price]]</f>
        <v>713.9</v>
      </c>
    </row>
    <row r="2912" spans="1:10" x14ac:dyDescent="0.35">
      <c r="A2912" t="s">
        <v>6329</v>
      </c>
      <c r="B2912" t="s">
        <v>3380</v>
      </c>
      <c r="C2912" t="s">
        <v>1706</v>
      </c>
      <c r="D2912" s="1">
        <f t="shared" ca="1" si="45"/>
        <v>44340</v>
      </c>
      <c r="E2912" s="3" t="str">
        <f ca="1">TEXT(Table3[[#This Row],[Date]],"mmm")</f>
        <v>May</v>
      </c>
      <c r="F2912" s="3">
        <f ca="1">YEAR(Table3[[#This Row],[Date]])</f>
        <v>2021</v>
      </c>
      <c r="G2912" s="2">
        <v>1456</v>
      </c>
      <c r="H2912" s="2" t="str" cm="1">
        <f t="array" ref="H2912">_xlfn.IFS(Table3[[#This Row],[Original Price]]&gt;3000,"Premium",Table3[[#This Row],[Original Price]]&gt;2000,"Expensive",Table3[[#This Row],[Original Price]]&gt;1000,"Economy",Table3[[#This Row],[Original Price]]&gt;0,"Budget")</f>
        <v>Economy</v>
      </c>
      <c r="I2912" s="4">
        <v>0.45</v>
      </c>
      <c r="J2912">
        <f>Table3[[#This Row],[Original Price]]-Table3[[#This Row],[Discount%]]*Table3[[#This Row],[Original Price]]</f>
        <v>800.8</v>
      </c>
    </row>
    <row r="2913" spans="1:10" x14ac:dyDescent="0.35">
      <c r="A2913" t="s">
        <v>6330</v>
      </c>
      <c r="B2913" t="s">
        <v>3381</v>
      </c>
      <c r="C2913" t="s">
        <v>1707</v>
      </c>
      <c r="D2913" s="1">
        <f t="shared" ca="1" si="45"/>
        <v>44296</v>
      </c>
      <c r="E2913" s="3" t="str">
        <f ca="1">TEXT(Table3[[#This Row],[Date]],"mmm")</f>
        <v>Apr</v>
      </c>
      <c r="F2913" s="3">
        <f ca="1">YEAR(Table3[[#This Row],[Date]])</f>
        <v>2021</v>
      </c>
      <c r="G2913" s="2">
        <v>1478</v>
      </c>
      <c r="H2913" s="2" t="str" cm="1">
        <f t="array" ref="H2913">_xlfn.IFS(Table3[[#This Row],[Original Price]]&gt;3000,"Premium",Table3[[#This Row],[Original Price]]&gt;2000,"Expensive",Table3[[#This Row],[Original Price]]&gt;1000,"Economy",Table3[[#This Row],[Original Price]]&gt;0,"Budget")</f>
        <v>Economy</v>
      </c>
      <c r="I2913" s="4">
        <v>0.45</v>
      </c>
      <c r="J2913">
        <f>Table3[[#This Row],[Original Price]]-Table3[[#This Row],[Discount%]]*Table3[[#This Row],[Original Price]]</f>
        <v>812.9</v>
      </c>
    </row>
    <row r="2914" spans="1:10" x14ac:dyDescent="0.35">
      <c r="A2914" t="s">
        <v>6331</v>
      </c>
      <c r="B2914" t="s">
        <v>3382</v>
      </c>
      <c r="C2914" t="s">
        <v>1708</v>
      </c>
      <c r="D2914" s="1">
        <f t="shared" ca="1" si="45"/>
        <v>44290</v>
      </c>
      <c r="E2914" s="3" t="str">
        <f ca="1">TEXT(Table3[[#This Row],[Date]],"mmm")</f>
        <v>Apr</v>
      </c>
      <c r="F2914" s="3">
        <f ca="1">YEAR(Table3[[#This Row],[Date]])</f>
        <v>2021</v>
      </c>
      <c r="G2914" s="2">
        <v>256</v>
      </c>
      <c r="H2914" s="2" t="str" cm="1">
        <f t="array" ref="H2914">_xlfn.IFS(Table3[[#This Row],[Original Price]]&gt;3000,"Premium",Table3[[#This Row],[Original Price]]&gt;2000,"Expensive",Table3[[#This Row],[Original Price]]&gt;1000,"Economy",Table3[[#This Row],[Original Price]]&gt;0,"Budget")</f>
        <v>Budget</v>
      </c>
      <c r="I2914" s="4">
        <v>0.23</v>
      </c>
      <c r="J2914">
        <f>Table3[[#This Row],[Original Price]]-Table3[[#This Row],[Discount%]]*Table3[[#This Row],[Original Price]]</f>
        <v>197.12</v>
      </c>
    </row>
    <row r="2915" spans="1:10" x14ac:dyDescent="0.35">
      <c r="A2915" t="s">
        <v>6332</v>
      </c>
      <c r="B2915" t="s">
        <v>3383</v>
      </c>
      <c r="C2915" t="s">
        <v>1709</v>
      </c>
      <c r="D2915" s="1">
        <f t="shared" ca="1" si="45"/>
        <v>44540</v>
      </c>
      <c r="E2915" s="3" t="str">
        <f ca="1">TEXT(Table3[[#This Row],[Date]],"mmm")</f>
        <v>Dec</v>
      </c>
      <c r="F2915" s="3">
        <f ca="1">YEAR(Table3[[#This Row],[Date]])</f>
        <v>2021</v>
      </c>
      <c r="G2915" s="2">
        <v>2698</v>
      </c>
      <c r="H2915" s="2" t="str" cm="1">
        <f t="array" ref="H2915">_xlfn.IFS(Table3[[#This Row],[Original Price]]&gt;3000,"Premium",Table3[[#This Row],[Original Price]]&gt;2000,"Expensive",Table3[[#This Row],[Original Price]]&gt;1000,"Economy",Table3[[#This Row],[Original Price]]&gt;0,"Budget")</f>
        <v>Expensive</v>
      </c>
      <c r="I2915" s="4">
        <v>0.23</v>
      </c>
      <c r="J2915">
        <f>Table3[[#This Row],[Original Price]]-Table3[[#This Row],[Discount%]]*Table3[[#This Row],[Original Price]]</f>
        <v>2077.46</v>
      </c>
    </row>
    <row r="2916" spans="1:10" x14ac:dyDescent="0.35">
      <c r="A2916" t="s">
        <v>6333</v>
      </c>
      <c r="B2916" t="s">
        <v>3384</v>
      </c>
      <c r="C2916" t="s">
        <v>1710</v>
      </c>
      <c r="D2916" s="1">
        <f t="shared" ca="1" si="45"/>
        <v>45005</v>
      </c>
      <c r="E2916" s="3" t="str">
        <f ca="1">TEXT(Table3[[#This Row],[Date]],"mmm")</f>
        <v>Mar</v>
      </c>
      <c r="F2916" s="3">
        <f ca="1">YEAR(Table3[[#This Row],[Date]])</f>
        <v>2023</v>
      </c>
      <c r="G2916" s="2">
        <v>2364</v>
      </c>
      <c r="H2916" s="2" t="str" cm="1">
        <f t="array" ref="H2916">_xlfn.IFS(Table3[[#This Row],[Original Price]]&gt;3000,"Premium",Table3[[#This Row],[Original Price]]&gt;2000,"Expensive",Table3[[#This Row],[Original Price]]&gt;1000,"Economy",Table3[[#This Row],[Original Price]]&gt;0,"Budget")</f>
        <v>Expensive</v>
      </c>
      <c r="I2916" s="4">
        <v>0.23</v>
      </c>
      <c r="J2916">
        <f>Table3[[#This Row],[Original Price]]-Table3[[#This Row],[Discount%]]*Table3[[#This Row],[Original Price]]</f>
        <v>1820.28</v>
      </c>
    </row>
    <row r="2917" spans="1:10" x14ac:dyDescent="0.35">
      <c r="A2917" t="s">
        <v>6334</v>
      </c>
      <c r="B2917" t="s">
        <v>3285</v>
      </c>
      <c r="C2917" t="s">
        <v>1711</v>
      </c>
      <c r="D2917" s="1">
        <f t="shared" ca="1" si="45"/>
        <v>44885</v>
      </c>
      <c r="E2917" s="3" t="str">
        <f ca="1">TEXT(Table3[[#This Row],[Date]],"mmm")</f>
        <v>Nov</v>
      </c>
      <c r="F2917" s="3">
        <f ca="1">YEAR(Table3[[#This Row],[Date]])</f>
        <v>2022</v>
      </c>
      <c r="G2917" s="2">
        <v>1236</v>
      </c>
      <c r="H2917" s="2" t="str" cm="1">
        <f t="array" ref="H2917">_xlfn.IFS(Table3[[#This Row],[Original Price]]&gt;3000,"Premium",Table3[[#This Row],[Original Price]]&gt;2000,"Expensive",Table3[[#This Row],[Original Price]]&gt;1000,"Economy",Table3[[#This Row],[Original Price]]&gt;0,"Budget")</f>
        <v>Economy</v>
      </c>
      <c r="I2917" s="4">
        <v>0.23</v>
      </c>
      <c r="J2917">
        <f>Table3[[#This Row],[Original Price]]-Table3[[#This Row],[Discount%]]*Table3[[#This Row],[Original Price]]</f>
        <v>951.72</v>
      </c>
    </row>
    <row r="2918" spans="1:10" x14ac:dyDescent="0.35">
      <c r="A2918" t="s">
        <v>6335</v>
      </c>
      <c r="B2918" t="s">
        <v>3286</v>
      </c>
      <c r="C2918" t="s">
        <v>1712</v>
      </c>
      <c r="D2918" s="1">
        <f t="shared" ca="1" si="45"/>
        <v>45000</v>
      </c>
      <c r="E2918" s="3" t="str">
        <f ca="1">TEXT(Table3[[#This Row],[Date]],"mmm")</f>
        <v>Mar</v>
      </c>
      <c r="F2918" s="3">
        <f ca="1">YEAR(Table3[[#This Row],[Date]])</f>
        <v>2023</v>
      </c>
      <c r="G2918" s="2">
        <v>756</v>
      </c>
      <c r="H2918" s="2" t="str" cm="1">
        <f t="array" ref="H2918">_xlfn.IFS(Table3[[#This Row],[Original Price]]&gt;3000,"Premium",Table3[[#This Row],[Original Price]]&gt;2000,"Expensive",Table3[[#This Row],[Original Price]]&gt;1000,"Economy",Table3[[#This Row],[Original Price]]&gt;0,"Budget")</f>
        <v>Budget</v>
      </c>
      <c r="I2918" s="4">
        <v>0.23</v>
      </c>
      <c r="J2918">
        <f>Table3[[#This Row],[Original Price]]-Table3[[#This Row],[Discount%]]*Table3[[#This Row],[Original Price]]</f>
        <v>582.12</v>
      </c>
    </row>
    <row r="2919" spans="1:10" x14ac:dyDescent="0.35">
      <c r="A2919" t="s">
        <v>6336</v>
      </c>
      <c r="B2919" t="s">
        <v>3287</v>
      </c>
      <c r="C2919" t="s">
        <v>1713</v>
      </c>
      <c r="D2919" s="1">
        <f t="shared" ca="1" si="45"/>
        <v>44554</v>
      </c>
      <c r="E2919" s="3" t="str">
        <f ca="1">TEXT(Table3[[#This Row],[Date]],"mmm")</f>
        <v>Dec</v>
      </c>
      <c r="F2919" s="3">
        <f ca="1">YEAR(Table3[[#This Row],[Date]])</f>
        <v>2021</v>
      </c>
      <c r="G2919" s="2">
        <v>326</v>
      </c>
      <c r="H2919" s="2" t="str" cm="1">
        <f t="array" ref="H2919">_xlfn.IFS(Table3[[#This Row],[Original Price]]&gt;3000,"Premium",Table3[[#This Row],[Original Price]]&gt;2000,"Expensive",Table3[[#This Row],[Original Price]]&gt;1000,"Economy",Table3[[#This Row],[Original Price]]&gt;0,"Budget")</f>
        <v>Budget</v>
      </c>
      <c r="I2919" s="4">
        <v>0.12</v>
      </c>
      <c r="J2919">
        <f>Table3[[#This Row],[Original Price]]-Table3[[#This Row],[Discount%]]*Table3[[#This Row],[Original Price]]</f>
        <v>286.88</v>
      </c>
    </row>
    <row r="2920" spans="1:10" x14ac:dyDescent="0.35">
      <c r="A2920" t="s">
        <v>6337</v>
      </c>
      <c r="B2920" t="s">
        <v>3288</v>
      </c>
      <c r="C2920" t="s">
        <v>1714</v>
      </c>
      <c r="D2920" s="1">
        <f t="shared" ca="1" si="45"/>
        <v>44231</v>
      </c>
      <c r="E2920" s="3" t="str">
        <f ca="1">TEXT(Table3[[#This Row],[Date]],"mmm")</f>
        <v>Feb</v>
      </c>
      <c r="F2920" s="3">
        <f ca="1">YEAR(Table3[[#This Row],[Date]])</f>
        <v>2021</v>
      </c>
      <c r="G2920" s="2">
        <v>453</v>
      </c>
      <c r="H2920" s="2" t="str" cm="1">
        <f t="array" ref="H2920">_xlfn.IFS(Table3[[#This Row],[Original Price]]&gt;3000,"Premium",Table3[[#This Row],[Original Price]]&gt;2000,"Expensive",Table3[[#This Row],[Original Price]]&gt;1000,"Economy",Table3[[#This Row],[Original Price]]&gt;0,"Budget")</f>
        <v>Budget</v>
      </c>
      <c r="I2920" s="4">
        <v>0.12</v>
      </c>
      <c r="J2920">
        <f>Table3[[#This Row],[Original Price]]-Table3[[#This Row],[Discount%]]*Table3[[#This Row],[Original Price]]</f>
        <v>398.64</v>
      </c>
    </row>
    <row r="2921" spans="1:10" x14ac:dyDescent="0.35">
      <c r="A2921" t="s">
        <v>6338</v>
      </c>
      <c r="B2921" t="s">
        <v>3289</v>
      </c>
      <c r="C2921" t="s">
        <v>1715</v>
      </c>
      <c r="D2921" s="1">
        <f t="shared" ca="1" si="45"/>
        <v>44461</v>
      </c>
      <c r="E2921" s="3" t="str">
        <f ca="1">TEXT(Table3[[#This Row],[Date]],"mmm")</f>
        <v>Sep</v>
      </c>
      <c r="F2921" s="3">
        <f ca="1">YEAR(Table3[[#This Row],[Date]])</f>
        <v>2021</v>
      </c>
      <c r="G2921" s="2">
        <v>326</v>
      </c>
      <c r="H2921" s="2" t="str" cm="1">
        <f t="array" ref="H2921">_xlfn.IFS(Table3[[#This Row],[Original Price]]&gt;3000,"Premium",Table3[[#This Row],[Original Price]]&gt;2000,"Expensive",Table3[[#This Row],[Original Price]]&gt;1000,"Economy",Table3[[#This Row],[Original Price]]&gt;0,"Budget")</f>
        <v>Budget</v>
      </c>
      <c r="I2921" s="4">
        <v>0.12</v>
      </c>
      <c r="J2921">
        <f>Table3[[#This Row],[Original Price]]-Table3[[#This Row],[Discount%]]*Table3[[#This Row],[Original Price]]</f>
        <v>286.88</v>
      </c>
    </row>
    <row r="2922" spans="1:10" x14ac:dyDescent="0.35">
      <c r="A2922" t="s">
        <v>6339</v>
      </c>
      <c r="B2922" t="s">
        <v>3290</v>
      </c>
      <c r="C2922" t="s">
        <v>1716</v>
      </c>
      <c r="D2922" s="1">
        <f t="shared" ca="1" si="45"/>
        <v>44244</v>
      </c>
      <c r="E2922" s="3" t="str">
        <f ca="1">TEXT(Table3[[#This Row],[Date]],"mmm")</f>
        <v>Feb</v>
      </c>
      <c r="F2922" s="3">
        <f ca="1">YEAR(Table3[[#This Row],[Date]])</f>
        <v>2021</v>
      </c>
      <c r="G2922" s="2">
        <v>456</v>
      </c>
      <c r="H2922" s="2" t="str" cm="1">
        <f t="array" ref="H2922">_xlfn.IFS(Table3[[#This Row],[Original Price]]&gt;3000,"Premium",Table3[[#This Row],[Original Price]]&gt;2000,"Expensive",Table3[[#This Row],[Original Price]]&gt;1000,"Economy",Table3[[#This Row],[Original Price]]&gt;0,"Budget")</f>
        <v>Budget</v>
      </c>
      <c r="I2922" s="4">
        <v>0.12</v>
      </c>
      <c r="J2922">
        <f>Table3[[#This Row],[Original Price]]-Table3[[#This Row],[Discount%]]*Table3[[#This Row],[Original Price]]</f>
        <v>401.28</v>
      </c>
    </row>
    <row r="2923" spans="1:10" x14ac:dyDescent="0.35">
      <c r="A2923" t="s">
        <v>6340</v>
      </c>
      <c r="B2923" t="s">
        <v>3291</v>
      </c>
      <c r="C2923" t="s">
        <v>1717</v>
      </c>
      <c r="D2923" s="1">
        <f t="shared" ca="1" si="45"/>
        <v>44359</v>
      </c>
      <c r="E2923" s="3" t="str">
        <f ca="1">TEXT(Table3[[#This Row],[Date]],"mmm")</f>
        <v>Jun</v>
      </c>
      <c r="F2923" s="3">
        <f ca="1">YEAR(Table3[[#This Row],[Date]])</f>
        <v>2021</v>
      </c>
      <c r="G2923" s="2">
        <v>456</v>
      </c>
      <c r="H2923" s="2" t="str" cm="1">
        <f t="array" ref="H2923">_xlfn.IFS(Table3[[#This Row],[Original Price]]&gt;3000,"Premium",Table3[[#This Row],[Original Price]]&gt;2000,"Expensive",Table3[[#This Row],[Original Price]]&gt;1000,"Economy",Table3[[#This Row],[Original Price]]&gt;0,"Budget")</f>
        <v>Budget</v>
      </c>
      <c r="I2923" s="4">
        <v>0.12</v>
      </c>
      <c r="J2923">
        <f>Table3[[#This Row],[Original Price]]-Table3[[#This Row],[Discount%]]*Table3[[#This Row],[Original Price]]</f>
        <v>401.28</v>
      </c>
    </row>
    <row r="2924" spans="1:10" x14ac:dyDescent="0.35">
      <c r="A2924" t="s">
        <v>6341</v>
      </c>
      <c r="B2924" t="s">
        <v>3292</v>
      </c>
      <c r="C2924" t="s">
        <v>1718</v>
      </c>
      <c r="D2924" s="1">
        <f t="shared" ca="1" si="45"/>
        <v>44475</v>
      </c>
      <c r="E2924" s="3" t="str">
        <f ca="1">TEXT(Table3[[#This Row],[Date]],"mmm")</f>
        <v>Oct</v>
      </c>
      <c r="F2924" s="3">
        <f ca="1">YEAR(Table3[[#This Row],[Date]])</f>
        <v>2021</v>
      </c>
      <c r="G2924" s="2">
        <v>456</v>
      </c>
      <c r="H2924" s="2" t="str" cm="1">
        <f t="array" ref="H2924">_xlfn.IFS(Table3[[#This Row],[Original Price]]&gt;3000,"Premium",Table3[[#This Row],[Original Price]]&gt;2000,"Expensive",Table3[[#This Row],[Original Price]]&gt;1000,"Economy",Table3[[#This Row],[Original Price]]&gt;0,"Budget")</f>
        <v>Budget</v>
      </c>
      <c r="I2924" s="4">
        <v>0.12</v>
      </c>
      <c r="J2924">
        <f>Table3[[#This Row],[Original Price]]-Table3[[#This Row],[Discount%]]*Table3[[#This Row],[Original Price]]</f>
        <v>401.28</v>
      </c>
    </row>
    <row r="2925" spans="1:10" x14ac:dyDescent="0.35">
      <c r="A2925" t="s">
        <v>6342</v>
      </c>
      <c r="B2925" t="s">
        <v>3293</v>
      </c>
      <c r="C2925" t="s">
        <v>1719</v>
      </c>
      <c r="D2925" s="1">
        <f t="shared" ca="1" si="45"/>
        <v>44240</v>
      </c>
      <c r="E2925" s="3" t="str">
        <f ca="1">TEXT(Table3[[#This Row],[Date]],"mmm")</f>
        <v>Feb</v>
      </c>
      <c r="F2925" s="3">
        <f ca="1">YEAR(Table3[[#This Row],[Date]])</f>
        <v>2021</v>
      </c>
      <c r="G2925" s="2">
        <v>456</v>
      </c>
      <c r="H2925" s="2" t="str" cm="1">
        <f t="array" ref="H2925">_xlfn.IFS(Table3[[#This Row],[Original Price]]&gt;3000,"Premium",Table3[[#This Row],[Original Price]]&gt;2000,"Expensive",Table3[[#This Row],[Original Price]]&gt;1000,"Economy",Table3[[#This Row],[Original Price]]&gt;0,"Budget")</f>
        <v>Budget</v>
      </c>
      <c r="I2925" s="4">
        <v>0.12</v>
      </c>
      <c r="J2925">
        <f>Table3[[#This Row],[Original Price]]-Table3[[#This Row],[Discount%]]*Table3[[#This Row],[Original Price]]</f>
        <v>401.28</v>
      </c>
    </row>
    <row r="2926" spans="1:10" x14ac:dyDescent="0.35">
      <c r="A2926" t="s">
        <v>6343</v>
      </c>
      <c r="B2926" t="s">
        <v>3294</v>
      </c>
      <c r="C2926" t="s">
        <v>1720</v>
      </c>
      <c r="D2926" s="1">
        <f t="shared" ca="1" si="45"/>
        <v>44684</v>
      </c>
      <c r="E2926" s="3" t="str">
        <f ca="1">TEXT(Table3[[#This Row],[Date]],"mmm")</f>
        <v>May</v>
      </c>
      <c r="F2926" s="3">
        <f ca="1">YEAR(Table3[[#This Row],[Date]])</f>
        <v>2022</v>
      </c>
      <c r="G2926" s="2">
        <v>236</v>
      </c>
      <c r="H2926" s="2" t="str" cm="1">
        <f t="array" ref="H2926">_xlfn.IFS(Table3[[#This Row],[Original Price]]&gt;3000,"Premium",Table3[[#This Row],[Original Price]]&gt;2000,"Expensive",Table3[[#This Row],[Original Price]]&gt;1000,"Economy",Table3[[#This Row],[Original Price]]&gt;0,"Budget")</f>
        <v>Budget</v>
      </c>
      <c r="I2926" s="4">
        <v>0.12</v>
      </c>
      <c r="J2926">
        <f>Table3[[#This Row],[Original Price]]-Table3[[#This Row],[Discount%]]*Table3[[#This Row],[Original Price]]</f>
        <v>207.68</v>
      </c>
    </row>
    <row r="2927" spans="1:10" x14ac:dyDescent="0.35">
      <c r="A2927" t="s">
        <v>6344</v>
      </c>
      <c r="B2927" t="s">
        <v>3295</v>
      </c>
      <c r="C2927" t="s">
        <v>1721</v>
      </c>
      <c r="D2927" s="1">
        <f t="shared" ca="1" si="45"/>
        <v>44566</v>
      </c>
      <c r="E2927" s="3" t="str">
        <f ca="1">TEXT(Table3[[#This Row],[Date]],"mmm")</f>
        <v>Jan</v>
      </c>
      <c r="F2927" s="3">
        <f ca="1">YEAR(Table3[[#This Row],[Date]])</f>
        <v>2022</v>
      </c>
      <c r="G2927" s="2">
        <v>996</v>
      </c>
      <c r="H2927" s="2" t="str" cm="1">
        <f t="array" ref="H2927">_xlfn.IFS(Table3[[#This Row],[Original Price]]&gt;3000,"Premium",Table3[[#This Row],[Original Price]]&gt;2000,"Expensive",Table3[[#This Row],[Original Price]]&gt;1000,"Economy",Table3[[#This Row],[Original Price]]&gt;0,"Budget")</f>
        <v>Budget</v>
      </c>
      <c r="I2927" s="4">
        <v>0.12</v>
      </c>
      <c r="J2927">
        <f>Table3[[#This Row],[Original Price]]-Table3[[#This Row],[Discount%]]*Table3[[#This Row],[Original Price]]</f>
        <v>876.48</v>
      </c>
    </row>
    <row r="2928" spans="1:10" x14ac:dyDescent="0.35">
      <c r="A2928" t="s">
        <v>6345</v>
      </c>
      <c r="B2928" t="s">
        <v>3296</v>
      </c>
      <c r="C2928" t="s">
        <v>1722</v>
      </c>
      <c r="D2928" s="1">
        <f t="shared" ca="1" si="45"/>
        <v>44786</v>
      </c>
      <c r="E2928" s="3" t="str">
        <f ca="1">TEXT(Table3[[#This Row],[Date]],"mmm")</f>
        <v>Aug</v>
      </c>
      <c r="F2928" s="3">
        <f ca="1">YEAR(Table3[[#This Row],[Date]])</f>
        <v>2022</v>
      </c>
      <c r="G2928" s="2">
        <v>654</v>
      </c>
      <c r="H2928" s="2" t="str" cm="1">
        <f t="array" ref="H2928">_xlfn.IFS(Table3[[#This Row],[Original Price]]&gt;3000,"Premium",Table3[[#This Row],[Original Price]]&gt;2000,"Expensive",Table3[[#This Row],[Original Price]]&gt;1000,"Economy",Table3[[#This Row],[Original Price]]&gt;0,"Budget")</f>
        <v>Budget</v>
      </c>
      <c r="I2928" s="4">
        <v>0.12</v>
      </c>
      <c r="J2928">
        <f>Table3[[#This Row],[Original Price]]-Table3[[#This Row],[Discount%]]*Table3[[#This Row],[Original Price]]</f>
        <v>575.52</v>
      </c>
    </row>
    <row r="2929" spans="1:10" x14ac:dyDescent="0.35">
      <c r="A2929" t="s">
        <v>6346</v>
      </c>
      <c r="B2929" t="s">
        <v>3297</v>
      </c>
      <c r="C2929" t="s">
        <v>1723</v>
      </c>
      <c r="D2929" s="1">
        <f t="shared" ca="1" si="45"/>
        <v>44889</v>
      </c>
      <c r="E2929" s="3" t="str">
        <f ca="1">TEXT(Table3[[#This Row],[Date]],"mmm")</f>
        <v>Nov</v>
      </c>
      <c r="F2929" s="3">
        <f ca="1">YEAR(Table3[[#This Row],[Date]])</f>
        <v>2022</v>
      </c>
      <c r="G2929" s="2">
        <v>654</v>
      </c>
      <c r="H2929" s="2" t="str" cm="1">
        <f t="array" ref="H2929">_xlfn.IFS(Table3[[#This Row],[Original Price]]&gt;3000,"Premium",Table3[[#This Row],[Original Price]]&gt;2000,"Expensive",Table3[[#This Row],[Original Price]]&gt;1000,"Economy",Table3[[#This Row],[Original Price]]&gt;0,"Budget")</f>
        <v>Budget</v>
      </c>
      <c r="I2929" s="4">
        <v>0.35</v>
      </c>
      <c r="J2929">
        <f>Table3[[#This Row],[Original Price]]-Table3[[#This Row],[Discount%]]*Table3[[#This Row],[Original Price]]</f>
        <v>425.1</v>
      </c>
    </row>
    <row r="2930" spans="1:10" x14ac:dyDescent="0.35">
      <c r="A2930" t="s">
        <v>6347</v>
      </c>
      <c r="B2930" t="s">
        <v>3298</v>
      </c>
      <c r="C2930" t="s">
        <v>1724</v>
      </c>
      <c r="D2930" s="1">
        <f t="shared" ca="1" si="45"/>
        <v>44421</v>
      </c>
      <c r="E2930" s="3" t="str">
        <f ca="1">TEXT(Table3[[#This Row],[Date]],"mmm")</f>
        <v>Aug</v>
      </c>
      <c r="F2930" s="3">
        <f ca="1">YEAR(Table3[[#This Row],[Date]])</f>
        <v>2021</v>
      </c>
      <c r="G2930" s="2">
        <v>654</v>
      </c>
      <c r="H2930" s="2" t="str" cm="1">
        <f t="array" ref="H2930">_xlfn.IFS(Table3[[#This Row],[Original Price]]&gt;3000,"Premium",Table3[[#This Row],[Original Price]]&gt;2000,"Expensive",Table3[[#This Row],[Original Price]]&gt;1000,"Economy",Table3[[#This Row],[Original Price]]&gt;0,"Budget")</f>
        <v>Budget</v>
      </c>
      <c r="I2930" s="4">
        <v>0.35</v>
      </c>
      <c r="J2930">
        <f>Table3[[#This Row],[Original Price]]-Table3[[#This Row],[Discount%]]*Table3[[#This Row],[Original Price]]</f>
        <v>425.1</v>
      </c>
    </row>
    <row r="2931" spans="1:10" x14ac:dyDescent="0.35">
      <c r="A2931" t="s">
        <v>6348</v>
      </c>
      <c r="B2931" t="s">
        <v>3299</v>
      </c>
      <c r="C2931" t="s">
        <v>1725</v>
      </c>
      <c r="D2931" s="1">
        <f t="shared" ca="1" si="45"/>
        <v>44910</v>
      </c>
      <c r="E2931" s="3" t="str">
        <f ca="1">TEXT(Table3[[#This Row],[Date]],"mmm")</f>
        <v>Dec</v>
      </c>
      <c r="F2931" s="3">
        <f ca="1">YEAR(Table3[[#This Row],[Date]])</f>
        <v>2022</v>
      </c>
      <c r="G2931" s="2">
        <v>654</v>
      </c>
      <c r="H2931" s="2" t="str" cm="1">
        <f t="array" ref="H2931">_xlfn.IFS(Table3[[#This Row],[Original Price]]&gt;3000,"Premium",Table3[[#This Row],[Original Price]]&gt;2000,"Expensive",Table3[[#This Row],[Original Price]]&gt;1000,"Economy",Table3[[#This Row],[Original Price]]&gt;0,"Budget")</f>
        <v>Budget</v>
      </c>
      <c r="I2931" s="4">
        <v>0.35</v>
      </c>
      <c r="J2931">
        <f>Table3[[#This Row],[Original Price]]-Table3[[#This Row],[Discount%]]*Table3[[#This Row],[Original Price]]</f>
        <v>425.1</v>
      </c>
    </row>
    <row r="2932" spans="1:10" x14ac:dyDescent="0.35">
      <c r="A2932" t="s">
        <v>6349</v>
      </c>
      <c r="B2932" t="s">
        <v>3300</v>
      </c>
      <c r="C2932" t="s">
        <v>1726</v>
      </c>
      <c r="D2932" s="1">
        <f t="shared" ca="1" si="45"/>
        <v>44332</v>
      </c>
      <c r="E2932" s="3" t="str">
        <f ca="1">TEXT(Table3[[#This Row],[Date]],"mmm")</f>
        <v>May</v>
      </c>
      <c r="F2932" s="3">
        <f ca="1">YEAR(Table3[[#This Row],[Date]])</f>
        <v>2021</v>
      </c>
      <c r="G2932" s="2">
        <v>456</v>
      </c>
      <c r="H2932" s="2" t="str" cm="1">
        <f t="array" ref="H2932">_xlfn.IFS(Table3[[#This Row],[Original Price]]&gt;3000,"Premium",Table3[[#This Row],[Original Price]]&gt;2000,"Expensive",Table3[[#This Row],[Original Price]]&gt;1000,"Economy",Table3[[#This Row],[Original Price]]&gt;0,"Budget")</f>
        <v>Budget</v>
      </c>
      <c r="I2932" s="4">
        <v>0.35</v>
      </c>
      <c r="J2932">
        <f>Table3[[#This Row],[Original Price]]-Table3[[#This Row],[Discount%]]*Table3[[#This Row],[Original Price]]</f>
        <v>296.39999999999998</v>
      </c>
    </row>
    <row r="2933" spans="1:10" x14ac:dyDescent="0.35">
      <c r="A2933" t="s">
        <v>6350</v>
      </c>
      <c r="B2933" t="s">
        <v>3301</v>
      </c>
      <c r="C2933" t="s">
        <v>1727</v>
      </c>
      <c r="D2933" s="1">
        <f t="shared" ca="1" si="45"/>
        <v>44727</v>
      </c>
      <c r="E2933" s="3" t="str">
        <f ca="1">TEXT(Table3[[#This Row],[Date]],"mmm")</f>
        <v>Jun</v>
      </c>
      <c r="F2933" s="3">
        <f ca="1">YEAR(Table3[[#This Row],[Date]])</f>
        <v>2022</v>
      </c>
      <c r="G2933" s="2">
        <v>1154</v>
      </c>
      <c r="H2933" s="2" t="str" cm="1">
        <f t="array" ref="H2933">_xlfn.IFS(Table3[[#This Row],[Original Price]]&gt;3000,"Premium",Table3[[#This Row],[Original Price]]&gt;2000,"Expensive",Table3[[#This Row],[Original Price]]&gt;1000,"Economy",Table3[[#This Row],[Original Price]]&gt;0,"Budget")</f>
        <v>Economy</v>
      </c>
      <c r="I2933" s="4">
        <v>0.35</v>
      </c>
      <c r="J2933">
        <f>Table3[[#This Row],[Original Price]]-Table3[[#This Row],[Discount%]]*Table3[[#This Row],[Original Price]]</f>
        <v>750.1</v>
      </c>
    </row>
    <row r="2934" spans="1:10" x14ac:dyDescent="0.35">
      <c r="A2934" t="s">
        <v>6351</v>
      </c>
      <c r="B2934" t="s">
        <v>3302</v>
      </c>
      <c r="C2934" t="s">
        <v>1728</v>
      </c>
      <c r="D2934" s="1">
        <f t="shared" ca="1" si="45"/>
        <v>44672</v>
      </c>
      <c r="E2934" s="3" t="str">
        <f ca="1">TEXT(Table3[[#This Row],[Date]],"mmm")</f>
        <v>Apr</v>
      </c>
      <c r="F2934" s="3">
        <f ca="1">YEAR(Table3[[#This Row],[Date]])</f>
        <v>2022</v>
      </c>
      <c r="G2934" s="2">
        <v>1632</v>
      </c>
      <c r="H2934" s="2" t="str" cm="1">
        <f t="array" ref="H2934">_xlfn.IFS(Table3[[#This Row],[Original Price]]&gt;3000,"Premium",Table3[[#This Row],[Original Price]]&gt;2000,"Expensive",Table3[[#This Row],[Original Price]]&gt;1000,"Economy",Table3[[#This Row],[Original Price]]&gt;0,"Budget")</f>
        <v>Economy</v>
      </c>
      <c r="I2934" s="4">
        <v>0.35</v>
      </c>
      <c r="J2934">
        <f>Table3[[#This Row],[Original Price]]-Table3[[#This Row],[Discount%]]*Table3[[#This Row],[Original Price]]</f>
        <v>1060.8000000000002</v>
      </c>
    </row>
    <row r="2935" spans="1:10" x14ac:dyDescent="0.35">
      <c r="A2935" t="s">
        <v>6352</v>
      </c>
      <c r="B2935" t="s">
        <v>3303</v>
      </c>
      <c r="C2935" t="s">
        <v>1729</v>
      </c>
      <c r="D2935" s="1">
        <f t="shared" ca="1" si="45"/>
        <v>44778</v>
      </c>
      <c r="E2935" s="3" t="str">
        <f ca="1">TEXT(Table3[[#This Row],[Date]],"mmm")</f>
        <v>Aug</v>
      </c>
      <c r="F2935" s="3">
        <f ca="1">YEAR(Table3[[#This Row],[Date]])</f>
        <v>2022</v>
      </c>
      <c r="G2935" s="2">
        <v>456</v>
      </c>
      <c r="H2935" s="2" t="str" cm="1">
        <f t="array" ref="H2935">_xlfn.IFS(Table3[[#This Row],[Original Price]]&gt;3000,"Premium",Table3[[#This Row],[Original Price]]&gt;2000,"Expensive",Table3[[#This Row],[Original Price]]&gt;1000,"Economy",Table3[[#This Row],[Original Price]]&gt;0,"Budget")</f>
        <v>Budget</v>
      </c>
      <c r="I2935" s="4">
        <v>0.35</v>
      </c>
      <c r="J2935">
        <f>Table3[[#This Row],[Original Price]]-Table3[[#This Row],[Discount%]]*Table3[[#This Row],[Original Price]]</f>
        <v>296.39999999999998</v>
      </c>
    </row>
    <row r="2936" spans="1:10" x14ac:dyDescent="0.35">
      <c r="A2936" t="s">
        <v>6353</v>
      </c>
      <c r="B2936" t="s">
        <v>3304</v>
      </c>
      <c r="C2936" t="s">
        <v>1730</v>
      </c>
      <c r="D2936" s="1">
        <f t="shared" ca="1" si="45"/>
        <v>44929</v>
      </c>
      <c r="E2936" s="3" t="str">
        <f ca="1">TEXT(Table3[[#This Row],[Date]],"mmm")</f>
        <v>Jan</v>
      </c>
      <c r="F2936" s="3">
        <f ca="1">YEAR(Table3[[#This Row],[Date]])</f>
        <v>2023</v>
      </c>
      <c r="G2936" s="2">
        <v>1265</v>
      </c>
      <c r="H2936" s="2" t="str" cm="1">
        <f t="array" ref="H2936">_xlfn.IFS(Table3[[#This Row],[Original Price]]&gt;3000,"Premium",Table3[[#This Row],[Original Price]]&gt;2000,"Expensive",Table3[[#This Row],[Original Price]]&gt;1000,"Economy",Table3[[#This Row],[Original Price]]&gt;0,"Budget")</f>
        <v>Economy</v>
      </c>
      <c r="I2936" s="4">
        <v>0.35</v>
      </c>
      <c r="J2936">
        <f>Table3[[#This Row],[Original Price]]-Table3[[#This Row],[Discount%]]*Table3[[#This Row],[Original Price]]</f>
        <v>822.25</v>
      </c>
    </row>
    <row r="2937" spans="1:10" x14ac:dyDescent="0.35">
      <c r="A2937" t="s">
        <v>6354</v>
      </c>
      <c r="B2937" t="s">
        <v>3305</v>
      </c>
      <c r="C2937" t="s">
        <v>1731</v>
      </c>
      <c r="D2937" s="1">
        <f t="shared" ca="1" si="45"/>
        <v>44833</v>
      </c>
      <c r="E2937" s="3" t="str">
        <f ca="1">TEXT(Table3[[#This Row],[Date]],"mmm")</f>
        <v>Sep</v>
      </c>
      <c r="F2937" s="3">
        <f ca="1">YEAR(Table3[[#This Row],[Date]])</f>
        <v>2022</v>
      </c>
      <c r="G2937" s="2">
        <v>1149</v>
      </c>
      <c r="H2937" s="2" t="str" cm="1">
        <f t="array" ref="H2937">_xlfn.IFS(Table3[[#This Row],[Original Price]]&gt;3000,"Premium",Table3[[#This Row],[Original Price]]&gt;2000,"Expensive",Table3[[#This Row],[Original Price]]&gt;1000,"Economy",Table3[[#This Row],[Original Price]]&gt;0,"Budget")</f>
        <v>Economy</v>
      </c>
      <c r="I2937" s="4">
        <v>0.35</v>
      </c>
      <c r="J2937">
        <f>Table3[[#This Row],[Original Price]]-Table3[[#This Row],[Discount%]]*Table3[[#This Row],[Original Price]]</f>
        <v>746.85</v>
      </c>
    </row>
    <row r="2938" spans="1:10" x14ac:dyDescent="0.35">
      <c r="A2938" t="s">
        <v>6355</v>
      </c>
      <c r="B2938" t="s">
        <v>3306</v>
      </c>
      <c r="C2938" t="s">
        <v>1732</v>
      </c>
      <c r="D2938" s="1">
        <f t="shared" ca="1" si="45"/>
        <v>44584</v>
      </c>
      <c r="E2938" s="3" t="str">
        <f ca="1">TEXT(Table3[[#This Row],[Date]],"mmm")</f>
        <v>Jan</v>
      </c>
      <c r="F2938" s="3">
        <f ca="1">YEAR(Table3[[#This Row],[Date]])</f>
        <v>2022</v>
      </c>
      <c r="G2938" s="2">
        <v>1475</v>
      </c>
      <c r="H2938" s="2" t="str" cm="1">
        <f t="array" ref="H2938">_xlfn.IFS(Table3[[#This Row],[Original Price]]&gt;3000,"Premium",Table3[[#This Row],[Original Price]]&gt;2000,"Expensive",Table3[[#This Row],[Original Price]]&gt;1000,"Economy",Table3[[#This Row],[Original Price]]&gt;0,"Budget")</f>
        <v>Economy</v>
      </c>
      <c r="I2938" s="4">
        <v>0.3</v>
      </c>
      <c r="J2938">
        <f>Table3[[#This Row],[Original Price]]-Table3[[#This Row],[Discount%]]*Table3[[#This Row],[Original Price]]</f>
        <v>1032.5</v>
      </c>
    </row>
    <row r="2939" spans="1:10" x14ac:dyDescent="0.35">
      <c r="A2939" t="s">
        <v>6356</v>
      </c>
      <c r="B2939" t="s">
        <v>3307</v>
      </c>
      <c r="C2939" t="s">
        <v>1733</v>
      </c>
      <c r="D2939" s="1">
        <f t="shared" ca="1" si="45"/>
        <v>44402</v>
      </c>
      <c r="E2939" s="3" t="str">
        <f ca="1">TEXT(Table3[[#This Row],[Date]],"mmm")</f>
        <v>Jul</v>
      </c>
      <c r="F2939" s="3">
        <f ca="1">YEAR(Table3[[#This Row],[Date]])</f>
        <v>2021</v>
      </c>
      <c r="G2939" s="2">
        <v>1256</v>
      </c>
      <c r="H2939" s="2" t="str" cm="1">
        <f t="array" ref="H2939">_xlfn.IFS(Table3[[#This Row],[Original Price]]&gt;3000,"Premium",Table3[[#This Row],[Original Price]]&gt;2000,"Expensive",Table3[[#This Row],[Original Price]]&gt;1000,"Economy",Table3[[#This Row],[Original Price]]&gt;0,"Budget")</f>
        <v>Economy</v>
      </c>
      <c r="I2939" s="4">
        <v>0.3</v>
      </c>
      <c r="J2939">
        <f>Table3[[#This Row],[Original Price]]-Table3[[#This Row],[Discount%]]*Table3[[#This Row],[Original Price]]</f>
        <v>879.2</v>
      </c>
    </row>
    <row r="2940" spans="1:10" x14ac:dyDescent="0.35">
      <c r="A2940" t="s">
        <v>6357</v>
      </c>
      <c r="B2940" t="s">
        <v>3308</v>
      </c>
      <c r="C2940" t="s">
        <v>1734</v>
      </c>
      <c r="D2940" s="1">
        <f t="shared" ca="1" si="45"/>
        <v>44613</v>
      </c>
      <c r="E2940" s="3" t="str">
        <f ca="1">TEXT(Table3[[#This Row],[Date]],"mmm")</f>
        <v>Feb</v>
      </c>
      <c r="F2940" s="3">
        <f ca="1">YEAR(Table3[[#This Row],[Date]])</f>
        <v>2022</v>
      </c>
      <c r="G2940" s="2">
        <v>1425</v>
      </c>
      <c r="H2940" s="2" t="str" cm="1">
        <f t="array" ref="H2940">_xlfn.IFS(Table3[[#This Row],[Original Price]]&gt;3000,"Premium",Table3[[#This Row],[Original Price]]&gt;2000,"Expensive",Table3[[#This Row],[Original Price]]&gt;1000,"Economy",Table3[[#This Row],[Original Price]]&gt;0,"Budget")</f>
        <v>Economy</v>
      </c>
      <c r="I2940" s="4">
        <v>0.3</v>
      </c>
      <c r="J2940">
        <f>Table3[[#This Row],[Original Price]]-Table3[[#This Row],[Discount%]]*Table3[[#This Row],[Original Price]]</f>
        <v>997.5</v>
      </c>
    </row>
    <row r="2941" spans="1:10" x14ac:dyDescent="0.35">
      <c r="A2941" t="s">
        <v>6358</v>
      </c>
      <c r="B2941" t="s">
        <v>3309</v>
      </c>
      <c r="C2941" t="s">
        <v>1735</v>
      </c>
      <c r="D2941" s="1">
        <f t="shared" ca="1" si="45"/>
        <v>44522</v>
      </c>
      <c r="E2941" s="3" t="str">
        <f ca="1">TEXT(Table3[[#This Row],[Date]],"mmm")</f>
        <v>Nov</v>
      </c>
      <c r="F2941" s="3">
        <f ca="1">YEAR(Table3[[#This Row],[Date]])</f>
        <v>2021</v>
      </c>
      <c r="G2941" s="2">
        <v>2365</v>
      </c>
      <c r="H2941" s="2" t="str" cm="1">
        <f t="array" ref="H2941">_xlfn.IFS(Table3[[#This Row],[Original Price]]&gt;3000,"Premium",Table3[[#This Row],[Original Price]]&gt;2000,"Expensive",Table3[[#This Row],[Original Price]]&gt;1000,"Economy",Table3[[#This Row],[Original Price]]&gt;0,"Budget")</f>
        <v>Expensive</v>
      </c>
      <c r="I2941" s="4">
        <v>0.3</v>
      </c>
      <c r="J2941">
        <f>Table3[[#This Row],[Original Price]]-Table3[[#This Row],[Discount%]]*Table3[[#This Row],[Original Price]]</f>
        <v>1655.5</v>
      </c>
    </row>
    <row r="2942" spans="1:10" x14ac:dyDescent="0.35">
      <c r="A2942" t="s">
        <v>6359</v>
      </c>
      <c r="B2942" t="s">
        <v>3310</v>
      </c>
      <c r="C2942" t="s">
        <v>1736</v>
      </c>
      <c r="D2942" s="1">
        <f t="shared" ca="1" si="45"/>
        <v>44940</v>
      </c>
      <c r="E2942" s="3" t="str">
        <f ca="1">TEXT(Table3[[#This Row],[Date]],"mmm")</f>
        <v>Jan</v>
      </c>
      <c r="F2942" s="3">
        <f ca="1">YEAR(Table3[[#This Row],[Date]])</f>
        <v>2023</v>
      </c>
      <c r="G2942" s="2">
        <v>645</v>
      </c>
      <c r="H2942" s="2" t="str" cm="1">
        <f t="array" ref="H2942">_xlfn.IFS(Table3[[#This Row],[Original Price]]&gt;3000,"Premium",Table3[[#This Row],[Original Price]]&gt;2000,"Expensive",Table3[[#This Row],[Original Price]]&gt;1000,"Economy",Table3[[#This Row],[Original Price]]&gt;0,"Budget")</f>
        <v>Budget</v>
      </c>
      <c r="I2942" s="4">
        <v>0.3</v>
      </c>
      <c r="J2942">
        <f>Table3[[#This Row],[Original Price]]-Table3[[#This Row],[Discount%]]*Table3[[#This Row],[Original Price]]</f>
        <v>451.5</v>
      </c>
    </row>
    <row r="2943" spans="1:10" x14ac:dyDescent="0.35">
      <c r="A2943" t="s">
        <v>6360</v>
      </c>
      <c r="B2943" t="s">
        <v>3311</v>
      </c>
      <c r="C2943" t="s">
        <v>1737</v>
      </c>
      <c r="D2943" s="1">
        <f t="shared" ca="1" si="45"/>
        <v>44801</v>
      </c>
      <c r="E2943" s="3" t="str">
        <f ca="1">TEXT(Table3[[#This Row],[Date]],"mmm")</f>
        <v>Aug</v>
      </c>
      <c r="F2943" s="3">
        <f ca="1">YEAR(Table3[[#This Row],[Date]])</f>
        <v>2022</v>
      </c>
      <c r="G2943" s="2">
        <v>1236</v>
      </c>
      <c r="H2943" s="2" t="str" cm="1">
        <f t="array" ref="H2943">_xlfn.IFS(Table3[[#This Row],[Original Price]]&gt;3000,"Premium",Table3[[#This Row],[Original Price]]&gt;2000,"Expensive",Table3[[#This Row],[Original Price]]&gt;1000,"Economy",Table3[[#This Row],[Original Price]]&gt;0,"Budget")</f>
        <v>Economy</v>
      </c>
      <c r="I2943" s="4">
        <v>0.3</v>
      </c>
      <c r="J2943">
        <f>Table3[[#This Row],[Original Price]]-Table3[[#This Row],[Discount%]]*Table3[[#This Row],[Original Price]]</f>
        <v>865.2</v>
      </c>
    </row>
    <row r="2944" spans="1:10" x14ac:dyDescent="0.35">
      <c r="A2944" t="s">
        <v>6361</v>
      </c>
      <c r="B2944" t="s">
        <v>3312</v>
      </c>
      <c r="C2944" t="s">
        <v>1738</v>
      </c>
      <c r="D2944" s="1">
        <f t="shared" ca="1" si="45"/>
        <v>44959</v>
      </c>
      <c r="E2944" s="3" t="str">
        <f ca="1">TEXT(Table3[[#This Row],[Date]],"mmm")</f>
        <v>Feb</v>
      </c>
      <c r="F2944" s="3">
        <f ca="1">YEAR(Table3[[#This Row],[Date]])</f>
        <v>2023</v>
      </c>
      <c r="G2944" s="2">
        <v>654</v>
      </c>
      <c r="H2944" s="2" t="str" cm="1">
        <f t="array" ref="H2944">_xlfn.IFS(Table3[[#This Row],[Original Price]]&gt;3000,"Premium",Table3[[#This Row],[Original Price]]&gt;2000,"Expensive",Table3[[#This Row],[Original Price]]&gt;1000,"Economy",Table3[[#This Row],[Original Price]]&gt;0,"Budget")</f>
        <v>Budget</v>
      </c>
      <c r="I2944" s="4">
        <v>0.3</v>
      </c>
      <c r="J2944">
        <f>Table3[[#This Row],[Original Price]]-Table3[[#This Row],[Discount%]]*Table3[[#This Row],[Original Price]]</f>
        <v>457.8</v>
      </c>
    </row>
    <row r="2945" spans="1:10" x14ac:dyDescent="0.35">
      <c r="A2945" t="s">
        <v>6362</v>
      </c>
      <c r="B2945" t="s">
        <v>3313</v>
      </c>
      <c r="C2945" t="s">
        <v>1739</v>
      </c>
      <c r="D2945" s="1">
        <f t="shared" ca="1" si="45"/>
        <v>44425</v>
      </c>
      <c r="E2945" s="3" t="str">
        <f ca="1">TEXT(Table3[[#This Row],[Date]],"mmm")</f>
        <v>Aug</v>
      </c>
      <c r="F2945" s="3">
        <f ca="1">YEAR(Table3[[#This Row],[Date]])</f>
        <v>2021</v>
      </c>
      <c r="G2945" s="2">
        <v>654</v>
      </c>
      <c r="H2945" s="2" t="str" cm="1">
        <f t="array" ref="H2945">_xlfn.IFS(Table3[[#This Row],[Original Price]]&gt;3000,"Premium",Table3[[#This Row],[Original Price]]&gt;2000,"Expensive",Table3[[#This Row],[Original Price]]&gt;1000,"Economy",Table3[[#This Row],[Original Price]]&gt;0,"Budget")</f>
        <v>Budget</v>
      </c>
      <c r="I2945" s="4">
        <v>0.3</v>
      </c>
      <c r="J2945">
        <f>Table3[[#This Row],[Original Price]]-Table3[[#This Row],[Discount%]]*Table3[[#This Row],[Original Price]]</f>
        <v>457.8</v>
      </c>
    </row>
    <row r="2946" spans="1:10" x14ac:dyDescent="0.35">
      <c r="A2946" t="s">
        <v>6363</v>
      </c>
      <c r="B2946" t="s">
        <v>3314</v>
      </c>
      <c r="C2946" t="s">
        <v>1740</v>
      </c>
      <c r="D2946" s="1">
        <f t="shared" ca="1" si="45"/>
        <v>44800</v>
      </c>
      <c r="E2946" s="3" t="str">
        <f ca="1">TEXT(Table3[[#This Row],[Date]],"mmm")</f>
        <v>Aug</v>
      </c>
      <c r="F2946" s="3">
        <f ca="1">YEAR(Table3[[#This Row],[Date]])</f>
        <v>2022</v>
      </c>
      <c r="G2946" s="2">
        <v>654</v>
      </c>
      <c r="H2946" s="2" t="str" cm="1">
        <f t="array" ref="H2946">_xlfn.IFS(Table3[[#This Row],[Original Price]]&gt;3000,"Premium",Table3[[#This Row],[Original Price]]&gt;2000,"Expensive",Table3[[#This Row],[Original Price]]&gt;1000,"Economy",Table3[[#This Row],[Original Price]]&gt;0,"Budget")</f>
        <v>Budget</v>
      </c>
      <c r="I2946" s="4">
        <v>0.3</v>
      </c>
      <c r="J2946">
        <f>Table3[[#This Row],[Original Price]]-Table3[[#This Row],[Discount%]]*Table3[[#This Row],[Original Price]]</f>
        <v>457.8</v>
      </c>
    </row>
    <row r="2947" spans="1:10" x14ac:dyDescent="0.35">
      <c r="A2947" t="s">
        <v>6364</v>
      </c>
      <c r="B2947" t="s">
        <v>3315</v>
      </c>
      <c r="C2947" t="s">
        <v>1741</v>
      </c>
      <c r="D2947" s="1">
        <f t="shared" ref="D2947:D3010" ca="1" si="46">RANDBETWEEN(DATE(2021,1,1),DATE(2023,3,31))</f>
        <v>44514</v>
      </c>
      <c r="E2947" s="3" t="str">
        <f ca="1">TEXT(Table3[[#This Row],[Date]],"mmm")</f>
        <v>Nov</v>
      </c>
      <c r="F2947" s="3">
        <f ca="1">YEAR(Table3[[#This Row],[Date]])</f>
        <v>2021</v>
      </c>
      <c r="G2947" s="2">
        <v>654</v>
      </c>
      <c r="H2947" s="2" t="str" cm="1">
        <f t="array" ref="H2947">_xlfn.IFS(Table3[[#This Row],[Original Price]]&gt;3000,"Premium",Table3[[#This Row],[Original Price]]&gt;2000,"Expensive",Table3[[#This Row],[Original Price]]&gt;1000,"Economy",Table3[[#This Row],[Original Price]]&gt;0,"Budget")</f>
        <v>Budget</v>
      </c>
      <c r="I2947" s="4">
        <v>0.3</v>
      </c>
      <c r="J2947">
        <f>Table3[[#This Row],[Original Price]]-Table3[[#This Row],[Discount%]]*Table3[[#This Row],[Original Price]]</f>
        <v>457.8</v>
      </c>
    </row>
    <row r="2948" spans="1:10" x14ac:dyDescent="0.35">
      <c r="A2948" t="s">
        <v>6365</v>
      </c>
      <c r="B2948" t="s">
        <v>3316</v>
      </c>
      <c r="C2948" t="s">
        <v>1742</v>
      </c>
      <c r="D2948" s="1">
        <f t="shared" ca="1" si="46"/>
        <v>44421</v>
      </c>
      <c r="E2948" s="3" t="str">
        <f ca="1">TEXT(Table3[[#This Row],[Date]],"mmm")</f>
        <v>Aug</v>
      </c>
      <c r="F2948" s="3">
        <f ca="1">YEAR(Table3[[#This Row],[Date]])</f>
        <v>2021</v>
      </c>
      <c r="G2948" s="2">
        <v>356</v>
      </c>
      <c r="H2948" s="2" t="str" cm="1">
        <f t="array" ref="H2948">_xlfn.IFS(Table3[[#This Row],[Original Price]]&gt;3000,"Premium",Table3[[#This Row],[Original Price]]&gt;2000,"Expensive",Table3[[#This Row],[Original Price]]&gt;1000,"Economy",Table3[[#This Row],[Original Price]]&gt;0,"Budget")</f>
        <v>Budget</v>
      </c>
      <c r="I2948" s="4">
        <v>0.25</v>
      </c>
      <c r="J2948">
        <f>Table3[[#This Row],[Original Price]]-Table3[[#This Row],[Discount%]]*Table3[[#This Row],[Original Price]]</f>
        <v>267</v>
      </c>
    </row>
    <row r="2949" spans="1:10" x14ac:dyDescent="0.35">
      <c r="A2949" t="s">
        <v>6366</v>
      </c>
      <c r="B2949" t="s">
        <v>3317</v>
      </c>
      <c r="C2949" t="s">
        <v>1743</v>
      </c>
      <c r="D2949" s="1">
        <f t="shared" ca="1" si="46"/>
        <v>44641</v>
      </c>
      <c r="E2949" s="3" t="str">
        <f ca="1">TEXT(Table3[[#This Row],[Date]],"mmm")</f>
        <v>Mar</v>
      </c>
      <c r="F2949" s="3">
        <f ca="1">YEAR(Table3[[#This Row],[Date]])</f>
        <v>2022</v>
      </c>
      <c r="G2949" s="2">
        <v>686</v>
      </c>
      <c r="H2949" s="2" t="str" cm="1">
        <f t="array" ref="H2949">_xlfn.IFS(Table3[[#This Row],[Original Price]]&gt;3000,"Premium",Table3[[#This Row],[Original Price]]&gt;2000,"Expensive",Table3[[#This Row],[Original Price]]&gt;1000,"Economy",Table3[[#This Row],[Original Price]]&gt;0,"Budget")</f>
        <v>Budget</v>
      </c>
      <c r="I2949" s="4">
        <v>0.25</v>
      </c>
      <c r="J2949">
        <f>Table3[[#This Row],[Original Price]]-Table3[[#This Row],[Discount%]]*Table3[[#This Row],[Original Price]]</f>
        <v>514.5</v>
      </c>
    </row>
    <row r="2950" spans="1:10" x14ac:dyDescent="0.35">
      <c r="A2950" t="s">
        <v>6367</v>
      </c>
      <c r="B2950" t="s">
        <v>3318</v>
      </c>
      <c r="C2950" t="s">
        <v>1744</v>
      </c>
      <c r="D2950" s="1">
        <f t="shared" ca="1" si="46"/>
        <v>44551</v>
      </c>
      <c r="E2950" s="3" t="str">
        <f ca="1">TEXT(Table3[[#This Row],[Date]],"mmm")</f>
        <v>Dec</v>
      </c>
      <c r="F2950" s="3">
        <f ca="1">YEAR(Table3[[#This Row],[Date]])</f>
        <v>2021</v>
      </c>
      <c r="G2950" s="2">
        <v>456</v>
      </c>
      <c r="H2950" s="2" t="str" cm="1">
        <f t="array" ref="H2950">_xlfn.IFS(Table3[[#This Row],[Original Price]]&gt;3000,"Premium",Table3[[#This Row],[Original Price]]&gt;2000,"Expensive",Table3[[#This Row],[Original Price]]&gt;1000,"Economy",Table3[[#This Row],[Original Price]]&gt;0,"Budget")</f>
        <v>Budget</v>
      </c>
      <c r="I2950" s="4">
        <v>0.25</v>
      </c>
      <c r="J2950">
        <f>Table3[[#This Row],[Original Price]]-Table3[[#This Row],[Discount%]]*Table3[[#This Row],[Original Price]]</f>
        <v>342</v>
      </c>
    </row>
    <row r="2951" spans="1:10" x14ac:dyDescent="0.35">
      <c r="A2951" t="s">
        <v>6368</v>
      </c>
      <c r="B2951" t="s">
        <v>3319</v>
      </c>
      <c r="C2951" t="s">
        <v>1745</v>
      </c>
      <c r="D2951" s="1">
        <f t="shared" ca="1" si="46"/>
        <v>44727</v>
      </c>
      <c r="E2951" s="3" t="str">
        <f ca="1">TEXT(Table3[[#This Row],[Date]],"mmm")</f>
        <v>Jun</v>
      </c>
      <c r="F2951" s="3">
        <f ca="1">YEAR(Table3[[#This Row],[Date]])</f>
        <v>2022</v>
      </c>
      <c r="G2951" s="2">
        <v>516</v>
      </c>
      <c r="H2951" s="2" t="str" cm="1">
        <f t="array" ref="H2951">_xlfn.IFS(Table3[[#This Row],[Original Price]]&gt;3000,"Premium",Table3[[#This Row],[Original Price]]&gt;2000,"Expensive",Table3[[#This Row],[Original Price]]&gt;1000,"Economy",Table3[[#This Row],[Original Price]]&gt;0,"Budget")</f>
        <v>Budget</v>
      </c>
      <c r="I2951" s="4">
        <v>0.25</v>
      </c>
      <c r="J2951">
        <f>Table3[[#This Row],[Original Price]]-Table3[[#This Row],[Discount%]]*Table3[[#This Row],[Original Price]]</f>
        <v>387</v>
      </c>
    </row>
    <row r="2952" spans="1:10" x14ac:dyDescent="0.35">
      <c r="A2952" t="s">
        <v>6369</v>
      </c>
      <c r="B2952" t="s">
        <v>3320</v>
      </c>
      <c r="C2952" t="s">
        <v>1746</v>
      </c>
      <c r="D2952" s="1">
        <f t="shared" ca="1" si="46"/>
        <v>44452</v>
      </c>
      <c r="E2952" s="3" t="str">
        <f ca="1">TEXT(Table3[[#This Row],[Date]],"mmm")</f>
        <v>Sep</v>
      </c>
      <c r="F2952" s="3">
        <f ca="1">YEAR(Table3[[#This Row],[Date]])</f>
        <v>2021</v>
      </c>
      <c r="G2952" s="2">
        <v>355</v>
      </c>
      <c r="H2952" s="2" t="str" cm="1">
        <f t="array" ref="H2952">_xlfn.IFS(Table3[[#This Row],[Original Price]]&gt;3000,"Premium",Table3[[#This Row],[Original Price]]&gt;2000,"Expensive",Table3[[#This Row],[Original Price]]&gt;1000,"Economy",Table3[[#This Row],[Original Price]]&gt;0,"Budget")</f>
        <v>Budget</v>
      </c>
      <c r="I2952" s="4">
        <v>0.55000000000000004</v>
      </c>
      <c r="J2952">
        <f>Table3[[#This Row],[Original Price]]-Table3[[#This Row],[Discount%]]*Table3[[#This Row],[Original Price]]</f>
        <v>159.74999999999997</v>
      </c>
    </row>
    <row r="2953" spans="1:10" x14ac:dyDescent="0.35">
      <c r="A2953" t="s">
        <v>6370</v>
      </c>
      <c r="B2953" t="s">
        <v>3321</v>
      </c>
      <c r="C2953" t="s">
        <v>1747</v>
      </c>
      <c r="D2953" s="1">
        <f t="shared" ca="1" si="46"/>
        <v>44640</v>
      </c>
      <c r="E2953" s="3" t="str">
        <f ca="1">TEXT(Table3[[#This Row],[Date]],"mmm")</f>
        <v>Mar</v>
      </c>
      <c r="F2953" s="3">
        <f ca="1">YEAR(Table3[[#This Row],[Date]])</f>
        <v>2022</v>
      </c>
      <c r="G2953" s="2">
        <v>465</v>
      </c>
      <c r="H2953" s="2" t="str" cm="1">
        <f t="array" ref="H2953">_xlfn.IFS(Table3[[#This Row],[Original Price]]&gt;3000,"Premium",Table3[[#This Row],[Original Price]]&gt;2000,"Expensive",Table3[[#This Row],[Original Price]]&gt;1000,"Economy",Table3[[#This Row],[Original Price]]&gt;0,"Budget")</f>
        <v>Budget</v>
      </c>
      <c r="I2953" s="4">
        <v>0.5</v>
      </c>
      <c r="J2953">
        <f>Table3[[#This Row],[Original Price]]-Table3[[#This Row],[Discount%]]*Table3[[#This Row],[Original Price]]</f>
        <v>232.5</v>
      </c>
    </row>
    <row r="2954" spans="1:10" x14ac:dyDescent="0.35">
      <c r="A2954" t="s">
        <v>6371</v>
      </c>
      <c r="B2954" t="s">
        <v>3322</v>
      </c>
      <c r="C2954" t="s">
        <v>1748</v>
      </c>
      <c r="D2954" s="1">
        <f t="shared" ca="1" si="46"/>
        <v>44279</v>
      </c>
      <c r="E2954" s="3" t="str">
        <f ca="1">TEXT(Table3[[#This Row],[Date]],"mmm")</f>
        <v>Mar</v>
      </c>
      <c r="F2954" s="3">
        <f ca="1">YEAR(Table3[[#This Row],[Date]])</f>
        <v>2021</v>
      </c>
      <c r="G2954" s="2">
        <v>965</v>
      </c>
      <c r="H2954" s="2" t="str" cm="1">
        <f t="array" ref="H2954">_xlfn.IFS(Table3[[#This Row],[Original Price]]&gt;3000,"Premium",Table3[[#This Row],[Original Price]]&gt;2000,"Expensive",Table3[[#This Row],[Original Price]]&gt;1000,"Economy",Table3[[#This Row],[Original Price]]&gt;0,"Budget")</f>
        <v>Budget</v>
      </c>
      <c r="I2954" s="4">
        <v>0.5</v>
      </c>
      <c r="J2954">
        <f>Table3[[#This Row],[Original Price]]-Table3[[#This Row],[Discount%]]*Table3[[#This Row],[Original Price]]</f>
        <v>482.5</v>
      </c>
    </row>
    <row r="2955" spans="1:10" x14ac:dyDescent="0.35">
      <c r="A2955" t="s">
        <v>6372</v>
      </c>
      <c r="B2955" t="s">
        <v>3323</v>
      </c>
      <c r="C2955" t="s">
        <v>1749</v>
      </c>
      <c r="D2955" s="1">
        <f t="shared" ca="1" si="46"/>
        <v>44452</v>
      </c>
      <c r="E2955" s="3" t="str">
        <f ca="1">TEXT(Table3[[#This Row],[Date]],"mmm")</f>
        <v>Sep</v>
      </c>
      <c r="F2955" s="3">
        <f ca="1">YEAR(Table3[[#This Row],[Date]])</f>
        <v>2021</v>
      </c>
      <c r="G2955" s="2">
        <v>1158</v>
      </c>
      <c r="H2955" s="2" t="str" cm="1">
        <f t="array" ref="H2955">_xlfn.IFS(Table3[[#This Row],[Original Price]]&gt;3000,"Premium",Table3[[#This Row],[Original Price]]&gt;2000,"Expensive",Table3[[#This Row],[Original Price]]&gt;1000,"Economy",Table3[[#This Row],[Original Price]]&gt;0,"Budget")</f>
        <v>Economy</v>
      </c>
      <c r="I2955" s="4">
        <v>0.5</v>
      </c>
      <c r="J2955">
        <f>Table3[[#This Row],[Original Price]]-Table3[[#This Row],[Discount%]]*Table3[[#This Row],[Original Price]]</f>
        <v>579</v>
      </c>
    </row>
    <row r="2956" spans="1:10" x14ac:dyDescent="0.35">
      <c r="A2956" t="s">
        <v>6373</v>
      </c>
      <c r="B2956" t="s">
        <v>3324</v>
      </c>
      <c r="C2956" t="s">
        <v>1750</v>
      </c>
      <c r="D2956" s="1">
        <f t="shared" ca="1" si="46"/>
        <v>44533</v>
      </c>
      <c r="E2956" s="3" t="str">
        <f ca="1">TEXT(Table3[[#This Row],[Date]],"mmm")</f>
        <v>Dec</v>
      </c>
      <c r="F2956" s="3">
        <f ca="1">YEAR(Table3[[#This Row],[Date]])</f>
        <v>2021</v>
      </c>
      <c r="G2956" s="2">
        <v>264</v>
      </c>
      <c r="H2956" s="2" t="str" cm="1">
        <f t="array" ref="H2956">_xlfn.IFS(Table3[[#This Row],[Original Price]]&gt;3000,"Premium",Table3[[#This Row],[Original Price]]&gt;2000,"Expensive",Table3[[#This Row],[Original Price]]&gt;1000,"Economy",Table3[[#This Row],[Original Price]]&gt;0,"Budget")</f>
        <v>Budget</v>
      </c>
      <c r="I2956" s="4">
        <v>0.5</v>
      </c>
      <c r="J2956">
        <f>Table3[[#This Row],[Original Price]]-Table3[[#This Row],[Discount%]]*Table3[[#This Row],[Original Price]]</f>
        <v>132</v>
      </c>
    </row>
    <row r="2957" spans="1:10" x14ac:dyDescent="0.35">
      <c r="A2957" t="s">
        <v>6374</v>
      </c>
      <c r="B2957" t="s">
        <v>3325</v>
      </c>
      <c r="C2957" t="s">
        <v>1751</v>
      </c>
      <c r="D2957" s="1">
        <f t="shared" ca="1" si="46"/>
        <v>44743</v>
      </c>
      <c r="E2957" s="3" t="str">
        <f ca="1">TEXT(Table3[[#This Row],[Date]],"mmm")</f>
        <v>Jul</v>
      </c>
      <c r="F2957" s="3">
        <f ca="1">YEAR(Table3[[#This Row],[Date]])</f>
        <v>2022</v>
      </c>
      <c r="G2957" s="2">
        <v>433</v>
      </c>
      <c r="H2957" s="2" t="str" cm="1">
        <f t="array" ref="H2957">_xlfn.IFS(Table3[[#This Row],[Original Price]]&gt;3000,"Premium",Table3[[#This Row],[Original Price]]&gt;2000,"Expensive",Table3[[#This Row],[Original Price]]&gt;1000,"Economy",Table3[[#This Row],[Original Price]]&gt;0,"Budget")</f>
        <v>Budget</v>
      </c>
      <c r="I2957" s="4">
        <v>0.5</v>
      </c>
      <c r="J2957">
        <f>Table3[[#This Row],[Original Price]]-Table3[[#This Row],[Discount%]]*Table3[[#This Row],[Original Price]]</f>
        <v>216.5</v>
      </c>
    </row>
    <row r="2958" spans="1:10" x14ac:dyDescent="0.35">
      <c r="A2958" t="s">
        <v>6375</v>
      </c>
      <c r="B2958" t="s">
        <v>3326</v>
      </c>
      <c r="C2958" t="s">
        <v>1752</v>
      </c>
      <c r="D2958" s="1">
        <f t="shared" ca="1" si="46"/>
        <v>44735</v>
      </c>
      <c r="E2958" s="3" t="str">
        <f ca="1">TEXT(Table3[[#This Row],[Date]],"mmm")</f>
        <v>Jun</v>
      </c>
      <c r="F2958" s="3">
        <f ca="1">YEAR(Table3[[#This Row],[Date]])</f>
        <v>2022</v>
      </c>
      <c r="G2958" s="2">
        <v>562</v>
      </c>
      <c r="H2958" s="2" t="str" cm="1">
        <f t="array" ref="H2958">_xlfn.IFS(Table3[[#This Row],[Original Price]]&gt;3000,"Premium",Table3[[#This Row],[Original Price]]&gt;2000,"Expensive",Table3[[#This Row],[Original Price]]&gt;1000,"Economy",Table3[[#This Row],[Original Price]]&gt;0,"Budget")</f>
        <v>Budget</v>
      </c>
      <c r="I2958" s="4">
        <v>0.3</v>
      </c>
      <c r="J2958">
        <f>Table3[[#This Row],[Original Price]]-Table3[[#This Row],[Discount%]]*Table3[[#This Row],[Original Price]]</f>
        <v>393.4</v>
      </c>
    </row>
    <row r="2959" spans="1:10" x14ac:dyDescent="0.35">
      <c r="A2959" t="s">
        <v>6376</v>
      </c>
      <c r="B2959" t="s">
        <v>3327</v>
      </c>
      <c r="C2959" t="s">
        <v>1753</v>
      </c>
      <c r="D2959" s="1">
        <f t="shared" ca="1" si="46"/>
        <v>44436</v>
      </c>
      <c r="E2959" s="3" t="str">
        <f ca="1">TEXT(Table3[[#This Row],[Date]],"mmm")</f>
        <v>Aug</v>
      </c>
      <c r="F2959" s="3">
        <f ca="1">YEAR(Table3[[#This Row],[Date]])</f>
        <v>2021</v>
      </c>
      <c r="G2959" s="2">
        <v>423</v>
      </c>
      <c r="H2959" s="2" t="str" cm="1">
        <f t="array" ref="H2959">_xlfn.IFS(Table3[[#This Row],[Original Price]]&gt;3000,"Premium",Table3[[#This Row],[Original Price]]&gt;2000,"Expensive",Table3[[#This Row],[Original Price]]&gt;1000,"Economy",Table3[[#This Row],[Original Price]]&gt;0,"Budget")</f>
        <v>Budget</v>
      </c>
      <c r="I2959" s="4">
        <v>0.32</v>
      </c>
      <c r="J2959">
        <f>Table3[[#This Row],[Original Price]]-Table3[[#This Row],[Discount%]]*Table3[[#This Row],[Original Price]]</f>
        <v>287.64</v>
      </c>
    </row>
    <row r="2960" spans="1:10" x14ac:dyDescent="0.35">
      <c r="A2960" t="s">
        <v>6377</v>
      </c>
      <c r="B2960" t="s">
        <v>3328</v>
      </c>
      <c r="C2960" t="s">
        <v>1754</v>
      </c>
      <c r="D2960" s="1">
        <f t="shared" ca="1" si="46"/>
        <v>44700</v>
      </c>
      <c r="E2960" s="3" t="str">
        <f ca="1">TEXT(Table3[[#This Row],[Date]],"mmm")</f>
        <v>May</v>
      </c>
      <c r="F2960" s="3">
        <f ca="1">YEAR(Table3[[#This Row],[Date]])</f>
        <v>2022</v>
      </c>
      <c r="G2960" s="2">
        <v>621</v>
      </c>
      <c r="H2960" s="2" t="str" cm="1">
        <f t="array" ref="H2960">_xlfn.IFS(Table3[[#This Row],[Original Price]]&gt;3000,"Premium",Table3[[#This Row],[Original Price]]&gt;2000,"Expensive",Table3[[#This Row],[Original Price]]&gt;1000,"Economy",Table3[[#This Row],[Original Price]]&gt;0,"Budget")</f>
        <v>Budget</v>
      </c>
      <c r="I2960" s="4">
        <v>0.25</v>
      </c>
      <c r="J2960">
        <f>Table3[[#This Row],[Original Price]]-Table3[[#This Row],[Discount%]]*Table3[[#This Row],[Original Price]]</f>
        <v>465.75</v>
      </c>
    </row>
    <row r="2961" spans="1:10" x14ac:dyDescent="0.35">
      <c r="A2961" t="s">
        <v>6378</v>
      </c>
      <c r="B2961" t="s">
        <v>3329</v>
      </c>
      <c r="C2961" t="s">
        <v>1755</v>
      </c>
      <c r="D2961" s="1">
        <f t="shared" ca="1" si="46"/>
        <v>44381</v>
      </c>
      <c r="E2961" s="3" t="str">
        <f ca="1">TEXT(Table3[[#This Row],[Date]],"mmm")</f>
        <v>Jul</v>
      </c>
      <c r="F2961" s="3">
        <f ca="1">YEAR(Table3[[#This Row],[Date]])</f>
        <v>2021</v>
      </c>
      <c r="G2961" s="2">
        <v>333</v>
      </c>
      <c r="H2961" s="2" t="str" cm="1">
        <f t="array" ref="H2961">_xlfn.IFS(Table3[[#This Row],[Original Price]]&gt;3000,"Premium",Table3[[#This Row],[Original Price]]&gt;2000,"Expensive",Table3[[#This Row],[Original Price]]&gt;1000,"Economy",Table3[[#This Row],[Original Price]]&gt;0,"Budget")</f>
        <v>Budget</v>
      </c>
      <c r="I2961" s="4">
        <v>0.45</v>
      </c>
      <c r="J2961">
        <f>Table3[[#This Row],[Original Price]]-Table3[[#This Row],[Discount%]]*Table3[[#This Row],[Original Price]]</f>
        <v>183.15</v>
      </c>
    </row>
    <row r="2962" spans="1:10" x14ac:dyDescent="0.35">
      <c r="A2962" t="s">
        <v>6379</v>
      </c>
      <c r="B2962" t="s">
        <v>3330</v>
      </c>
      <c r="C2962" t="s">
        <v>1756</v>
      </c>
      <c r="D2962" s="1">
        <f t="shared" ca="1" si="46"/>
        <v>44698</v>
      </c>
      <c r="E2962" s="3" t="str">
        <f ca="1">TEXT(Table3[[#This Row],[Date]],"mmm")</f>
        <v>May</v>
      </c>
      <c r="F2962" s="3">
        <f ca="1">YEAR(Table3[[#This Row],[Date]])</f>
        <v>2022</v>
      </c>
      <c r="G2962" s="2">
        <v>236</v>
      </c>
      <c r="H2962" s="2" t="str" cm="1">
        <f t="array" ref="H2962">_xlfn.IFS(Table3[[#This Row],[Original Price]]&gt;3000,"Premium",Table3[[#This Row],[Original Price]]&gt;2000,"Expensive",Table3[[#This Row],[Original Price]]&gt;1000,"Economy",Table3[[#This Row],[Original Price]]&gt;0,"Budget")</f>
        <v>Budget</v>
      </c>
      <c r="I2962" s="4">
        <v>0.15</v>
      </c>
      <c r="J2962">
        <f>Table3[[#This Row],[Original Price]]-Table3[[#This Row],[Discount%]]*Table3[[#This Row],[Original Price]]</f>
        <v>200.6</v>
      </c>
    </row>
    <row r="2963" spans="1:10" x14ac:dyDescent="0.35">
      <c r="A2963" t="s">
        <v>6380</v>
      </c>
      <c r="B2963" t="s">
        <v>3331</v>
      </c>
      <c r="C2963" t="s">
        <v>1757</v>
      </c>
      <c r="D2963" s="1">
        <f t="shared" ca="1" si="46"/>
        <v>44378</v>
      </c>
      <c r="E2963" s="3" t="str">
        <f ca="1">TEXT(Table3[[#This Row],[Date]],"mmm")</f>
        <v>Jul</v>
      </c>
      <c r="F2963" s="3">
        <f ca="1">YEAR(Table3[[#This Row],[Date]])</f>
        <v>2021</v>
      </c>
      <c r="G2963" s="2">
        <v>456</v>
      </c>
      <c r="H2963" s="2" t="str" cm="1">
        <f t="array" ref="H2963">_xlfn.IFS(Table3[[#This Row],[Original Price]]&gt;3000,"Premium",Table3[[#This Row],[Original Price]]&gt;2000,"Expensive",Table3[[#This Row],[Original Price]]&gt;1000,"Economy",Table3[[#This Row],[Original Price]]&gt;0,"Budget")</f>
        <v>Budget</v>
      </c>
      <c r="I2963" s="4">
        <v>0.33</v>
      </c>
      <c r="J2963">
        <f>Table3[[#This Row],[Original Price]]-Table3[[#This Row],[Discount%]]*Table3[[#This Row],[Original Price]]</f>
        <v>305.52</v>
      </c>
    </row>
    <row r="2964" spans="1:10" x14ac:dyDescent="0.35">
      <c r="A2964" t="s">
        <v>6381</v>
      </c>
      <c r="B2964" t="s">
        <v>3332</v>
      </c>
      <c r="C2964" t="s">
        <v>1758</v>
      </c>
      <c r="D2964" s="1">
        <f t="shared" ca="1" si="46"/>
        <v>45003</v>
      </c>
      <c r="E2964" s="3" t="str">
        <f ca="1">TEXT(Table3[[#This Row],[Date]],"mmm")</f>
        <v>Mar</v>
      </c>
      <c r="F2964" s="3">
        <f ca="1">YEAR(Table3[[#This Row],[Date]])</f>
        <v>2023</v>
      </c>
      <c r="G2964" s="2">
        <v>963</v>
      </c>
      <c r="H2964" s="2" t="str" cm="1">
        <f t="array" ref="H2964">_xlfn.IFS(Table3[[#This Row],[Original Price]]&gt;3000,"Premium",Table3[[#This Row],[Original Price]]&gt;2000,"Expensive",Table3[[#This Row],[Original Price]]&gt;1000,"Economy",Table3[[#This Row],[Original Price]]&gt;0,"Budget")</f>
        <v>Budget</v>
      </c>
      <c r="I2964" s="4">
        <v>0.42</v>
      </c>
      <c r="J2964">
        <f>Table3[[#This Row],[Original Price]]-Table3[[#This Row],[Discount%]]*Table3[[#This Row],[Original Price]]</f>
        <v>558.54</v>
      </c>
    </row>
    <row r="2965" spans="1:10" x14ac:dyDescent="0.35">
      <c r="A2965" t="s">
        <v>6382</v>
      </c>
      <c r="B2965" t="s">
        <v>3333</v>
      </c>
      <c r="C2965" t="s">
        <v>1759</v>
      </c>
      <c r="D2965" s="1">
        <f t="shared" ca="1" si="46"/>
        <v>44730</v>
      </c>
      <c r="E2965" s="3" t="str">
        <f ca="1">TEXT(Table3[[#This Row],[Date]],"mmm")</f>
        <v>Jun</v>
      </c>
      <c r="F2965" s="3">
        <f ca="1">YEAR(Table3[[#This Row],[Date]])</f>
        <v>2022</v>
      </c>
      <c r="G2965" s="2">
        <v>234</v>
      </c>
      <c r="H2965" s="2" t="str" cm="1">
        <f t="array" ref="H2965">_xlfn.IFS(Table3[[#This Row],[Original Price]]&gt;3000,"Premium",Table3[[#This Row],[Original Price]]&gt;2000,"Expensive",Table3[[#This Row],[Original Price]]&gt;1000,"Economy",Table3[[#This Row],[Original Price]]&gt;0,"Budget")</f>
        <v>Budget</v>
      </c>
      <c r="I2965" s="4">
        <v>0.42</v>
      </c>
      <c r="J2965">
        <f>Table3[[#This Row],[Original Price]]-Table3[[#This Row],[Discount%]]*Table3[[#This Row],[Original Price]]</f>
        <v>135.72</v>
      </c>
    </row>
    <row r="2966" spans="1:10" x14ac:dyDescent="0.35">
      <c r="A2966" t="s">
        <v>6383</v>
      </c>
      <c r="B2966" t="s">
        <v>3334</v>
      </c>
      <c r="C2966" t="s">
        <v>1760</v>
      </c>
      <c r="D2966" s="1">
        <f t="shared" ca="1" si="46"/>
        <v>44229</v>
      </c>
      <c r="E2966" s="3" t="str">
        <f ca="1">TEXT(Table3[[#This Row],[Date]],"mmm")</f>
        <v>Feb</v>
      </c>
      <c r="F2966" s="3">
        <f ca="1">YEAR(Table3[[#This Row],[Date]])</f>
        <v>2021</v>
      </c>
      <c r="G2966" s="2">
        <v>456</v>
      </c>
      <c r="H2966" s="2" t="str" cm="1">
        <f t="array" ref="H2966">_xlfn.IFS(Table3[[#This Row],[Original Price]]&gt;3000,"Premium",Table3[[#This Row],[Original Price]]&gt;2000,"Expensive",Table3[[#This Row],[Original Price]]&gt;1000,"Economy",Table3[[#This Row],[Original Price]]&gt;0,"Budget")</f>
        <v>Budget</v>
      </c>
      <c r="I2966" s="4">
        <v>0.39</v>
      </c>
      <c r="J2966">
        <f>Table3[[#This Row],[Original Price]]-Table3[[#This Row],[Discount%]]*Table3[[#This Row],[Original Price]]</f>
        <v>278.15999999999997</v>
      </c>
    </row>
    <row r="2967" spans="1:10" x14ac:dyDescent="0.35">
      <c r="A2967" t="s">
        <v>6384</v>
      </c>
      <c r="B2967" t="s">
        <v>3335</v>
      </c>
      <c r="C2967" t="s">
        <v>1761</v>
      </c>
      <c r="D2967" s="1">
        <f t="shared" ca="1" si="46"/>
        <v>44493</v>
      </c>
      <c r="E2967" s="3" t="str">
        <f ca="1">TEXT(Table3[[#This Row],[Date]],"mmm")</f>
        <v>Oct</v>
      </c>
      <c r="F2967" s="3">
        <f ca="1">YEAR(Table3[[#This Row],[Date]])</f>
        <v>2021</v>
      </c>
      <c r="G2967" s="2">
        <v>564</v>
      </c>
      <c r="H2967" s="2" t="str" cm="1">
        <f t="array" ref="H2967">_xlfn.IFS(Table3[[#This Row],[Original Price]]&gt;3000,"Premium",Table3[[#This Row],[Original Price]]&gt;2000,"Expensive",Table3[[#This Row],[Original Price]]&gt;1000,"Economy",Table3[[#This Row],[Original Price]]&gt;0,"Budget")</f>
        <v>Budget</v>
      </c>
      <c r="I2967" s="4">
        <v>0.39</v>
      </c>
      <c r="J2967">
        <f>Table3[[#This Row],[Original Price]]-Table3[[#This Row],[Discount%]]*Table3[[#This Row],[Original Price]]</f>
        <v>344.03999999999996</v>
      </c>
    </row>
    <row r="2968" spans="1:10" x14ac:dyDescent="0.35">
      <c r="A2968" t="s">
        <v>6385</v>
      </c>
      <c r="B2968" t="s">
        <v>3336</v>
      </c>
      <c r="C2968" t="s">
        <v>1762</v>
      </c>
      <c r="D2968" s="1">
        <f t="shared" ca="1" si="46"/>
        <v>44567</v>
      </c>
      <c r="E2968" s="3" t="str">
        <f ca="1">TEXT(Table3[[#This Row],[Date]],"mmm")</f>
        <v>Jan</v>
      </c>
      <c r="F2968" s="3">
        <f ca="1">YEAR(Table3[[#This Row],[Date]])</f>
        <v>2022</v>
      </c>
      <c r="G2968" s="2">
        <v>634</v>
      </c>
      <c r="H2968" s="2" t="str" cm="1">
        <f t="array" ref="H2968">_xlfn.IFS(Table3[[#This Row],[Original Price]]&gt;3000,"Premium",Table3[[#This Row],[Original Price]]&gt;2000,"Expensive",Table3[[#This Row],[Original Price]]&gt;1000,"Economy",Table3[[#This Row],[Original Price]]&gt;0,"Budget")</f>
        <v>Budget</v>
      </c>
      <c r="I2968" s="4">
        <v>0.39</v>
      </c>
      <c r="J2968">
        <f>Table3[[#This Row],[Original Price]]-Table3[[#This Row],[Discount%]]*Table3[[#This Row],[Original Price]]</f>
        <v>386.74</v>
      </c>
    </row>
    <row r="2969" spans="1:10" x14ac:dyDescent="0.35">
      <c r="A2969" t="s">
        <v>6386</v>
      </c>
      <c r="B2969" t="s">
        <v>3337</v>
      </c>
      <c r="C2969" t="s">
        <v>1763</v>
      </c>
      <c r="D2969" s="1">
        <f t="shared" ca="1" si="46"/>
        <v>44867</v>
      </c>
      <c r="E2969" s="3" t="str">
        <f ca="1">TEXT(Table3[[#This Row],[Date]],"mmm")</f>
        <v>Nov</v>
      </c>
      <c r="F2969" s="3">
        <f ca="1">YEAR(Table3[[#This Row],[Date]])</f>
        <v>2022</v>
      </c>
      <c r="G2969" s="2">
        <v>236</v>
      </c>
      <c r="H2969" s="2" t="str" cm="1">
        <f t="array" ref="H2969">_xlfn.IFS(Table3[[#This Row],[Original Price]]&gt;3000,"Premium",Table3[[#This Row],[Original Price]]&gt;2000,"Expensive",Table3[[#This Row],[Original Price]]&gt;1000,"Economy",Table3[[#This Row],[Original Price]]&gt;0,"Budget")</f>
        <v>Budget</v>
      </c>
      <c r="I2969" s="4">
        <v>0.39</v>
      </c>
      <c r="J2969">
        <f>Table3[[#This Row],[Original Price]]-Table3[[#This Row],[Discount%]]*Table3[[#This Row],[Original Price]]</f>
        <v>143.95999999999998</v>
      </c>
    </row>
    <row r="2970" spans="1:10" x14ac:dyDescent="0.35">
      <c r="A2970" t="s">
        <v>6387</v>
      </c>
      <c r="B2970" t="s">
        <v>3338</v>
      </c>
      <c r="C2970" t="s">
        <v>1764</v>
      </c>
      <c r="D2970" s="1">
        <f t="shared" ca="1" si="46"/>
        <v>44761</v>
      </c>
      <c r="E2970" s="3" t="str">
        <f ca="1">TEXT(Table3[[#This Row],[Date]],"mmm")</f>
        <v>Jul</v>
      </c>
      <c r="F2970" s="3">
        <f ca="1">YEAR(Table3[[#This Row],[Date]])</f>
        <v>2022</v>
      </c>
      <c r="G2970" s="2">
        <v>444</v>
      </c>
      <c r="H2970" s="2" t="str" cm="1">
        <f t="array" ref="H2970">_xlfn.IFS(Table3[[#This Row],[Original Price]]&gt;3000,"Premium",Table3[[#This Row],[Original Price]]&gt;2000,"Expensive",Table3[[#This Row],[Original Price]]&gt;1000,"Economy",Table3[[#This Row],[Original Price]]&gt;0,"Budget")</f>
        <v>Budget</v>
      </c>
      <c r="I2970" s="4">
        <v>0.3</v>
      </c>
      <c r="J2970">
        <f>Table3[[#This Row],[Original Price]]-Table3[[#This Row],[Discount%]]*Table3[[#This Row],[Original Price]]</f>
        <v>310.8</v>
      </c>
    </row>
    <row r="2971" spans="1:10" x14ac:dyDescent="0.35">
      <c r="A2971" t="s">
        <v>6388</v>
      </c>
      <c r="B2971" t="s">
        <v>3339</v>
      </c>
      <c r="C2971" t="s">
        <v>1765</v>
      </c>
      <c r="D2971" s="1">
        <f t="shared" ca="1" si="46"/>
        <v>45015</v>
      </c>
      <c r="E2971" s="3" t="str">
        <f ca="1">TEXT(Table3[[#This Row],[Date]],"mmm")</f>
        <v>Mar</v>
      </c>
      <c r="F2971" s="3">
        <f ca="1">YEAR(Table3[[#This Row],[Date]])</f>
        <v>2023</v>
      </c>
      <c r="G2971" s="2">
        <v>456</v>
      </c>
      <c r="H2971" s="2" t="str" cm="1">
        <f t="array" ref="H2971">_xlfn.IFS(Table3[[#This Row],[Original Price]]&gt;3000,"Premium",Table3[[#This Row],[Original Price]]&gt;2000,"Expensive",Table3[[#This Row],[Original Price]]&gt;1000,"Economy",Table3[[#This Row],[Original Price]]&gt;0,"Budget")</f>
        <v>Budget</v>
      </c>
      <c r="I2971" s="4">
        <v>0.3</v>
      </c>
      <c r="J2971">
        <f>Table3[[#This Row],[Original Price]]-Table3[[#This Row],[Discount%]]*Table3[[#This Row],[Original Price]]</f>
        <v>319.20000000000005</v>
      </c>
    </row>
    <row r="2972" spans="1:10" x14ac:dyDescent="0.35">
      <c r="A2972" t="s">
        <v>6389</v>
      </c>
      <c r="B2972" t="s">
        <v>3340</v>
      </c>
      <c r="C2972" t="s">
        <v>1766</v>
      </c>
      <c r="D2972" s="1">
        <f t="shared" ca="1" si="46"/>
        <v>44680</v>
      </c>
      <c r="E2972" s="3" t="str">
        <f ca="1">TEXT(Table3[[#This Row],[Date]],"mmm")</f>
        <v>Apr</v>
      </c>
      <c r="F2972" s="3">
        <f ca="1">YEAR(Table3[[#This Row],[Date]])</f>
        <v>2022</v>
      </c>
      <c r="G2972" s="2">
        <v>963</v>
      </c>
      <c r="H2972" s="2" t="str" cm="1">
        <f t="array" ref="H2972">_xlfn.IFS(Table3[[#This Row],[Original Price]]&gt;3000,"Premium",Table3[[#This Row],[Original Price]]&gt;2000,"Expensive",Table3[[#This Row],[Original Price]]&gt;1000,"Economy",Table3[[#This Row],[Original Price]]&gt;0,"Budget")</f>
        <v>Budget</v>
      </c>
      <c r="I2972" s="4">
        <v>0.3</v>
      </c>
      <c r="J2972">
        <f>Table3[[#This Row],[Original Price]]-Table3[[#This Row],[Discount%]]*Table3[[#This Row],[Original Price]]</f>
        <v>674.1</v>
      </c>
    </row>
    <row r="2973" spans="1:10" x14ac:dyDescent="0.35">
      <c r="A2973" t="s">
        <v>6390</v>
      </c>
      <c r="B2973" t="s">
        <v>3341</v>
      </c>
      <c r="C2973" t="s">
        <v>1767</v>
      </c>
      <c r="D2973" s="1">
        <f t="shared" ca="1" si="46"/>
        <v>44447</v>
      </c>
      <c r="E2973" s="3" t="str">
        <f ca="1">TEXT(Table3[[#This Row],[Date]],"mmm")</f>
        <v>Sep</v>
      </c>
      <c r="F2973" s="3">
        <f ca="1">YEAR(Table3[[#This Row],[Date]])</f>
        <v>2021</v>
      </c>
      <c r="G2973" s="2">
        <v>456</v>
      </c>
      <c r="H2973" s="2" t="str" cm="1">
        <f t="array" ref="H2973">_xlfn.IFS(Table3[[#This Row],[Original Price]]&gt;3000,"Premium",Table3[[#This Row],[Original Price]]&gt;2000,"Expensive",Table3[[#This Row],[Original Price]]&gt;1000,"Economy",Table3[[#This Row],[Original Price]]&gt;0,"Budget")</f>
        <v>Budget</v>
      </c>
      <c r="I2973" s="4">
        <v>0.25</v>
      </c>
      <c r="J2973">
        <f>Table3[[#This Row],[Original Price]]-Table3[[#This Row],[Discount%]]*Table3[[#This Row],[Original Price]]</f>
        <v>342</v>
      </c>
    </row>
    <row r="2974" spans="1:10" x14ac:dyDescent="0.35">
      <c r="A2974" t="s">
        <v>6391</v>
      </c>
      <c r="B2974" t="s">
        <v>3342</v>
      </c>
      <c r="C2974" t="s">
        <v>1768</v>
      </c>
      <c r="D2974" s="1">
        <f t="shared" ca="1" si="46"/>
        <v>44559</v>
      </c>
      <c r="E2974" s="3" t="str">
        <f ca="1">TEXT(Table3[[#This Row],[Date]],"mmm")</f>
        <v>Dec</v>
      </c>
      <c r="F2974" s="3">
        <f ca="1">YEAR(Table3[[#This Row],[Date]])</f>
        <v>2021</v>
      </c>
      <c r="G2974" s="2">
        <v>1189</v>
      </c>
      <c r="H2974" s="2" t="str" cm="1">
        <f t="array" ref="H2974">_xlfn.IFS(Table3[[#This Row],[Original Price]]&gt;3000,"Premium",Table3[[#This Row],[Original Price]]&gt;2000,"Expensive",Table3[[#This Row],[Original Price]]&gt;1000,"Economy",Table3[[#This Row],[Original Price]]&gt;0,"Budget")</f>
        <v>Economy</v>
      </c>
      <c r="I2974" s="4">
        <v>0.25</v>
      </c>
      <c r="J2974">
        <f>Table3[[#This Row],[Original Price]]-Table3[[#This Row],[Discount%]]*Table3[[#This Row],[Original Price]]</f>
        <v>891.75</v>
      </c>
    </row>
    <row r="2975" spans="1:10" x14ac:dyDescent="0.35">
      <c r="A2975" t="s">
        <v>6392</v>
      </c>
      <c r="B2975" t="s">
        <v>3343</v>
      </c>
      <c r="C2975" t="s">
        <v>1769</v>
      </c>
      <c r="D2975" s="1">
        <f t="shared" ca="1" si="46"/>
        <v>44730</v>
      </c>
      <c r="E2975" s="3" t="str">
        <f ca="1">TEXT(Table3[[#This Row],[Date]],"mmm")</f>
        <v>Jun</v>
      </c>
      <c r="F2975" s="3">
        <f ca="1">YEAR(Table3[[#This Row],[Date]])</f>
        <v>2022</v>
      </c>
      <c r="G2975" s="2">
        <v>1298</v>
      </c>
      <c r="H2975" s="2" t="str" cm="1">
        <f t="array" ref="H2975">_xlfn.IFS(Table3[[#This Row],[Original Price]]&gt;3000,"Premium",Table3[[#This Row],[Original Price]]&gt;2000,"Expensive",Table3[[#This Row],[Original Price]]&gt;1000,"Economy",Table3[[#This Row],[Original Price]]&gt;0,"Budget")</f>
        <v>Economy</v>
      </c>
      <c r="I2975" s="4">
        <v>0.3</v>
      </c>
      <c r="J2975">
        <f>Table3[[#This Row],[Original Price]]-Table3[[#This Row],[Discount%]]*Table3[[#This Row],[Original Price]]</f>
        <v>908.6</v>
      </c>
    </row>
    <row r="2976" spans="1:10" x14ac:dyDescent="0.35">
      <c r="A2976" t="s">
        <v>6393</v>
      </c>
      <c r="B2976" t="s">
        <v>3344</v>
      </c>
      <c r="C2976" t="s">
        <v>1770</v>
      </c>
      <c r="D2976" s="1">
        <f t="shared" ca="1" si="46"/>
        <v>44802</v>
      </c>
      <c r="E2976" s="3" t="str">
        <f ca="1">TEXT(Table3[[#This Row],[Date]],"mmm")</f>
        <v>Aug</v>
      </c>
      <c r="F2976" s="3">
        <f ca="1">YEAR(Table3[[#This Row],[Date]])</f>
        <v>2022</v>
      </c>
      <c r="G2976" s="2">
        <v>1456</v>
      </c>
      <c r="H2976" s="2" t="str" cm="1">
        <f t="array" ref="H2976">_xlfn.IFS(Table3[[#This Row],[Original Price]]&gt;3000,"Premium",Table3[[#This Row],[Original Price]]&gt;2000,"Expensive",Table3[[#This Row],[Original Price]]&gt;1000,"Economy",Table3[[#This Row],[Original Price]]&gt;0,"Budget")</f>
        <v>Economy</v>
      </c>
      <c r="I2976" s="4">
        <v>0.3</v>
      </c>
      <c r="J2976">
        <f>Table3[[#This Row],[Original Price]]-Table3[[#This Row],[Discount%]]*Table3[[#This Row],[Original Price]]</f>
        <v>1019.2</v>
      </c>
    </row>
    <row r="2977" spans="1:10" x14ac:dyDescent="0.35">
      <c r="A2977" t="s">
        <v>6394</v>
      </c>
      <c r="B2977" t="s">
        <v>3345</v>
      </c>
      <c r="C2977" t="s">
        <v>1771</v>
      </c>
      <c r="D2977" s="1">
        <f t="shared" ca="1" si="46"/>
        <v>44579</v>
      </c>
      <c r="E2977" s="3" t="str">
        <f ca="1">TEXT(Table3[[#This Row],[Date]],"mmm")</f>
        <v>Jan</v>
      </c>
      <c r="F2977" s="3">
        <f ca="1">YEAR(Table3[[#This Row],[Date]])</f>
        <v>2022</v>
      </c>
      <c r="G2977" s="2">
        <v>1478</v>
      </c>
      <c r="H2977" s="2" t="str" cm="1">
        <f t="array" ref="H2977">_xlfn.IFS(Table3[[#This Row],[Original Price]]&gt;3000,"Premium",Table3[[#This Row],[Original Price]]&gt;2000,"Expensive",Table3[[#This Row],[Original Price]]&gt;1000,"Economy",Table3[[#This Row],[Original Price]]&gt;0,"Budget")</f>
        <v>Economy</v>
      </c>
      <c r="I2977" s="4">
        <v>0.3</v>
      </c>
      <c r="J2977">
        <f>Table3[[#This Row],[Original Price]]-Table3[[#This Row],[Discount%]]*Table3[[#This Row],[Original Price]]</f>
        <v>1034.5999999999999</v>
      </c>
    </row>
    <row r="2978" spans="1:10" x14ac:dyDescent="0.35">
      <c r="A2978" t="s">
        <v>6395</v>
      </c>
      <c r="B2978" t="s">
        <v>3346</v>
      </c>
      <c r="C2978" t="s">
        <v>1772</v>
      </c>
      <c r="D2978" s="1">
        <f t="shared" ca="1" si="46"/>
        <v>44240</v>
      </c>
      <c r="E2978" s="3" t="str">
        <f ca="1">TEXT(Table3[[#This Row],[Date]],"mmm")</f>
        <v>Feb</v>
      </c>
      <c r="F2978" s="3">
        <f ca="1">YEAR(Table3[[#This Row],[Date]])</f>
        <v>2021</v>
      </c>
      <c r="G2978" s="2">
        <v>256</v>
      </c>
      <c r="H2978" s="2" t="str" cm="1">
        <f t="array" ref="H2978">_xlfn.IFS(Table3[[#This Row],[Original Price]]&gt;3000,"Premium",Table3[[#This Row],[Original Price]]&gt;2000,"Expensive",Table3[[#This Row],[Original Price]]&gt;1000,"Economy",Table3[[#This Row],[Original Price]]&gt;0,"Budget")</f>
        <v>Budget</v>
      </c>
      <c r="I2978" s="4">
        <v>0.4</v>
      </c>
      <c r="J2978">
        <f>Table3[[#This Row],[Original Price]]-Table3[[#This Row],[Discount%]]*Table3[[#This Row],[Original Price]]</f>
        <v>153.6</v>
      </c>
    </row>
    <row r="2979" spans="1:10" x14ac:dyDescent="0.35">
      <c r="A2979" t="s">
        <v>6396</v>
      </c>
      <c r="B2979" t="s">
        <v>3347</v>
      </c>
      <c r="C2979" t="s">
        <v>1773</v>
      </c>
      <c r="D2979" s="1">
        <f t="shared" ca="1" si="46"/>
        <v>45012</v>
      </c>
      <c r="E2979" s="3" t="str">
        <f ca="1">TEXT(Table3[[#This Row],[Date]],"mmm")</f>
        <v>Mar</v>
      </c>
      <c r="F2979" s="3">
        <f ca="1">YEAR(Table3[[#This Row],[Date]])</f>
        <v>2023</v>
      </c>
      <c r="G2979" s="2">
        <v>2698</v>
      </c>
      <c r="H2979" s="2" t="str" cm="1">
        <f t="array" ref="H2979">_xlfn.IFS(Table3[[#This Row],[Original Price]]&gt;3000,"Premium",Table3[[#This Row],[Original Price]]&gt;2000,"Expensive",Table3[[#This Row],[Original Price]]&gt;1000,"Economy",Table3[[#This Row],[Original Price]]&gt;0,"Budget")</f>
        <v>Expensive</v>
      </c>
      <c r="I2979" s="4">
        <v>0.4</v>
      </c>
      <c r="J2979">
        <f>Table3[[#This Row],[Original Price]]-Table3[[#This Row],[Discount%]]*Table3[[#This Row],[Original Price]]</f>
        <v>1618.8</v>
      </c>
    </row>
    <row r="2980" spans="1:10" x14ac:dyDescent="0.35">
      <c r="A2980" t="s">
        <v>6397</v>
      </c>
      <c r="B2980" t="s">
        <v>3348</v>
      </c>
      <c r="C2980" t="s">
        <v>1774</v>
      </c>
      <c r="D2980" s="1">
        <f t="shared" ca="1" si="46"/>
        <v>44536</v>
      </c>
      <c r="E2980" s="3" t="str">
        <f ca="1">TEXT(Table3[[#This Row],[Date]],"mmm")</f>
        <v>Dec</v>
      </c>
      <c r="F2980" s="3">
        <f ca="1">YEAR(Table3[[#This Row],[Date]])</f>
        <v>2021</v>
      </c>
      <c r="G2980" s="2">
        <v>2364</v>
      </c>
      <c r="H2980" s="2" t="str" cm="1">
        <f t="array" ref="H2980">_xlfn.IFS(Table3[[#This Row],[Original Price]]&gt;3000,"Premium",Table3[[#This Row],[Original Price]]&gt;2000,"Expensive",Table3[[#This Row],[Original Price]]&gt;1000,"Economy",Table3[[#This Row],[Original Price]]&gt;0,"Budget")</f>
        <v>Expensive</v>
      </c>
      <c r="I2980" s="4">
        <v>0.4</v>
      </c>
      <c r="J2980">
        <f>Table3[[#This Row],[Original Price]]-Table3[[#This Row],[Discount%]]*Table3[[#This Row],[Original Price]]</f>
        <v>1418.4</v>
      </c>
    </row>
    <row r="2981" spans="1:10" x14ac:dyDescent="0.35">
      <c r="A2981" t="s">
        <v>6398</v>
      </c>
      <c r="B2981" t="s">
        <v>3349</v>
      </c>
      <c r="C2981" t="s">
        <v>1775</v>
      </c>
      <c r="D2981" s="1">
        <f t="shared" ca="1" si="46"/>
        <v>44436</v>
      </c>
      <c r="E2981" s="3" t="str">
        <f ca="1">TEXT(Table3[[#This Row],[Date]],"mmm")</f>
        <v>Aug</v>
      </c>
      <c r="F2981" s="3">
        <f ca="1">YEAR(Table3[[#This Row],[Date]])</f>
        <v>2021</v>
      </c>
      <c r="G2981" s="2">
        <v>1236</v>
      </c>
      <c r="H2981" s="2" t="str" cm="1">
        <f t="array" ref="H2981">_xlfn.IFS(Table3[[#This Row],[Original Price]]&gt;3000,"Premium",Table3[[#This Row],[Original Price]]&gt;2000,"Expensive",Table3[[#This Row],[Original Price]]&gt;1000,"Economy",Table3[[#This Row],[Original Price]]&gt;0,"Budget")</f>
        <v>Economy</v>
      </c>
      <c r="I2981" s="4">
        <v>0.4</v>
      </c>
      <c r="J2981">
        <f>Table3[[#This Row],[Original Price]]-Table3[[#This Row],[Discount%]]*Table3[[#This Row],[Original Price]]</f>
        <v>741.59999999999991</v>
      </c>
    </row>
    <row r="2982" spans="1:10" x14ac:dyDescent="0.35">
      <c r="A2982" t="s">
        <v>6399</v>
      </c>
      <c r="B2982" t="s">
        <v>3350</v>
      </c>
      <c r="C2982" t="s">
        <v>1776</v>
      </c>
      <c r="D2982" s="1">
        <f t="shared" ca="1" si="46"/>
        <v>44797</v>
      </c>
      <c r="E2982" s="3" t="str">
        <f ca="1">TEXT(Table3[[#This Row],[Date]],"mmm")</f>
        <v>Aug</v>
      </c>
      <c r="F2982" s="3">
        <f ca="1">YEAR(Table3[[#This Row],[Date]])</f>
        <v>2022</v>
      </c>
      <c r="G2982" s="2">
        <v>756</v>
      </c>
      <c r="H2982" s="2" t="str" cm="1">
        <f t="array" ref="H2982">_xlfn.IFS(Table3[[#This Row],[Original Price]]&gt;3000,"Premium",Table3[[#This Row],[Original Price]]&gt;2000,"Expensive",Table3[[#This Row],[Original Price]]&gt;1000,"Economy",Table3[[#This Row],[Original Price]]&gt;0,"Budget")</f>
        <v>Budget</v>
      </c>
      <c r="I2982" s="4">
        <v>0.4</v>
      </c>
      <c r="J2982">
        <f>Table3[[#This Row],[Original Price]]-Table3[[#This Row],[Discount%]]*Table3[[#This Row],[Original Price]]</f>
        <v>453.59999999999997</v>
      </c>
    </row>
    <row r="2983" spans="1:10" x14ac:dyDescent="0.35">
      <c r="A2983" t="s">
        <v>6400</v>
      </c>
      <c r="B2983" t="s">
        <v>3351</v>
      </c>
      <c r="C2983" t="s">
        <v>1777</v>
      </c>
      <c r="D2983" s="1">
        <f t="shared" ca="1" si="46"/>
        <v>44511</v>
      </c>
      <c r="E2983" s="3" t="str">
        <f ca="1">TEXT(Table3[[#This Row],[Date]],"mmm")</f>
        <v>Nov</v>
      </c>
      <c r="F2983" s="3">
        <f ca="1">YEAR(Table3[[#This Row],[Date]])</f>
        <v>2021</v>
      </c>
      <c r="G2983" s="2">
        <v>326</v>
      </c>
      <c r="H2983" s="2" t="str" cm="1">
        <f t="array" ref="H2983">_xlfn.IFS(Table3[[#This Row],[Original Price]]&gt;3000,"Premium",Table3[[#This Row],[Original Price]]&gt;2000,"Expensive",Table3[[#This Row],[Original Price]]&gt;1000,"Economy",Table3[[#This Row],[Original Price]]&gt;0,"Budget")</f>
        <v>Budget</v>
      </c>
      <c r="I2983" s="4">
        <v>0.4</v>
      </c>
      <c r="J2983">
        <f>Table3[[#This Row],[Original Price]]-Table3[[#This Row],[Discount%]]*Table3[[#This Row],[Original Price]]</f>
        <v>195.6</v>
      </c>
    </row>
    <row r="2984" spans="1:10" x14ac:dyDescent="0.35">
      <c r="A2984" t="s">
        <v>6401</v>
      </c>
      <c r="B2984" t="s">
        <v>3352</v>
      </c>
      <c r="C2984" t="s">
        <v>1778</v>
      </c>
      <c r="D2984" s="1">
        <f t="shared" ca="1" si="46"/>
        <v>44263</v>
      </c>
      <c r="E2984" s="3" t="str">
        <f ca="1">TEXT(Table3[[#This Row],[Date]],"mmm")</f>
        <v>Mar</v>
      </c>
      <c r="F2984" s="3">
        <f ca="1">YEAR(Table3[[#This Row],[Date]])</f>
        <v>2021</v>
      </c>
      <c r="G2984" s="2">
        <v>453</v>
      </c>
      <c r="H2984" s="2" t="str" cm="1">
        <f t="array" ref="H2984">_xlfn.IFS(Table3[[#This Row],[Original Price]]&gt;3000,"Premium",Table3[[#This Row],[Original Price]]&gt;2000,"Expensive",Table3[[#This Row],[Original Price]]&gt;1000,"Economy",Table3[[#This Row],[Original Price]]&gt;0,"Budget")</f>
        <v>Budget</v>
      </c>
      <c r="I2984" s="4">
        <v>0.45</v>
      </c>
      <c r="J2984">
        <f>Table3[[#This Row],[Original Price]]-Table3[[#This Row],[Discount%]]*Table3[[#This Row],[Original Price]]</f>
        <v>249.15</v>
      </c>
    </row>
    <row r="2985" spans="1:10" x14ac:dyDescent="0.35">
      <c r="A2985" t="s">
        <v>6402</v>
      </c>
      <c r="B2985" t="s">
        <v>3353</v>
      </c>
      <c r="C2985" t="s">
        <v>1779</v>
      </c>
      <c r="D2985" s="1">
        <f t="shared" ca="1" si="46"/>
        <v>45008</v>
      </c>
      <c r="E2985" s="3" t="str">
        <f ca="1">TEXT(Table3[[#This Row],[Date]],"mmm")</f>
        <v>Mar</v>
      </c>
      <c r="F2985" s="3">
        <f ca="1">YEAR(Table3[[#This Row],[Date]])</f>
        <v>2023</v>
      </c>
      <c r="G2985" s="2">
        <v>326</v>
      </c>
      <c r="H2985" s="2" t="str" cm="1">
        <f t="array" ref="H2985">_xlfn.IFS(Table3[[#This Row],[Original Price]]&gt;3000,"Premium",Table3[[#This Row],[Original Price]]&gt;2000,"Expensive",Table3[[#This Row],[Original Price]]&gt;1000,"Economy",Table3[[#This Row],[Original Price]]&gt;0,"Budget")</f>
        <v>Budget</v>
      </c>
      <c r="I2985" s="4">
        <v>0.45</v>
      </c>
      <c r="J2985">
        <f>Table3[[#This Row],[Original Price]]-Table3[[#This Row],[Discount%]]*Table3[[#This Row],[Original Price]]</f>
        <v>179.29999999999998</v>
      </c>
    </row>
    <row r="2986" spans="1:10" x14ac:dyDescent="0.35">
      <c r="A2986" t="s">
        <v>6403</v>
      </c>
      <c r="B2986" t="s">
        <v>3354</v>
      </c>
      <c r="C2986" t="s">
        <v>1780</v>
      </c>
      <c r="D2986" s="1">
        <f t="shared" ca="1" si="46"/>
        <v>44406</v>
      </c>
      <c r="E2986" s="3" t="str">
        <f ca="1">TEXT(Table3[[#This Row],[Date]],"mmm")</f>
        <v>Jul</v>
      </c>
      <c r="F2986" s="3">
        <f ca="1">YEAR(Table3[[#This Row],[Date]])</f>
        <v>2021</v>
      </c>
      <c r="G2986" s="2">
        <v>456</v>
      </c>
      <c r="H2986" s="2" t="str" cm="1">
        <f t="array" ref="H2986">_xlfn.IFS(Table3[[#This Row],[Original Price]]&gt;3000,"Premium",Table3[[#This Row],[Original Price]]&gt;2000,"Expensive",Table3[[#This Row],[Original Price]]&gt;1000,"Economy",Table3[[#This Row],[Original Price]]&gt;0,"Budget")</f>
        <v>Budget</v>
      </c>
      <c r="I2986" s="4">
        <v>0.45</v>
      </c>
      <c r="J2986">
        <f>Table3[[#This Row],[Original Price]]-Table3[[#This Row],[Discount%]]*Table3[[#This Row],[Original Price]]</f>
        <v>250.79999999999998</v>
      </c>
    </row>
    <row r="2987" spans="1:10" x14ac:dyDescent="0.35">
      <c r="A2987" t="s">
        <v>6404</v>
      </c>
      <c r="B2987" t="s">
        <v>3355</v>
      </c>
      <c r="C2987" t="s">
        <v>1781</v>
      </c>
      <c r="D2987" s="1">
        <f t="shared" ca="1" si="46"/>
        <v>44809</v>
      </c>
      <c r="E2987" s="3" t="str">
        <f ca="1">TEXT(Table3[[#This Row],[Date]],"mmm")</f>
        <v>Sep</v>
      </c>
      <c r="F2987" s="3">
        <f ca="1">YEAR(Table3[[#This Row],[Date]])</f>
        <v>2022</v>
      </c>
      <c r="G2987" s="2">
        <v>675</v>
      </c>
      <c r="H2987" s="2" t="str" cm="1">
        <f t="array" ref="H2987">_xlfn.IFS(Table3[[#This Row],[Original Price]]&gt;3000,"Premium",Table3[[#This Row],[Original Price]]&gt;2000,"Expensive",Table3[[#This Row],[Original Price]]&gt;1000,"Economy",Table3[[#This Row],[Original Price]]&gt;0,"Budget")</f>
        <v>Budget</v>
      </c>
      <c r="I2987" s="4">
        <v>0.47</v>
      </c>
      <c r="J2987">
        <f>Table3[[#This Row],[Original Price]]-Table3[[#This Row],[Discount%]]*Table3[[#This Row],[Original Price]]</f>
        <v>357.75</v>
      </c>
    </row>
    <row r="2988" spans="1:10" x14ac:dyDescent="0.35">
      <c r="A2988" t="s">
        <v>6405</v>
      </c>
      <c r="B2988" t="s">
        <v>3356</v>
      </c>
      <c r="C2988" t="s">
        <v>1782</v>
      </c>
      <c r="D2988" s="1">
        <f t="shared" ca="1" si="46"/>
        <v>44404</v>
      </c>
      <c r="E2988" s="3" t="str">
        <f ca="1">TEXT(Table3[[#This Row],[Date]],"mmm")</f>
        <v>Jul</v>
      </c>
      <c r="F2988" s="3">
        <f ca="1">YEAR(Table3[[#This Row],[Date]])</f>
        <v>2021</v>
      </c>
      <c r="G2988" s="2">
        <v>654</v>
      </c>
      <c r="H2988" s="2" t="str" cm="1">
        <f t="array" ref="H2988">_xlfn.IFS(Table3[[#This Row],[Original Price]]&gt;3000,"Premium",Table3[[#This Row],[Original Price]]&gt;2000,"Expensive",Table3[[#This Row],[Original Price]]&gt;1000,"Economy",Table3[[#This Row],[Original Price]]&gt;0,"Budget")</f>
        <v>Budget</v>
      </c>
      <c r="I2988" s="4">
        <v>0.47</v>
      </c>
      <c r="J2988">
        <f>Table3[[#This Row],[Original Price]]-Table3[[#This Row],[Discount%]]*Table3[[#This Row],[Original Price]]</f>
        <v>346.62</v>
      </c>
    </row>
    <row r="2989" spans="1:10" x14ac:dyDescent="0.35">
      <c r="A2989" t="s">
        <v>6406</v>
      </c>
      <c r="B2989" t="s">
        <v>3357</v>
      </c>
      <c r="C2989" t="s">
        <v>1783</v>
      </c>
      <c r="D2989" s="1">
        <f t="shared" ca="1" si="46"/>
        <v>44638</v>
      </c>
      <c r="E2989" s="3" t="str">
        <f ca="1">TEXT(Table3[[#This Row],[Date]],"mmm")</f>
        <v>Mar</v>
      </c>
      <c r="F2989" s="3">
        <f ca="1">YEAR(Table3[[#This Row],[Date]])</f>
        <v>2022</v>
      </c>
      <c r="G2989" s="2">
        <v>654</v>
      </c>
      <c r="H2989" s="2" t="str" cm="1">
        <f t="array" ref="H2989">_xlfn.IFS(Table3[[#This Row],[Original Price]]&gt;3000,"Premium",Table3[[#This Row],[Original Price]]&gt;2000,"Expensive",Table3[[#This Row],[Original Price]]&gt;1000,"Economy",Table3[[#This Row],[Original Price]]&gt;0,"Budget")</f>
        <v>Budget</v>
      </c>
      <c r="I2989" s="4">
        <v>0.46</v>
      </c>
      <c r="J2989">
        <f>Table3[[#This Row],[Original Price]]-Table3[[#This Row],[Discount%]]*Table3[[#This Row],[Original Price]]</f>
        <v>353.15999999999997</v>
      </c>
    </row>
    <row r="2990" spans="1:10" x14ac:dyDescent="0.35">
      <c r="A2990" t="s">
        <v>6407</v>
      </c>
      <c r="B2990" t="s">
        <v>3358</v>
      </c>
      <c r="C2990" t="s">
        <v>1784</v>
      </c>
      <c r="D2990" s="1">
        <f t="shared" ca="1" si="46"/>
        <v>44244</v>
      </c>
      <c r="E2990" s="3" t="str">
        <f ca="1">TEXT(Table3[[#This Row],[Date]],"mmm")</f>
        <v>Feb</v>
      </c>
      <c r="F2990" s="3">
        <f ca="1">YEAR(Table3[[#This Row],[Date]])</f>
        <v>2021</v>
      </c>
      <c r="G2990" s="2">
        <v>654</v>
      </c>
      <c r="H2990" s="2" t="str" cm="1">
        <f t="array" ref="H2990">_xlfn.IFS(Table3[[#This Row],[Original Price]]&gt;3000,"Premium",Table3[[#This Row],[Original Price]]&gt;2000,"Expensive",Table3[[#This Row],[Original Price]]&gt;1000,"Economy",Table3[[#This Row],[Original Price]]&gt;0,"Budget")</f>
        <v>Budget</v>
      </c>
      <c r="I2990" s="4">
        <v>0.46</v>
      </c>
      <c r="J2990">
        <f>Table3[[#This Row],[Original Price]]-Table3[[#This Row],[Discount%]]*Table3[[#This Row],[Original Price]]</f>
        <v>353.15999999999997</v>
      </c>
    </row>
    <row r="2991" spans="1:10" x14ac:dyDescent="0.35">
      <c r="A2991" t="s">
        <v>6408</v>
      </c>
      <c r="B2991" t="s">
        <v>3359</v>
      </c>
      <c r="C2991" t="s">
        <v>1784</v>
      </c>
      <c r="D2991" s="1">
        <f t="shared" ca="1" si="46"/>
        <v>44428</v>
      </c>
      <c r="E2991" s="3" t="str">
        <f ca="1">TEXT(Table3[[#This Row],[Date]],"mmm")</f>
        <v>Aug</v>
      </c>
      <c r="F2991" s="3">
        <f ca="1">YEAR(Table3[[#This Row],[Date]])</f>
        <v>2021</v>
      </c>
      <c r="G2991" s="2">
        <v>654</v>
      </c>
      <c r="H2991" s="2" t="str" cm="1">
        <f t="array" ref="H2991">_xlfn.IFS(Table3[[#This Row],[Original Price]]&gt;3000,"Premium",Table3[[#This Row],[Original Price]]&gt;2000,"Expensive",Table3[[#This Row],[Original Price]]&gt;1000,"Economy",Table3[[#This Row],[Original Price]]&gt;0,"Budget")</f>
        <v>Budget</v>
      </c>
      <c r="I2991" s="4">
        <v>0.46</v>
      </c>
      <c r="J2991">
        <f>Table3[[#This Row],[Original Price]]-Table3[[#This Row],[Discount%]]*Table3[[#This Row],[Original Price]]</f>
        <v>353.15999999999997</v>
      </c>
    </row>
    <row r="2992" spans="1:10" x14ac:dyDescent="0.35">
      <c r="A2992" t="s">
        <v>6409</v>
      </c>
      <c r="B2992" t="s">
        <v>3360</v>
      </c>
      <c r="C2992" t="s">
        <v>1784</v>
      </c>
      <c r="D2992" s="1">
        <f t="shared" ca="1" si="46"/>
        <v>44304</v>
      </c>
      <c r="E2992" s="3" t="str">
        <f ca="1">TEXT(Table3[[#This Row],[Date]],"mmm")</f>
        <v>Apr</v>
      </c>
      <c r="F2992" s="3">
        <f ca="1">YEAR(Table3[[#This Row],[Date]])</f>
        <v>2021</v>
      </c>
      <c r="G2992" s="2">
        <v>356</v>
      </c>
      <c r="H2992" s="2" t="str" cm="1">
        <f t="array" ref="H2992">_xlfn.IFS(Table3[[#This Row],[Original Price]]&gt;3000,"Premium",Table3[[#This Row],[Original Price]]&gt;2000,"Expensive",Table3[[#This Row],[Original Price]]&gt;1000,"Economy",Table3[[#This Row],[Original Price]]&gt;0,"Budget")</f>
        <v>Budget</v>
      </c>
      <c r="I2992" s="4">
        <v>0.3</v>
      </c>
      <c r="J2992">
        <f>Table3[[#This Row],[Original Price]]-Table3[[#This Row],[Discount%]]*Table3[[#This Row],[Original Price]]</f>
        <v>249.2</v>
      </c>
    </row>
    <row r="2993" spans="1:10" x14ac:dyDescent="0.35">
      <c r="A2993" t="s">
        <v>6410</v>
      </c>
      <c r="B2993" t="s">
        <v>3361</v>
      </c>
      <c r="C2993" t="s">
        <v>1784</v>
      </c>
      <c r="D2993" s="1">
        <f t="shared" ca="1" si="46"/>
        <v>44940</v>
      </c>
      <c r="E2993" s="3" t="str">
        <f ca="1">TEXT(Table3[[#This Row],[Date]],"mmm")</f>
        <v>Jan</v>
      </c>
      <c r="F2993" s="3">
        <f ca="1">YEAR(Table3[[#This Row],[Date]])</f>
        <v>2023</v>
      </c>
      <c r="G2993" s="2">
        <v>686</v>
      </c>
      <c r="H2993" s="2" t="str" cm="1">
        <f t="array" ref="H2993">_xlfn.IFS(Table3[[#This Row],[Original Price]]&gt;3000,"Premium",Table3[[#This Row],[Original Price]]&gt;2000,"Expensive",Table3[[#This Row],[Original Price]]&gt;1000,"Economy",Table3[[#This Row],[Original Price]]&gt;0,"Budget")</f>
        <v>Budget</v>
      </c>
      <c r="I2993" s="4">
        <v>0.3</v>
      </c>
      <c r="J2993">
        <f>Table3[[#This Row],[Original Price]]-Table3[[#This Row],[Discount%]]*Table3[[#This Row],[Original Price]]</f>
        <v>480.20000000000005</v>
      </c>
    </row>
    <row r="2994" spans="1:10" x14ac:dyDescent="0.35">
      <c r="A2994" t="s">
        <v>6411</v>
      </c>
      <c r="B2994" t="s">
        <v>3362</v>
      </c>
      <c r="C2994" t="s">
        <v>1784</v>
      </c>
      <c r="D2994" s="1">
        <f t="shared" ca="1" si="46"/>
        <v>44506</v>
      </c>
      <c r="E2994" s="3" t="str">
        <f ca="1">TEXT(Table3[[#This Row],[Date]],"mmm")</f>
        <v>Nov</v>
      </c>
      <c r="F2994" s="3">
        <f ca="1">YEAR(Table3[[#This Row],[Date]])</f>
        <v>2021</v>
      </c>
      <c r="G2994" s="2">
        <v>456</v>
      </c>
      <c r="H2994" s="2" t="str" cm="1">
        <f t="array" ref="H2994">_xlfn.IFS(Table3[[#This Row],[Original Price]]&gt;3000,"Premium",Table3[[#This Row],[Original Price]]&gt;2000,"Expensive",Table3[[#This Row],[Original Price]]&gt;1000,"Economy",Table3[[#This Row],[Original Price]]&gt;0,"Budget")</f>
        <v>Budget</v>
      </c>
      <c r="I2994" s="4">
        <v>0.3</v>
      </c>
      <c r="J2994">
        <f>Table3[[#This Row],[Original Price]]-Table3[[#This Row],[Discount%]]*Table3[[#This Row],[Original Price]]</f>
        <v>319.20000000000005</v>
      </c>
    </row>
    <row r="2995" spans="1:10" x14ac:dyDescent="0.35">
      <c r="A2995" t="s">
        <v>6412</v>
      </c>
      <c r="B2995" t="s">
        <v>3363</v>
      </c>
      <c r="C2995" t="s">
        <v>1784</v>
      </c>
      <c r="D2995" s="1">
        <f t="shared" ca="1" si="46"/>
        <v>44203</v>
      </c>
      <c r="E2995" s="3" t="str">
        <f ca="1">TEXT(Table3[[#This Row],[Date]],"mmm")</f>
        <v>Jan</v>
      </c>
      <c r="F2995" s="3">
        <f ca="1">YEAR(Table3[[#This Row],[Date]])</f>
        <v>2021</v>
      </c>
      <c r="G2995" s="2">
        <v>516</v>
      </c>
      <c r="H2995" s="2" t="str" cm="1">
        <f t="array" ref="H2995">_xlfn.IFS(Table3[[#This Row],[Original Price]]&gt;3000,"Premium",Table3[[#This Row],[Original Price]]&gt;2000,"Expensive",Table3[[#This Row],[Original Price]]&gt;1000,"Economy",Table3[[#This Row],[Original Price]]&gt;0,"Budget")</f>
        <v>Budget</v>
      </c>
      <c r="I2995" s="4">
        <v>0.3</v>
      </c>
      <c r="J2995">
        <f>Table3[[#This Row],[Original Price]]-Table3[[#This Row],[Discount%]]*Table3[[#This Row],[Original Price]]</f>
        <v>361.20000000000005</v>
      </c>
    </row>
    <row r="2996" spans="1:10" x14ac:dyDescent="0.35">
      <c r="A2996" t="s">
        <v>6413</v>
      </c>
      <c r="B2996" t="s">
        <v>3364</v>
      </c>
      <c r="C2996" t="s">
        <v>1784</v>
      </c>
      <c r="D2996" s="1">
        <f t="shared" ca="1" si="46"/>
        <v>44279</v>
      </c>
      <c r="E2996" s="3" t="str">
        <f ca="1">TEXT(Table3[[#This Row],[Date]],"mmm")</f>
        <v>Mar</v>
      </c>
      <c r="F2996" s="3">
        <f ca="1">YEAR(Table3[[#This Row],[Date]])</f>
        <v>2021</v>
      </c>
      <c r="G2996" s="2">
        <v>355</v>
      </c>
      <c r="H2996" s="2" t="str" cm="1">
        <f t="array" ref="H2996">_xlfn.IFS(Table3[[#This Row],[Original Price]]&gt;3000,"Premium",Table3[[#This Row],[Original Price]]&gt;2000,"Expensive",Table3[[#This Row],[Original Price]]&gt;1000,"Economy",Table3[[#This Row],[Original Price]]&gt;0,"Budget")</f>
        <v>Budget</v>
      </c>
      <c r="I2996" s="4">
        <v>0.3</v>
      </c>
      <c r="J2996">
        <f>Table3[[#This Row],[Original Price]]-Table3[[#This Row],[Discount%]]*Table3[[#This Row],[Original Price]]</f>
        <v>248.5</v>
      </c>
    </row>
    <row r="2997" spans="1:10" x14ac:dyDescent="0.35">
      <c r="A2997" t="s">
        <v>6414</v>
      </c>
      <c r="B2997" t="s">
        <v>3365</v>
      </c>
      <c r="C2997" t="s">
        <v>1784</v>
      </c>
      <c r="D2997" s="1">
        <f t="shared" ca="1" si="46"/>
        <v>44857</v>
      </c>
      <c r="E2997" s="3" t="str">
        <f ca="1">TEXT(Table3[[#This Row],[Date]],"mmm")</f>
        <v>Oct</v>
      </c>
      <c r="F2997" s="3">
        <f ca="1">YEAR(Table3[[#This Row],[Date]])</f>
        <v>2022</v>
      </c>
      <c r="G2997" s="2">
        <v>465</v>
      </c>
      <c r="H2997" s="2" t="str" cm="1">
        <f t="array" ref="H2997">_xlfn.IFS(Table3[[#This Row],[Original Price]]&gt;3000,"Premium",Table3[[#This Row],[Original Price]]&gt;2000,"Expensive",Table3[[#This Row],[Original Price]]&gt;1000,"Economy",Table3[[#This Row],[Original Price]]&gt;0,"Budget")</f>
        <v>Budget</v>
      </c>
      <c r="I2997" s="4">
        <v>0.35</v>
      </c>
      <c r="J2997">
        <f>Table3[[#This Row],[Original Price]]-Table3[[#This Row],[Discount%]]*Table3[[#This Row],[Original Price]]</f>
        <v>302.25</v>
      </c>
    </row>
    <row r="2998" spans="1:10" x14ac:dyDescent="0.35">
      <c r="A2998" t="s">
        <v>6415</v>
      </c>
      <c r="B2998" t="s">
        <v>3366</v>
      </c>
      <c r="C2998" t="s">
        <v>1784</v>
      </c>
      <c r="D2998" s="1">
        <f t="shared" ca="1" si="46"/>
        <v>44380</v>
      </c>
      <c r="E2998" s="3" t="str">
        <f ca="1">TEXT(Table3[[#This Row],[Date]],"mmm")</f>
        <v>Jul</v>
      </c>
      <c r="F2998" s="3">
        <f ca="1">YEAR(Table3[[#This Row],[Date]])</f>
        <v>2021</v>
      </c>
      <c r="G2998" s="2">
        <v>965</v>
      </c>
      <c r="H2998" s="2" t="str" cm="1">
        <f t="array" ref="H2998">_xlfn.IFS(Table3[[#This Row],[Original Price]]&gt;3000,"Premium",Table3[[#This Row],[Original Price]]&gt;2000,"Expensive",Table3[[#This Row],[Original Price]]&gt;1000,"Economy",Table3[[#This Row],[Original Price]]&gt;0,"Budget")</f>
        <v>Budget</v>
      </c>
      <c r="I2998" s="4">
        <v>0.35</v>
      </c>
      <c r="J2998">
        <f>Table3[[#This Row],[Original Price]]-Table3[[#This Row],[Discount%]]*Table3[[#This Row],[Original Price]]</f>
        <v>627.25</v>
      </c>
    </row>
    <row r="2999" spans="1:10" x14ac:dyDescent="0.35">
      <c r="A2999" t="s">
        <v>6416</v>
      </c>
      <c r="B2999" t="s">
        <v>3367</v>
      </c>
      <c r="C2999" t="s">
        <v>1784</v>
      </c>
      <c r="D2999" s="1">
        <f t="shared" ca="1" si="46"/>
        <v>44877</v>
      </c>
      <c r="E2999" s="3" t="str">
        <f ca="1">TEXT(Table3[[#This Row],[Date]],"mmm")</f>
        <v>Nov</v>
      </c>
      <c r="F2999" s="3">
        <f ca="1">YEAR(Table3[[#This Row],[Date]])</f>
        <v>2022</v>
      </c>
      <c r="G2999" s="2">
        <v>1158</v>
      </c>
      <c r="H2999" s="2" t="str" cm="1">
        <f t="array" ref="H2999">_xlfn.IFS(Table3[[#This Row],[Original Price]]&gt;3000,"Premium",Table3[[#This Row],[Original Price]]&gt;2000,"Expensive",Table3[[#This Row],[Original Price]]&gt;1000,"Economy",Table3[[#This Row],[Original Price]]&gt;0,"Budget")</f>
        <v>Economy</v>
      </c>
      <c r="I2999" s="4">
        <v>0.35</v>
      </c>
      <c r="J2999">
        <f>Table3[[#This Row],[Original Price]]-Table3[[#This Row],[Discount%]]*Table3[[#This Row],[Original Price]]</f>
        <v>752.7</v>
      </c>
    </row>
    <row r="3000" spans="1:10" x14ac:dyDescent="0.35">
      <c r="A3000" t="s">
        <v>6417</v>
      </c>
      <c r="B3000" t="s">
        <v>3368</v>
      </c>
      <c r="C3000" t="s">
        <v>1785</v>
      </c>
      <c r="D3000" s="1">
        <f t="shared" ca="1" si="46"/>
        <v>44656</v>
      </c>
      <c r="E3000" s="3" t="str">
        <f ca="1">TEXT(Table3[[#This Row],[Date]],"mmm")</f>
        <v>Apr</v>
      </c>
      <c r="F3000" s="3">
        <f ca="1">YEAR(Table3[[#This Row],[Date]])</f>
        <v>2022</v>
      </c>
      <c r="G3000" s="2">
        <v>264</v>
      </c>
      <c r="H3000" s="2" t="str" cm="1">
        <f t="array" ref="H3000">_xlfn.IFS(Table3[[#This Row],[Original Price]]&gt;3000,"Premium",Table3[[#This Row],[Original Price]]&gt;2000,"Expensive",Table3[[#This Row],[Original Price]]&gt;1000,"Economy",Table3[[#This Row],[Original Price]]&gt;0,"Budget")</f>
        <v>Budget</v>
      </c>
      <c r="I3000" s="4">
        <v>0.35</v>
      </c>
      <c r="J3000">
        <f>Table3[[#This Row],[Original Price]]-Table3[[#This Row],[Discount%]]*Table3[[#This Row],[Original Price]]</f>
        <v>171.60000000000002</v>
      </c>
    </row>
    <row r="3001" spans="1:10" x14ac:dyDescent="0.35">
      <c r="A3001" t="s">
        <v>6418</v>
      </c>
      <c r="B3001" t="s">
        <v>3369</v>
      </c>
      <c r="C3001" t="s">
        <v>1786</v>
      </c>
      <c r="D3001" s="1">
        <f t="shared" ca="1" si="46"/>
        <v>44687</v>
      </c>
      <c r="E3001" s="3" t="str">
        <f ca="1">TEXT(Table3[[#This Row],[Date]],"mmm")</f>
        <v>May</v>
      </c>
      <c r="F3001" s="3">
        <f ca="1">YEAR(Table3[[#This Row],[Date]])</f>
        <v>2022</v>
      </c>
      <c r="G3001" s="2">
        <v>433</v>
      </c>
      <c r="H3001" s="2" t="str" cm="1">
        <f t="array" ref="H3001">_xlfn.IFS(Table3[[#This Row],[Original Price]]&gt;3000,"Premium",Table3[[#This Row],[Original Price]]&gt;2000,"Expensive",Table3[[#This Row],[Original Price]]&gt;1000,"Economy",Table3[[#This Row],[Original Price]]&gt;0,"Budget")</f>
        <v>Budget</v>
      </c>
      <c r="I3001" s="4">
        <v>0.35</v>
      </c>
      <c r="J3001">
        <f>Table3[[#This Row],[Original Price]]-Table3[[#This Row],[Discount%]]*Table3[[#This Row],[Original Price]]</f>
        <v>281.45000000000005</v>
      </c>
    </row>
    <row r="3002" spans="1:10" x14ac:dyDescent="0.35">
      <c r="A3002" t="s">
        <v>6419</v>
      </c>
      <c r="B3002" t="s">
        <v>3370</v>
      </c>
      <c r="C3002" t="s">
        <v>1787</v>
      </c>
      <c r="D3002" s="1">
        <f t="shared" ca="1" si="46"/>
        <v>44690</v>
      </c>
      <c r="E3002" s="3" t="str">
        <f ca="1">TEXT(Table3[[#This Row],[Date]],"mmm")</f>
        <v>May</v>
      </c>
      <c r="F3002" s="3">
        <f ca="1">YEAR(Table3[[#This Row],[Date]])</f>
        <v>2022</v>
      </c>
      <c r="G3002" s="2">
        <v>562</v>
      </c>
      <c r="H3002" s="2" t="str" cm="1">
        <f t="array" ref="H3002">_xlfn.IFS(Table3[[#This Row],[Original Price]]&gt;3000,"Premium",Table3[[#This Row],[Original Price]]&gt;2000,"Expensive",Table3[[#This Row],[Original Price]]&gt;1000,"Economy",Table3[[#This Row],[Original Price]]&gt;0,"Budget")</f>
        <v>Budget</v>
      </c>
      <c r="I3002" s="4">
        <v>0.35</v>
      </c>
      <c r="J3002">
        <f>Table3[[#This Row],[Original Price]]-Table3[[#This Row],[Discount%]]*Table3[[#This Row],[Original Price]]</f>
        <v>365.3</v>
      </c>
    </row>
    <row r="3003" spans="1:10" x14ac:dyDescent="0.35">
      <c r="A3003" t="s">
        <v>6420</v>
      </c>
      <c r="B3003" t="s">
        <v>3371</v>
      </c>
      <c r="C3003" t="s">
        <v>1788</v>
      </c>
      <c r="D3003" s="1">
        <f t="shared" ca="1" si="46"/>
        <v>44925</v>
      </c>
      <c r="E3003" s="3" t="str">
        <f ca="1">TEXT(Table3[[#This Row],[Date]],"mmm")</f>
        <v>Dec</v>
      </c>
      <c r="F3003" s="3">
        <f ca="1">YEAR(Table3[[#This Row],[Date]])</f>
        <v>2022</v>
      </c>
      <c r="G3003" s="2">
        <v>423</v>
      </c>
      <c r="H3003" s="2" t="str" cm="1">
        <f t="array" ref="H3003">_xlfn.IFS(Table3[[#This Row],[Original Price]]&gt;3000,"Premium",Table3[[#This Row],[Original Price]]&gt;2000,"Expensive",Table3[[#This Row],[Original Price]]&gt;1000,"Economy",Table3[[#This Row],[Original Price]]&gt;0,"Budget")</f>
        <v>Budget</v>
      </c>
      <c r="I3003" s="4">
        <v>0.4</v>
      </c>
      <c r="J3003">
        <f>Table3[[#This Row],[Original Price]]-Table3[[#This Row],[Discount%]]*Table3[[#This Row],[Original Price]]</f>
        <v>253.79999999999998</v>
      </c>
    </row>
    <row r="3004" spans="1:10" x14ac:dyDescent="0.35">
      <c r="A3004" t="s">
        <v>6421</v>
      </c>
      <c r="B3004" t="s">
        <v>3372</v>
      </c>
      <c r="C3004" t="s">
        <v>1789</v>
      </c>
      <c r="D3004" s="1">
        <f t="shared" ca="1" si="46"/>
        <v>44613</v>
      </c>
      <c r="E3004" s="3" t="str">
        <f ca="1">TEXT(Table3[[#This Row],[Date]],"mmm")</f>
        <v>Feb</v>
      </c>
      <c r="F3004" s="3">
        <f ca="1">YEAR(Table3[[#This Row],[Date]])</f>
        <v>2022</v>
      </c>
      <c r="G3004" s="2">
        <v>621</v>
      </c>
      <c r="H3004" s="2" t="str" cm="1">
        <f t="array" ref="H3004">_xlfn.IFS(Table3[[#This Row],[Original Price]]&gt;3000,"Premium",Table3[[#This Row],[Original Price]]&gt;2000,"Expensive",Table3[[#This Row],[Original Price]]&gt;1000,"Economy",Table3[[#This Row],[Original Price]]&gt;0,"Budget")</f>
        <v>Budget</v>
      </c>
      <c r="I3004" s="4">
        <v>0.4</v>
      </c>
      <c r="J3004">
        <f>Table3[[#This Row],[Original Price]]-Table3[[#This Row],[Discount%]]*Table3[[#This Row],[Original Price]]</f>
        <v>372.6</v>
      </c>
    </row>
    <row r="3005" spans="1:10" x14ac:dyDescent="0.35">
      <c r="A3005" t="s">
        <v>6422</v>
      </c>
      <c r="B3005" t="s">
        <v>3373</v>
      </c>
      <c r="C3005" t="s">
        <v>1790</v>
      </c>
      <c r="D3005" s="1">
        <f t="shared" ca="1" si="46"/>
        <v>44981</v>
      </c>
      <c r="E3005" s="3" t="str">
        <f ca="1">TEXT(Table3[[#This Row],[Date]],"mmm")</f>
        <v>Feb</v>
      </c>
      <c r="F3005" s="3">
        <f ca="1">YEAR(Table3[[#This Row],[Date]])</f>
        <v>2023</v>
      </c>
      <c r="G3005" s="2">
        <v>333</v>
      </c>
      <c r="H3005" s="2" t="str" cm="1">
        <f t="array" ref="H3005">_xlfn.IFS(Table3[[#This Row],[Original Price]]&gt;3000,"Premium",Table3[[#This Row],[Original Price]]&gt;2000,"Expensive",Table3[[#This Row],[Original Price]]&gt;1000,"Economy",Table3[[#This Row],[Original Price]]&gt;0,"Budget")</f>
        <v>Budget</v>
      </c>
      <c r="I3005" s="4">
        <v>0.15</v>
      </c>
      <c r="J3005">
        <f>Table3[[#This Row],[Original Price]]-Table3[[#This Row],[Discount%]]*Table3[[#This Row],[Original Price]]</f>
        <v>283.05</v>
      </c>
    </row>
    <row r="3006" spans="1:10" x14ac:dyDescent="0.35">
      <c r="A3006" t="s">
        <v>6423</v>
      </c>
      <c r="B3006" t="s">
        <v>3374</v>
      </c>
      <c r="C3006" t="s">
        <v>1791</v>
      </c>
      <c r="D3006" s="1">
        <f t="shared" ca="1" si="46"/>
        <v>44858</v>
      </c>
      <c r="E3006" s="3" t="str">
        <f ca="1">TEXT(Table3[[#This Row],[Date]],"mmm")</f>
        <v>Oct</v>
      </c>
      <c r="F3006" s="3">
        <f ca="1">YEAR(Table3[[#This Row],[Date]])</f>
        <v>2022</v>
      </c>
      <c r="G3006" s="2">
        <v>236</v>
      </c>
      <c r="H3006" s="2" t="str" cm="1">
        <f t="array" ref="H3006">_xlfn.IFS(Table3[[#This Row],[Original Price]]&gt;3000,"Premium",Table3[[#This Row],[Original Price]]&gt;2000,"Expensive",Table3[[#This Row],[Original Price]]&gt;1000,"Economy",Table3[[#This Row],[Original Price]]&gt;0,"Budget")</f>
        <v>Budget</v>
      </c>
      <c r="I3006" s="4">
        <v>0.15</v>
      </c>
      <c r="J3006">
        <f>Table3[[#This Row],[Original Price]]-Table3[[#This Row],[Discount%]]*Table3[[#This Row],[Original Price]]</f>
        <v>200.6</v>
      </c>
    </row>
    <row r="3007" spans="1:10" x14ac:dyDescent="0.35">
      <c r="A3007" t="s">
        <v>6424</v>
      </c>
      <c r="B3007" t="s">
        <v>3375</v>
      </c>
      <c r="C3007" t="s">
        <v>1792</v>
      </c>
      <c r="D3007" s="1">
        <f t="shared" ca="1" si="46"/>
        <v>44419</v>
      </c>
      <c r="E3007" s="3" t="str">
        <f ca="1">TEXT(Table3[[#This Row],[Date]],"mmm")</f>
        <v>Aug</v>
      </c>
      <c r="F3007" s="3">
        <f ca="1">YEAR(Table3[[#This Row],[Date]])</f>
        <v>2021</v>
      </c>
      <c r="G3007" s="2">
        <v>456</v>
      </c>
      <c r="H3007" s="2" t="str" cm="1">
        <f t="array" ref="H3007">_xlfn.IFS(Table3[[#This Row],[Original Price]]&gt;3000,"Premium",Table3[[#This Row],[Original Price]]&gt;2000,"Expensive",Table3[[#This Row],[Original Price]]&gt;1000,"Economy",Table3[[#This Row],[Original Price]]&gt;0,"Budget")</f>
        <v>Budget</v>
      </c>
      <c r="I3007" s="4">
        <v>0.15</v>
      </c>
      <c r="J3007">
        <f>Table3[[#This Row],[Original Price]]-Table3[[#This Row],[Discount%]]*Table3[[#This Row],[Original Price]]</f>
        <v>387.6</v>
      </c>
    </row>
    <row r="3008" spans="1:10" x14ac:dyDescent="0.35">
      <c r="A3008" t="s">
        <v>6425</v>
      </c>
      <c r="B3008" t="s">
        <v>3376</v>
      </c>
      <c r="C3008" t="s">
        <v>1793</v>
      </c>
      <c r="D3008" s="1">
        <f t="shared" ca="1" si="46"/>
        <v>44654</v>
      </c>
      <c r="E3008" s="3" t="str">
        <f ca="1">TEXT(Table3[[#This Row],[Date]],"mmm")</f>
        <v>Apr</v>
      </c>
      <c r="F3008" s="3">
        <f ca="1">YEAR(Table3[[#This Row],[Date]])</f>
        <v>2022</v>
      </c>
      <c r="G3008" s="2">
        <v>963</v>
      </c>
      <c r="H3008" s="2" t="str" cm="1">
        <f t="array" ref="H3008">_xlfn.IFS(Table3[[#This Row],[Original Price]]&gt;3000,"Premium",Table3[[#This Row],[Original Price]]&gt;2000,"Expensive",Table3[[#This Row],[Original Price]]&gt;1000,"Economy",Table3[[#This Row],[Original Price]]&gt;0,"Budget")</f>
        <v>Budget</v>
      </c>
      <c r="I3008" s="4">
        <v>0.35</v>
      </c>
      <c r="J3008">
        <f>Table3[[#This Row],[Original Price]]-Table3[[#This Row],[Discount%]]*Table3[[#This Row],[Original Price]]</f>
        <v>625.95000000000005</v>
      </c>
    </row>
    <row r="3009" spans="1:10" x14ac:dyDescent="0.35">
      <c r="A3009" t="s">
        <v>6426</v>
      </c>
      <c r="B3009" t="s">
        <v>3377</v>
      </c>
      <c r="C3009" t="s">
        <v>1794</v>
      </c>
      <c r="D3009" s="1">
        <f t="shared" ca="1" si="46"/>
        <v>44946</v>
      </c>
      <c r="E3009" s="3" t="str">
        <f ca="1">TEXT(Table3[[#This Row],[Date]],"mmm")</f>
        <v>Jan</v>
      </c>
      <c r="F3009" s="3">
        <f ca="1">YEAR(Table3[[#This Row],[Date]])</f>
        <v>2023</v>
      </c>
      <c r="G3009" s="2">
        <v>234</v>
      </c>
      <c r="H3009" s="2" t="str" cm="1">
        <f t="array" ref="H3009">_xlfn.IFS(Table3[[#This Row],[Original Price]]&gt;3000,"Premium",Table3[[#This Row],[Original Price]]&gt;2000,"Expensive",Table3[[#This Row],[Original Price]]&gt;1000,"Economy",Table3[[#This Row],[Original Price]]&gt;0,"Budget")</f>
        <v>Budget</v>
      </c>
      <c r="I3009" s="4">
        <v>0.35</v>
      </c>
      <c r="J3009">
        <f>Table3[[#This Row],[Original Price]]-Table3[[#This Row],[Discount%]]*Table3[[#This Row],[Original Price]]</f>
        <v>152.10000000000002</v>
      </c>
    </row>
    <row r="3010" spans="1:10" x14ac:dyDescent="0.35">
      <c r="A3010" t="s">
        <v>6427</v>
      </c>
      <c r="B3010" t="s">
        <v>3378</v>
      </c>
      <c r="C3010" t="s">
        <v>1795</v>
      </c>
      <c r="D3010" s="1">
        <f t="shared" ca="1" si="46"/>
        <v>44532</v>
      </c>
      <c r="E3010" s="3" t="str">
        <f ca="1">TEXT(Table3[[#This Row],[Date]],"mmm")</f>
        <v>Dec</v>
      </c>
      <c r="F3010" s="3">
        <f ca="1">YEAR(Table3[[#This Row],[Date]])</f>
        <v>2021</v>
      </c>
      <c r="G3010" s="2">
        <v>456</v>
      </c>
      <c r="H3010" s="2" t="str" cm="1">
        <f t="array" ref="H3010">_xlfn.IFS(Table3[[#This Row],[Original Price]]&gt;3000,"Premium",Table3[[#This Row],[Original Price]]&gt;2000,"Expensive",Table3[[#This Row],[Original Price]]&gt;1000,"Economy",Table3[[#This Row],[Original Price]]&gt;0,"Budget")</f>
        <v>Budget</v>
      </c>
      <c r="I3010" s="4">
        <v>0.35</v>
      </c>
      <c r="J3010">
        <f>Table3[[#This Row],[Original Price]]-Table3[[#This Row],[Discount%]]*Table3[[#This Row],[Original Price]]</f>
        <v>296.39999999999998</v>
      </c>
    </row>
    <row r="3011" spans="1:10" x14ac:dyDescent="0.35">
      <c r="A3011" t="s">
        <v>6428</v>
      </c>
      <c r="B3011" t="s">
        <v>3379</v>
      </c>
      <c r="C3011" t="s">
        <v>1796</v>
      </c>
      <c r="D3011" s="1">
        <f t="shared" ref="D3011:D3074" ca="1" si="47">RANDBETWEEN(DATE(2021,1,1),DATE(2023,3,31))</f>
        <v>44636</v>
      </c>
      <c r="E3011" s="3" t="str">
        <f ca="1">TEXT(Table3[[#This Row],[Date]],"mmm")</f>
        <v>Mar</v>
      </c>
      <c r="F3011" s="3">
        <f ca="1">YEAR(Table3[[#This Row],[Date]])</f>
        <v>2022</v>
      </c>
      <c r="G3011" s="2">
        <v>564</v>
      </c>
      <c r="H3011" s="2" t="str" cm="1">
        <f t="array" ref="H3011">_xlfn.IFS(Table3[[#This Row],[Original Price]]&gt;3000,"Premium",Table3[[#This Row],[Original Price]]&gt;2000,"Expensive",Table3[[#This Row],[Original Price]]&gt;1000,"Economy",Table3[[#This Row],[Original Price]]&gt;0,"Budget")</f>
        <v>Budget</v>
      </c>
      <c r="I3011" s="4">
        <v>0.35</v>
      </c>
      <c r="J3011">
        <f>Table3[[#This Row],[Original Price]]-Table3[[#This Row],[Discount%]]*Table3[[#This Row],[Original Price]]</f>
        <v>366.6</v>
      </c>
    </row>
    <row r="3012" spans="1:10" x14ac:dyDescent="0.35">
      <c r="A3012" t="s">
        <v>6429</v>
      </c>
      <c r="B3012" t="s">
        <v>3380</v>
      </c>
      <c r="C3012" t="s">
        <v>1797</v>
      </c>
      <c r="D3012" s="1">
        <f t="shared" ca="1" si="47"/>
        <v>44240</v>
      </c>
      <c r="E3012" s="3" t="str">
        <f ca="1">TEXT(Table3[[#This Row],[Date]],"mmm")</f>
        <v>Feb</v>
      </c>
      <c r="F3012" s="3">
        <f ca="1">YEAR(Table3[[#This Row],[Date]])</f>
        <v>2021</v>
      </c>
      <c r="G3012" s="2">
        <v>634</v>
      </c>
      <c r="H3012" s="2" t="str" cm="1">
        <f t="array" ref="H3012">_xlfn.IFS(Table3[[#This Row],[Original Price]]&gt;3000,"Premium",Table3[[#This Row],[Original Price]]&gt;2000,"Expensive",Table3[[#This Row],[Original Price]]&gt;1000,"Economy",Table3[[#This Row],[Original Price]]&gt;0,"Budget")</f>
        <v>Budget</v>
      </c>
      <c r="I3012" s="4">
        <v>0.55000000000000004</v>
      </c>
      <c r="J3012">
        <f>Table3[[#This Row],[Original Price]]-Table3[[#This Row],[Discount%]]*Table3[[#This Row],[Original Price]]</f>
        <v>285.29999999999995</v>
      </c>
    </row>
    <row r="3013" spans="1:10" x14ac:dyDescent="0.35">
      <c r="A3013" t="s">
        <v>6430</v>
      </c>
      <c r="B3013" t="s">
        <v>3381</v>
      </c>
      <c r="C3013" t="s">
        <v>1798</v>
      </c>
      <c r="D3013" s="1">
        <f t="shared" ca="1" si="47"/>
        <v>44621</v>
      </c>
      <c r="E3013" s="3" t="str">
        <f ca="1">TEXT(Table3[[#This Row],[Date]],"mmm")</f>
        <v>Mar</v>
      </c>
      <c r="F3013" s="3">
        <f ca="1">YEAR(Table3[[#This Row],[Date]])</f>
        <v>2022</v>
      </c>
      <c r="G3013" s="2">
        <v>236</v>
      </c>
      <c r="H3013" s="2" t="str" cm="1">
        <f t="array" ref="H3013">_xlfn.IFS(Table3[[#This Row],[Original Price]]&gt;3000,"Premium",Table3[[#This Row],[Original Price]]&gt;2000,"Expensive",Table3[[#This Row],[Original Price]]&gt;1000,"Economy",Table3[[#This Row],[Original Price]]&gt;0,"Budget")</f>
        <v>Budget</v>
      </c>
      <c r="I3013" s="4">
        <v>0.55000000000000004</v>
      </c>
      <c r="J3013">
        <f>Table3[[#This Row],[Original Price]]-Table3[[#This Row],[Discount%]]*Table3[[#This Row],[Original Price]]</f>
        <v>106.19999999999999</v>
      </c>
    </row>
    <row r="3014" spans="1:10" x14ac:dyDescent="0.35">
      <c r="A3014" t="s">
        <v>6431</v>
      </c>
      <c r="B3014" t="s">
        <v>3382</v>
      </c>
      <c r="C3014" t="s">
        <v>1799</v>
      </c>
      <c r="D3014" s="1">
        <f t="shared" ca="1" si="47"/>
        <v>44446</v>
      </c>
      <c r="E3014" s="3" t="str">
        <f ca="1">TEXT(Table3[[#This Row],[Date]],"mmm")</f>
        <v>Sep</v>
      </c>
      <c r="F3014" s="3">
        <f ca="1">YEAR(Table3[[#This Row],[Date]])</f>
        <v>2021</v>
      </c>
      <c r="G3014" s="2">
        <v>444</v>
      </c>
      <c r="H3014" s="2" t="str" cm="1">
        <f t="array" ref="H3014">_xlfn.IFS(Table3[[#This Row],[Original Price]]&gt;3000,"Premium",Table3[[#This Row],[Original Price]]&gt;2000,"Expensive",Table3[[#This Row],[Original Price]]&gt;1000,"Economy",Table3[[#This Row],[Original Price]]&gt;0,"Budget")</f>
        <v>Budget</v>
      </c>
      <c r="I3014" s="4">
        <v>0.55000000000000004</v>
      </c>
      <c r="J3014">
        <f>Table3[[#This Row],[Original Price]]-Table3[[#This Row],[Discount%]]*Table3[[#This Row],[Original Price]]</f>
        <v>199.79999999999998</v>
      </c>
    </row>
    <row r="3015" spans="1:10" x14ac:dyDescent="0.35">
      <c r="A3015" t="s">
        <v>6432</v>
      </c>
      <c r="B3015" t="s">
        <v>3383</v>
      </c>
      <c r="C3015" t="s">
        <v>1800</v>
      </c>
      <c r="D3015" s="1">
        <f t="shared" ca="1" si="47"/>
        <v>44736</v>
      </c>
      <c r="E3015" s="3" t="str">
        <f ca="1">TEXT(Table3[[#This Row],[Date]],"mmm")</f>
        <v>Jun</v>
      </c>
      <c r="F3015" s="3">
        <f ca="1">YEAR(Table3[[#This Row],[Date]])</f>
        <v>2022</v>
      </c>
      <c r="G3015" s="2">
        <v>456</v>
      </c>
      <c r="H3015" s="2" t="str" cm="1">
        <f t="array" ref="H3015">_xlfn.IFS(Table3[[#This Row],[Original Price]]&gt;3000,"Premium",Table3[[#This Row],[Original Price]]&gt;2000,"Expensive",Table3[[#This Row],[Original Price]]&gt;1000,"Economy",Table3[[#This Row],[Original Price]]&gt;0,"Budget")</f>
        <v>Budget</v>
      </c>
      <c r="I3015" s="4">
        <v>0.55000000000000004</v>
      </c>
      <c r="J3015">
        <f>Table3[[#This Row],[Original Price]]-Table3[[#This Row],[Discount%]]*Table3[[#This Row],[Original Price]]</f>
        <v>205.2</v>
      </c>
    </row>
    <row r="3016" spans="1:10" x14ac:dyDescent="0.35">
      <c r="A3016" t="s">
        <v>6433</v>
      </c>
      <c r="B3016" t="s">
        <v>3384</v>
      </c>
      <c r="C3016" t="s">
        <v>1801</v>
      </c>
      <c r="D3016" s="1">
        <f t="shared" ca="1" si="47"/>
        <v>44654</v>
      </c>
      <c r="E3016" s="3" t="str">
        <f ca="1">TEXT(Table3[[#This Row],[Date]],"mmm")</f>
        <v>Apr</v>
      </c>
      <c r="F3016" s="3">
        <f ca="1">YEAR(Table3[[#This Row],[Date]])</f>
        <v>2022</v>
      </c>
      <c r="G3016" s="2">
        <v>963</v>
      </c>
      <c r="H3016" s="2" t="str" cm="1">
        <f t="array" ref="H3016">_xlfn.IFS(Table3[[#This Row],[Original Price]]&gt;3000,"Premium",Table3[[#This Row],[Original Price]]&gt;2000,"Expensive",Table3[[#This Row],[Original Price]]&gt;1000,"Economy",Table3[[#This Row],[Original Price]]&gt;0,"Budget")</f>
        <v>Budget</v>
      </c>
      <c r="I3016" s="4">
        <v>0.5</v>
      </c>
      <c r="J3016">
        <f>Table3[[#This Row],[Original Price]]-Table3[[#This Row],[Discount%]]*Table3[[#This Row],[Original Price]]</f>
        <v>481.5</v>
      </c>
    </row>
    <row r="3017" spans="1:10" x14ac:dyDescent="0.35">
      <c r="A3017" t="s">
        <v>6434</v>
      </c>
      <c r="B3017" t="s">
        <v>3285</v>
      </c>
      <c r="C3017" t="s">
        <v>1802</v>
      </c>
      <c r="D3017" s="1">
        <f t="shared" ca="1" si="47"/>
        <v>44319</v>
      </c>
      <c r="E3017" s="3" t="str">
        <f ca="1">TEXT(Table3[[#This Row],[Date]],"mmm")</f>
        <v>May</v>
      </c>
      <c r="F3017" s="3">
        <f ca="1">YEAR(Table3[[#This Row],[Date]])</f>
        <v>2021</v>
      </c>
      <c r="G3017" s="2">
        <v>456</v>
      </c>
      <c r="H3017" s="2" t="str" cm="1">
        <f t="array" ref="H3017">_xlfn.IFS(Table3[[#This Row],[Original Price]]&gt;3000,"Premium",Table3[[#This Row],[Original Price]]&gt;2000,"Expensive",Table3[[#This Row],[Original Price]]&gt;1000,"Economy",Table3[[#This Row],[Original Price]]&gt;0,"Budget")</f>
        <v>Budget</v>
      </c>
      <c r="I3017" s="4">
        <v>0.5</v>
      </c>
      <c r="J3017">
        <f>Table3[[#This Row],[Original Price]]-Table3[[#This Row],[Discount%]]*Table3[[#This Row],[Original Price]]</f>
        <v>228</v>
      </c>
    </row>
    <row r="3018" spans="1:10" x14ac:dyDescent="0.35">
      <c r="A3018" t="s">
        <v>6435</v>
      </c>
      <c r="B3018" t="s">
        <v>3286</v>
      </c>
      <c r="C3018" t="s">
        <v>1803</v>
      </c>
      <c r="D3018" s="1">
        <f t="shared" ca="1" si="47"/>
        <v>44788</v>
      </c>
      <c r="E3018" s="3" t="str">
        <f ca="1">TEXT(Table3[[#This Row],[Date]],"mmm")</f>
        <v>Aug</v>
      </c>
      <c r="F3018" s="3">
        <f ca="1">YEAR(Table3[[#This Row],[Date]])</f>
        <v>2022</v>
      </c>
      <c r="G3018" s="2">
        <v>1189</v>
      </c>
      <c r="H3018" s="2" t="str" cm="1">
        <f t="array" ref="H3018">_xlfn.IFS(Table3[[#This Row],[Original Price]]&gt;3000,"Premium",Table3[[#This Row],[Original Price]]&gt;2000,"Expensive",Table3[[#This Row],[Original Price]]&gt;1000,"Economy",Table3[[#This Row],[Original Price]]&gt;0,"Budget")</f>
        <v>Economy</v>
      </c>
      <c r="I3018" s="4">
        <v>0.5</v>
      </c>
      <c r="J3018">
        <f>Table3[[#This Row],[Original Price]]-Table3[[#This Row],[Discount%]]*Table3[[#This Row],[Original Price]]</f>
        <v>594.5</v>
      </c>
    </row>
    <row r="3019" spans="1:10" x14ac:dyDescent="0.35">
      <c r="A3019" t="s">
        <v>6436</v>
      </c>
      <c r="B3019" t="s">
        <v>3287</v>
      </c>
      <c r="C3019" t="s">
        <v>1804</v>
      </c>
      <c r="D3019" s="1">
        <f t="shared" ca="1" si="47"/>
        <v>44620</v>
      </c>
      <c r="E3019" s="3" t="str">
        <f ca="1">TEXT(Table3[[#This Row],[Date]],"mmm")</f>
        <v>Feb</v>
      </c>
      <c r="F3019" s="3">
        <f ca="1">YEAR(Table3[[#This Row],[Date]])</f>
        <v>2022</v>
      </c>
      <c r="G3019" s="2">
        <v>1298</v>
      </c>
      <c r="H3019" s="2" t="str" cm="1">
        <f t="array" ref="H3019">_xlfn.IFS(Table3[[#This Row],[Original Price]]&gt;3000,"Premium",Table3[[#This Row],[Original Price]]&gt;2000,"Expensive",Table3[[#This Row],[Original Price]]&gt;1000,"Economy",Table3[[#This Row],[Original Price]]&gt;0,"Budget")</f>
        <v>Economy</v>
      </c>
      <c r="I3019" s="4">
        <v>0.5</v>
      </c>
      <c r="J3019">
        <f>Table3[[#This Row],[Original Price]]-Table3[[#This Row],[Discount%]]*Table3[[#This Row],[Original Price]]</f>
        <v>649</v>
      </c>
    </row>
    <row r="3020" spans="1:10" x14ac:dyDescent="0.35">
      <c r="A3020" t="s">
        <v>6437</v>
      </c>
      <c r="B3020" t="s">
        <v>3288</v>
      </c>
      <c r="C3020" t="s">
        <v>1805</v>
      </c>
      <c r="D3020" s="1">
        <f t="shared" ca="1" si="47"/>
        <v>44496</v>
      </c>
      <c r="E3020" s="3" t="str">
        <f ca="1">TEXT(Table3[[#This Row],[Date]],"mmm")</f>
        <v>Oct</v>
      </c>
      <c r="F3020" s="3">
        <f ca="1">YEAR(Table3[[#This Row],[Date]])</f>
        <v>2021</v>
      </c>
      <c r="G3020" s="2">
        <v>1456</v>
      </c>
      <c r="H3020" s="2" t="str" cm="1">
        <f t="array" ref="H3020">_xlfn.IFS(Table3[[#This Row],[Original Price]]&gt;3000,"Premium",Table3[[#This Row],[Original Price]]&gt;2000,"Expensive",Table3[[#This Row],[Original Price]]&gt;1000,"Economy",Table3[[#This Row],[Original Price]]&gt;0,"Budget")</f>
        <v>Economy</v>
      </c>
      <c r="I3020" s="4">
        <v>0.5</v>
      </c>
      <c r="J3020">
        <f>Table3[[#This Row],[Original Price]]-Table3[[#This Row],[Discount%]]*Table3[[#This Row],[Original Price]]</f>
        <v>728</v>
      </c>
    </row>
    <row r="3021" spans="1:10" x14ac:dyDescent="0.35">
      <c r="A3021" t="s">
        <v>6438</v>
      </c>
      <c r="B3021" t="s">
        <v>3289</v>
      </c>
      <c r="C3021" t="s">
        <v>1806</v>
      </c>
      <c r="D3021" s="1">
        <f t="shared" ca="1" si="47"/>
        <v>44544</v>
      </c>
      <c r="E3021" s="3" t="str">
        <f ca="1">TEXT(Table3[[#This Row],[Date]],"mmm")</f>
        <v>Dec</v>
      </c>
      <c r="F3021" s="3">
        <f ca="1">YEAR(Table3[[#This Row],[Date]])</f>
        <v>2021</v>
      </c>
      <c r="G3021" s="2">
        <v>1478</v>
      </c>
      <c r="H3021" s="2" t="str" cm="1">
        <f t="array" ref="H3021">_xlfn.IFS(Table3[[#This Row],[Original Price]]&gt;3000,"Premium",Table3[[#This Row],[Original Price]]&gt;2000,"Expensive",Table3[[#This Row],[Original Price]]&gt;1000,"Economy",Table3[[#This Row],[Original Price]]&gt;0,"Budget")</f>
        <v>Economy</v>
      </c>
      <c r="I3021" s="4">
        <v>0.3</v>
      </c>
      <c r="J3021">
        <f>Table3[[#This Row],[Original Price]]-Table3[[#This Row],[Discount%]]*Table3[[#This Row],[Original Price]]</f>
        <v>1034.5999999999999</v>
      </c>
    </row>
    <row r="3022" spans="1:10" x14ac:dyDescent="0.35">
      <c r="A3022" t="s">
        <v>6439</v>
      </c>
      <c r="B3022" t="s">
        <v>3290</v>
      </c>
      <c r="C3022" t="s">
        <v>1807</v>
      </c>
      <c r="D3022" s="1">
        <f t="shared" ca="1" si="47"/>
        <v>44437</v>
      </c>
      <c r="E3022" s="3" t="str">
        <f ca="1">TEXT(Table3[[#This Row],[Date]],"mmm")</f>
        <v>Aug</v>
      </c>
      <c r="F3022" s="3">
        <f ca="1">YEAR(Table3[[#This Row],[Date]])</f>
        <v>2021</v>
      </c>
      <c r="G3022" s="2">
        <v>256</v>
      </c>
      <c r="H3022" s="2" t="str" cm="1">
        <f t="array" ref="H3022">_xlfn.IFS(Table3[[#This Row],[Original Price]]&gt;3000,"Premium",Table3[[#This Row],[Original Price]]&gt;2000,"Expensive",Table3[[#This Row],[Original Price]]&gt;1000,"Economy",Table3[[#This Row],[Original Price]]&gt;0,"Budget")</f>
        <v>Budget</v>
      </c>
      <c r="I3022" s="4">
        <v>0.32</v>
      </c>
      <c r="J3022">
        <f>Table3[[#This Row],[Original Price]]-Table3[[#This Row],[Discount%]]*Table3[[#This Row],[Original Price]]</f>
        <v>174.07999999999998</v>
      </c>
    </row>
    <row r="3023" spans="1:10" x14ac:dyDescent="0.35">
      <c r="A3023" t="s">
        <v>6440</v>
      </c>
      <c r="B3023" t="s">
        <v>3291</v>
      </c>
      <c r="C3023" t="s">
        <v>1808</v>
      </c>
      <c r="D3023" s="1">
        <f t="shared" ca="1" si="47"/>
        <v>44932</v>
      </c>
      <c r="E3023" s="3" t="str">
        <f ca="1">TEXT(Table3[[#This Row],[Date]],"mmm")</f>
        <v>Jan</v>
      </c>
      <c r="F3023" s="3">
        <f ca="1">YEAR(Table3[[#This Row],[Date]])</f>
        <v>2023</v>
      </c>
      <c r="G3023" s="2">
        <v>2698</v>
      </c>
      <c r="H3023" s="2" t="str" cm="1">
        <f t="array" ref="H3023">_xlfn.IFS(Table3[[#This Row],[Original Price]]&gt;3000,"Premium",Table3[[#This Row],[Original Price]]&gt;2000,"Expensive",Table3[[#This Row],[Original Price]]&gt;1000,"Economy",Table3[[#This Row],[Original Price]]&gt;0,"Budget")</f>
        <v>Expensive</v>
      </c>
      <c r="I3023" s="4">
        <v>0.25</v>
      </c>
      <c r="J3023">
        <f>Table3[[#This Row],[Original Price]]-Table3[[#This Row],[Discount%]]*Table3[[#This Row],[Original Price]]</f>
        <v>2023.5</v>
      </c>
    </row>
    <row r="3024" spans="1:10" x14ac:dyDescent="0.35">
      <c r="A3024" t="s">
        <v>6441</v>
      </c>
      <c r="B3024" t="s">
        <v>3292</v>
      </c>
      <c r="C3024" t="s">
        <v>1809</v>
      </c>
      <c r="D3024" s="1">
        <f t="shared" ca="1" si="47"/>
        <v>44320</v>
      </c>
      <c r="E3024" s="3" t="str">
        <f ca="1">TEXT(Table3[[#This Row],[Date]],"mmm")</f>
        <v>May</v>
      </c>
      <c r="F3024" s="3">
        <f ca="1">YEAR(Table3[[#This Row],[Date]])</f>
        <v>2021</v>
      </c>
      <c r="G3024" s="2">
        <v>2364</v>
      </c>
      <c r="H3024" s="2" t="str" cm="1">
        <f t="array" ref="H3024">_xlfn.IFS(Table3[[#This Row],[Original Price]]&gt;3000,"Premium",Table3[[#This Row],[Original Price]]&gt;2000,"Expensive",Table3[[#This Row],[Original Price]]&gt;1000,"Economy",Table3[[#This Row],[Original Price]]&gt;0,"Budget")</f>
        <v>Expensive</v>
      </c>
      <c r="I3024" s="4">
        <v>0.45</v>
      </c>
      <c r="J3024">
        <f>Table3[[#This Row],[Original Price]]-Table3[[#This Row],[Discount%]]*Table3[[#This Row],[Original Price]]</f>
        <v>1300.2</v>
      </c>
    </row>
    <row r="3025" spans="1:10" x14ac:dyDescent="0.35">
      <c r="A3025" t="s">
        <v>6442</v>
      </c>
      <c r="B3025" t="s">
        <v>3293</v>
      </c>
      <c r="C3025" t="s">
        <v>1810</v>
      </c>
      <c r="D3025" s="1">
        <f t="shared" ca="1" si="47"/>
        <v>44728</v>
      </c>
      <c r="E3025" s="3" t="str">
        <f ca="1">TEXT(Table3[[#This Row],[Date]],"mmm")</f>
        <v>Jun</v>
      </c>
      <c r="F3025" s="3">
        <f ca="1">YEAR(Table3[[#This Row],[Date]])</f>
        <v>2022</v>
      </c>
      <c r="G3025" s="2">
        <v>1236</v>
      </c>
      <c r="H3025" s="2" t="str" cm="1">
        <f t="array" ref="H3025">_xlfn.IFS(Table3[[#This Row],[Original Price]]&gt;3000,"Premium",Table3[[#This Row],[Original Price]]&gt;2000,"Expensive",Table3[[#This Row],[Original Price]]&gt;1000,"Economy",Table3[[#This Row],[Original Price]]&gt;0,"Budget")</f>
        <v>Economy</v>
      </c>
      <c r="I3025" s="4">
        <v>0.15</v>
      </c>
      <c r="J3025">
        <f>Table3[[#This Row],[Original Price]]-Table3[[#This Row],[Discount%]]*Table3[[#This Row],[Original Price]]</f>
        <v>1050.5999999999999</v>
      </c>
    </row>
    <row r="3026" spans="1:10" x14ac:dyDescent="0.35">
      <c r="A3026" t="s">
        <v>6443</v>
      </c>
      <c r="B3026" t="s">
        <v>3294</v>
      </c>
      <c r="C3026" t="s">
        <v>1811</v>
      </c>
      <c r="D3026" s="1">
        <f t="shared" ca="1" si="47"/>
        <v>44315</v>
      </c>
      <c r="E3026" s="3" t="str">
        <f ca="1">TEXT(Table3[[#This Row],[Date]],"mmm")</f>
        <v>Apr</v>
      </c>
      <c r="F3026" s="3">
        <f ca="1">YEAR(Table3[[#This Row],[Date]])</f>
        <v>2021</v>
      </c>
      <c r="G3026" s="2">
        <v>756</v>
      </c>
      <c r="H3026" s="2" t="str" cm="1">
        <f t="array" ref="H3026">_xlfn.IFS(Table3[[#This Row],[Original Price]]&gt;3000,"Premium",Table3[[#This Row],[Original Price]]&gt;2000,"Expensive",Table3[[#This Row],[Original Price]]&gt;1000,"Economy",Table3[[#This Row],[Original Price]]&gt;0,"Budget")</f>
        <v>Budget</v>
      </c>
      <c r="I3026" s="4">
        <v>0.33</v>
      </c>
      <c r="J3026">
        <f>Table3[[#This Row],[Original Price]]-Table3[[#This Row],[Discount%]]*Table3[[#This Row],[Original Price]]</f>
        <v>506.52</v>
      </c>
    </row>
    <row r="3027" spans="1:10" x14ac:dyDescent="0.35">
      <c r="A3027" t="s">
        <v>6444</v>
      </c>
      <c r="B3027" t="s">
        <v>3295</v>
      </c>
      <c r="C3027" t="s">
        <v>1812</v>
      </c>
      <c r="D3027" s="1">
        <f t="shared" ca="1" si="47"/>
        <v>44984</v>
      </c>
      <c r="E3027" s="3" t="str">
        <f ca="1">TEXT(Table3[[#This Row],[Date]],"mmm")</f>
        <v>Feb</v>
      </c>
      <c r="F3027" s="3">
        <f ca="1">YEAR(Table3[[#This Row],[Date]])</f>
        <v>2023</v>
      </c>
      <c r="G3027" s="2">
        <v>326</v>
      </c>
      <c r="H3027" s="2" t="str" cm="1">
        <f t="array" ref="H3027">_xlfn.IFS(Table3[[#This Row],[Original Price]]&gt;3000,"Premium",Table3[[#This Row],[Original Price]]&gt;2000,"Expensive",Table3[[#This Row],[Original Price]]&gt;1000,"Economy",Table3[[#This Row],[Original Price]]&gt;0,"Budget")</f>
        <v>Budget</v>
      </c>
      <c r="I3027" s="4">
        <v>0.33</v>
      </c>
      <c r="J3027">
        <f>Table3[[#This Row],[Original Price]]-Table3[[#This Row],[Discount%]]*Table3[[#This Row],[Original Price]]</f>
        <v>218.42000000000002</v>
      </c>
    </row>
    <row r="3028" spans="1:10" x14ac:dyDescent="0.35">
      <c r="A3028" t="s">
        <v>6445</v>
      </c>
      <c r="B3028" t="s">
        <v>3296</v>
      </c>
      <c r="C3028" t="s">
        <v>1813</v>
      </c>
      <c r="D3028" s="1">
        <f t="shared" ca="1" si="47"/>
        <v>44685</v>
      </c>
      <c r="E3028" s="3" t="str">
        <f ca="1">TEXT(Table3[[#This Row],[Date]],"mmm")</f>
        <v>May</v>
      </c>
      <c r="F3028" s="3">
        <f ca="1">YEAR(Table3[[#This Row],[Date]])</f>
        <v>2022</v>
      </c>
      <c r="G3028" s="2">
        <v>453</v>
      </c>
      <c r="H3028" s="2" t="str" cm="1">
        <f t="array" ref="H3028">_xlfn.IFS(Table3[[#This Row],[Original Price]]&gt;3000,"Premium",Table3[[#This Row],[Original Price]]&gt;2000,"Expensive",Table3[[#This Row],[Original Price]]&gt;1000,"Economy",Table3[[#This Row],[Original Price]]&gt;0,"Budget")</f>
        <v>Budget</v>
      </c>
      <c r="I3028" s="4">
        <v>0.33</v>
      </c>
      <c r="J3028">
        <f>Table3[[#This Row],[Original Price]]-Table3[[#This Row],[Discount%]]*Table3[[#This Row],[Original Price]]</f>
        <v>303.51</v>
      </c>
    </row>
    <row r="3029" spans="1:10" x14ac:dyDescent="0.35">
      <c r="A3029" t="s">
        <v>6446</v>
      </c>
      <c r="B3029" t="s">
        <v>3297</v>
      </c>
      <c r="C3029" t="s">
        <v>1814</v>
      </c>
      <c r="D3029" s="1">
        <f t="shared" ca="1" si="47"/>
        <v>44738</v>
      </c>
      <c r="E3029" s="3" t="str">
        <f ca="1">TEXT(Table3[[#This Row],[Date]],"mmm")</f>
        <v>Jun</v>
      </c>
      <c r="F3029" s="3">
        <f ca="1">YEAR(Table3[[#This Row],[Date]])</f>
        <v>2022</v>
      </c>
      <c r="G3029" s="2">
        <v>326</v>
      </c>
      <c r="H3029" s="2" t="str" cm="1">
        <f t="array" ref="H3029">_xlfn.IFS(Table3[[#This Row],[Original Price]]&gt;3000,"Premium",Table3[[#This Row],[Original Price]]&gt;2000,"Expensive",Table3[[#This Row],[Original Price]]&gt;1000,"Economy",Table3[[#This Row],[Original Price]]&gt;0,"Budget")</f>
        <v>Budget</v>
      </c>
      <c r="I3029" s="4">
        <v>0.33</v>
      </c>
      <c r="J3029">
        <f>Table3[[#This Row],[Original Price]]-Table3[[#This Row],[Discount%]]*Table3[[#This Row],[Original Price]]</f>
        <v>218.42000000000002</v>
      </c>
    </row>
    <row r="3030" spans="1:10" x14ac:dyDescent="0.35">
      <c r="A3030" t="s">
        <v>6447</v>
      </c>
      <c r="B3030" t="s">
        <v>3298</v>
      </c>
      <c r="C3030" t="s">
        <v>1815</v>
      </c>
      <c r="D3030" s="1">
        <f t="shared" ca="1" si="47"/>
        <v>44954</v>
      </c>
      <c r="E3030" s="3" t="str">
        <f ca="1">TEXT(Table3[[#This Row],[Date]],"mmm")</f>
        <v>Jan</v>
      </c>
      <c r="F3030" s="3">
        <f ca="1">YEAR(Table3[[#This Row],[Date]])</f>
        <v>2023</v>
      </c>
      <c r="G3030" s="2">
        <v>456</v>
      </c>
      <c r="H3030" s="2" t="str" cm="1">
        <f t="array" ref="H3030">_xlfn.IFS(Table3[[#This Row],[Original Price]]&gt;3000,"Premium",Table3[[#This Row],[Original Price]]&gt;2000,"Expensive",Table3[[#This Row],[Original Price]]&gt;1000,"Economy",Table3[[#This Row],[Original Price]]&gt;0,"Budget")</f>
        <v>Budget</v>
      </c>
      <c r="I3030" s="4">
        <v>0.33</v>
      </c>
      <c r="J3030">
        <f>Table3[[#This Row],[Original Price]]-Table3[[#This Row],[Discount%]]*Table3[[#This Row],[Original Price]]</f>
        <v>305.52</v>
      </c>
    </row>
    <row r="3031" spans="1:10" x14ac:dyDescent="0.35">
      <c r="A3031" t="s">
        <v>6448</v>
      </c>
      <c r="B3031" t="s">
        <v>3299</v>
      </c>
      <c r="C3031" t="s">
        <v>1816</v>
      </c>
      <c r="D3031" s="1">
        <f t="shared" ca="1" si="47"/>
        <v>44498</v>
      </c>
      <c r="E3031" s="3" t="str">
        <f ca="1">TEXT(Table3[[#This Row],[Date]],"mmm")</f>
        <v>Oct</v>
      </c>
      <c r="F3031" s="3">
        <f ca="1">YEAR(Table3[[#This Row],[Date]])</f>
        <v>2021</v>
      </c>
      <c r="G3031" s="2">
        <v>456</v>
      </c>
      <c r="H3031" s="2" t="str" cm="1">
        <f t="array" ref="H3031">_xlfn.IFS(Table3[[#This Row],[Original Price]]&gt;3000,"Premium",Table3[[#This Row],[Original Price]]&gt;2000,"Expensive",Table3[[#This Row],[Original Price]]&gt;1000,"Economy",Table3[[#This Row],[Original Price]]&gt;0,"Budget")</f>
        <v>Budget</v>
      </c>
      <c r="I3031" s="4">
        <v>0.45</v>
      </c>
      <c r="J3031">
        <f>Table3[[#This Row],[Original Price]]-Table3[[#This Row],[Discount%]]*Table3[[#This Row],[Original Price]]</f>
        <v>250.79999999999998</v>
      </c>
    </row>
    <row r="3032" spans="1:10" x14ac:dyDescent="0.35">
      <c r="A3032" t="s">
        <v>6449</v>
      </c>
      <c r="B3032" t="s">
        <v>3300</v>
      </c>
      <c r="C3032" t="s">
        <v>1817</v>
      </c>
      <c r="D3032" s="1">
        <f t="shared" ca="1" si="47"/>
        <v>44691</v>
      </c>
      <c r="E3032" s="3" t="str">
        <f ca="1">TEXT(Table3[[#This Row],[Date]],"mmm")</f>
        <v>May</v>
      </c>
      <c r="F3032" s="3">
        <f ca="1">YEAR(Table3[[#This Row],[Date]])</f>
        <v>2022</v>
      </c>
      <c r="G3032" s="2">
        <v>456</v>
      </c>
      <c r="H3032" s="2" t="str" cm="1">
        <f t="array" ref="H3032">_xlfn.IFS(Table3[[#This Row],[Original Price]]&gt;3000,"Premium",Table3[[#This Row],[Original Price]]&gt;2000,"Expensive",Table3[[#This Row],[Original Price]]&gt;1000,"Economy",Table3[[#This Row],[Original Price]]&gt;0,"Budget")</f>
        <v>Budget</v>
      </c>
      <c r="I3032" s="4">
        <v>0.45</v>
      </c>
      <c r="J3032">
        <f>Table3[[#This Row],[Original Price]]-Table3[[#This Row],[Discount%]]*Table3[[#This Row],[Original Price]]</f>
        <v>250.79999999999998</v>
      </c>
    </row>
    <row r="3033" spans="1:10" x14ac:dyDescent="0.35">
      <c r="A3033" t="s">
        <v>6450</v>
      </c>
      <c r="B3033" t="s">
        <v>3301</v>
      </c>
      <c r="C3033" t="s">
        <v>1818</v>
      </c>
      <c r="D3033" s="1">
        <f t="shared" ca="1" si="47"/>
        <v>44373</v>
      </c>
      <c r="E3033" s="3" t="str">
        <f ca="1">TEXT(Table3[[#This Row],[Date]],"mmm")</f>
        <v>Jun</v>
      </c>
      <c r="F3033" s="3">
        <f ca="1">YEAR(Table3[[#This Row],[Date]])</f>
        <v>2021</v>
      </c>
      <c r="G3033" s="2">
        <v>456</v>
      </c>
      <c r="H3033" s="2" t="str" cm="1">
        <f t="array" ref="H3033">_xlfn.IFS(Table3[[#This Row],[Original Price]]&gt;3000,"Premium",Table3[[#This Row],[Original Price]]&gt;2000,"Expensive",Table3[[#This Row],[Original Price]]&gt;1000,"Economy",Table3[[#This Row],[Original Price]]&gt;0,"Budget")</f>
        <v>Budget</v>
      </c>
      <c r="I3033" s="4">
        <v>0.45</v>
      </c>
      <c r="J3033">
        <f>Table3[[#This Row],[Original Price]]-Table3[[#This Row],[Discount%]]*Table3[[#This Row],[Original Price]]</f>
        <v>250.79999999999998</v>
      </c>
    </row>
    <row r="3034" spans="1:10" x14ac:dyDescent="0.35">
      <c r="A3034" t="s">
        <v>6451</v>
      </c>
      <c r="B3034" t="s">
        <v>3302</v>
      </c>
      <c r="C3034" t="s">
        <v>1819</v>
      </c>
      <c r="D3034" s="1">
        <f t="shared" ca="1" si="47"/>
        <v>44978</v>
      </c>
      <c r="E3034" s="3" t="str">
        <f ca="1">TEXT(Table3[[#This Row],[Date]],"mmm")</f>
        <v>Feb</v>
      </c>
      <c r="F3034" s="3">
        <f ca="1">YEAR(Table3[[#This Row],[Date]])</f>
        <v>2023</v>
      </c>
      <c r="G3034" s="2">
        <v>236</v>
      </c>
      <c r="H3034" s="2" t="str" cm="1">
        <f t="array" ref="H3034">_xlfn.IFS(Table3[[#This Row],[Original Price]]&gt;3000,"Premium",Table3[[#This Row],[Original Price]]&gt;2000,"Expensive",Table3[[#This Row],[Original Price]]&gt;1000,"Economy",Table3[[#This Row],[Original Price]]&gt;0,"Budget")</f>
        <v>Budget</v>
      </c>
      <c r="I3034" s="4">
        <v>0.45</v>
      </c>
      <c r="J3034">
        <f>Table3[[#This Row],[Original Price]]-Table3[[#This Row],[Discount%]]*Table3[[#This Row],[Original Price]]</f>
        <v>129.80000000000001</v>
      </c>
    </row>
    <row r="3035" spans="1:10" x14ac:dyDescent="0.35">
      <c r="A3035" t="s">
        <v>6452</v>
      </c>
      <c r="B3035" t="s">
        <v>3303</v>
      </c>
      <c r="C3035" t="s">
        <v>1820</v>
      </c>
      <c r="D3035" s="1">
        <f t="shared" ca="1" si="47"/>
        <v>44766</v>
      </c>
      <c r="E3035" s="3" t="str">
        <f ca="1">TEXT(Table3[[#This Row],[Date]],"mmm")</f>
        <v>Jul</v>
      </c>
      <c r="F3035" s="3">
        <f ca="1">YEAR(Table3[[#This Row],[Date]])</f>
        <v>2022</v>
      </c>
      <c r="G3035" s="2">
        <v>996</v>
      </c>
      <c r="H3035" s="2" t="str" cm="1">
        <f t="array" ref="H3035">_xlfn.IFS(Table3[[#This Row],[Original Price]]&gt;3000,"Premium",Table3[[#This Row],[Original Price]]&gt;2000,"Expensive",Table3[[#This Row],[Original Price]]&gt;1000,"Economy",Table3[[#This Row],[Original Price]]&gt;0,"Budget")</f>
        <v>Budget</v>
      </c>
      <c r="I3035" s="4">
        <v>0.23</v>
      </c>
      <c r="J3035">
        <f>Table3[[#This Row],[Original Price]]-Table3[[#This Row],[Discount%]]*Table3[[#This Row],[Original Price]]</f>
        <v>766.92</v>
      </c>
    </row>
    <row r="3036" spans="1:10" x14ac:dyDescent="0.35">
      <c r="A3036" t="s">
        <v>6453</v>
      </c>
      <c r="B3036" t="s">
        <v>3304</v>
      </c>
      <c r="C3036" t="s">
        <v>1821</v>
      </c>
      <c r="D3036" s="1">
        <f t="shared" ca="1" si="47"/>
        <v>44665</v>
      </c>
      <c r="E3036" s="3" t="str">
        <f ca="1">TEXT(Table3[[#This Row],[Date]],"mmm")</f>
        <v>Apr</v>
      </c>
      <c r="F3036" s="3">
        <f ca="1">YEAR(Table3[[#This Row],[Date]])</f>
        <v>2022</v>
      </c>
      <c r="G3036" s="2">
        <v>654</v>
      </c>
      <c r="H3036" s="2" t="str" cm="1">
        <f t="array" ref="H3036">_xlfn.IFS(Table3[[#This Row],[Original Price]]&gt;3000,"Premium",Table3[[#This Row],[Original Price]]&gt;2000,"Expensive",Table3[[#This Row],[Original Price]]&gt;1000,"Economy",Table3[[#This Row],[Original Price]]&gt;0,"Budget")</f>
        <v>Budget</v>
      </c>
      <c r="I3036" s="4">
        <v>0.23</v>
      </c>
      <c r="J3036">
        <f>Table3[[#This Row],[Original Price]]-Table3[[#This Row],[Discount%]]*Table3[[#This Row],[Original Price]]</f>
        <v>503.58</v>
      </c>
    </row>
    <row r="3037" spans="1:10" x14ac:dyDescent="0.35">
      <c r="A3037" t="s">
        <v>6454</v>
      </c>
      <c r="B3037" t="s">
        <v>3305</v>
      </c>
      <c r="C3037" t="s">
        <v>1822</v>
      </c>
      <c r="D3037" s="1">
        <f t="shared" ca="1" si="47"/>
        <v>44541</v>
      </c>
      <c r="E3037" s="3" t="str">
        <f ca="1">TEXT(Table3[[#This Row],[Date]],"mmm")</f>
        <v>Dec</v>
      </c>
      <c r="F3037" s="3">
        <f ca="1">YEAR(Table3[[#This Row],[Date]])</f>
        <v>2021</v>
      </c>
      <c r="G3037" s="2">
        <v>456</v>
      </c>
      <c r="H3037" s="2" t="str" cm="1">
        <f t="array" ref="H3037">_xlfn.IFS(Table3[[#This Row],[Original Price]]&gt;3000,"Premium",Table3[[#This Row],[Original Price]]&gt;2000,"Expensive",Table3[[#This Row],[Original Price]]&gt;1000,"Economy",Table3[[#This Row],[Original Price]]&gt;0,"Budget")</f>
        <v>Budget</v>
      </c>
      <c r="I3037" s="4">
        <v>0.23</v>
      </c>
      <c r="J3037">
        <f>Table3[[#This Row],[Original Price]]-Table3[[#This Row],[Discount%]]*Table3[[#This Row],[Original Price]]</f>
        <v>351.12</v>
      </c>
    </row>
    <row r="3038" spans="1:10" x14ac:dyDescent="0.35">
      <c r="A3038" t="s">
        <v>6455</v>
      </c>
      <c r="B3038" t="s">
        <v>3306</v>
      </c>
      <c r="C3038" t="s">
        <v>1823</v>
      </c>
      <c r="D3038" s="1">
        <f t="shared" ca="1" si="47"/>
        <v>44612</v>
      </c>
      <c r="E3038" s="3" t="str">
        <f ca="1">TEXT(Table3[[#This Row],[Date]],"mmm")</f>
        <v>Feb</v>
      </c>
      <c r="F3038" s="3">
        <f ca="1">YEAR(Table3[[#This Row],[Date]])</f>
        <v>2022</v>
      </c>
      <c r="G3038" s="2">
        <v>785</v>
      </c>
      <c r="H3038" s="2" t="str" cm="1">
        <f t="array" ref="H3038">_xlfn.IFS(Table3[[#This Row],[Original Price]]&gt;3000,"Premium",Table3[[#This Row],[Original Price]]&gt;2000,"Expensive",Table3[[#This Row],[Original Price]]&gt;1000,"Economy",Table3[[#This Row],[Original Price]]&gt;0,"Budget")</f>
        <v>Budget</v>
      </c>
      <c r="I3038" s="4">
        <v>0.23</v>
      </c>
      <c r="J3038">
        <f>Table3[[#This Row],[Original Price]]-Table3[[#This Row],[Discount%]]*Table3[[#This Row],[Original Price]]</f>
        <v>604.45000000000005</v>
      </c>
    </row>
    <row r="3039" spans="1:10" x14ac:dyDescent="0.35">
      <c r="A3039" t="s">
        <v>6456</v>
      </c>
      <c r="B3039" t="s">
        <v>3307</v>
      </c>
      <c r="C3039" t="s">
        <v>1824</v>
      </c>
      <c r="D3039" s="1">
        <f t="shared" ca="1" si="47"/>
        <v>44859</v>
      </c>
      <c r="E3039" s="3" t="str">
        <f ca="1">TEXT(Table3[[#This Row],[Date]],"mmm")</f>
        <v>Oct</v>
      </c>
      <c r="F3039" s="3">
        <f ca="1">YEAR(Table3[[#This Row],[Date]])</f>
        <v>2022</v>
      </c>
      <c r="G3039" s="2">
        <v>365</v>
      </c>
      <c r="H3039" s="2" t="str" cm="1">
        <f t="array" ref="H3039">_xlfn.IFS(Table3[[#This Row],[Original Price]]&gt;3000,"Premium",Table3[[#This Row],[Original Price]]&gt;2000,"Expensive",Table3[[#This Row],[Original Price]]&gt;1000,"Economy",Table3[[#This Row],[Original Price]]&gt;0,"Budget")</f>
        <v>Budget</v>
      </c>
      <c r="I3039" s="4">
        <v>0.23</v>
      </c>
      <c r="J3039">
        <f>Table3[[#This Row],[Original Price]]-Table3[[#This Row],[Discount%]]*Table3[[#This Row],[Original Price]]</f>
        <v>281.05</v>
      </c>
    </row>
    <row r="3040" spans="1:10" x14ac:dyDescent="0.35">
      <c r="A3040" t="s">
        <v>6457</v>
      </c>
      <c r="B3040" t="s">
        <v>3308</v>
      </c>
      <c r="C3040" t="s">
        <v>1825</v>
      </c>
      <c r="D3040" s="1">
        <f t="shared" ca="1" si="47"/>
        <v>44371</v>
      </c>
      <c r="E3040" s="3" t="str">
        <f ca="1">TEXT(Table3[[#This Row],[Date]],"mmm")</f>
        <v>Jun</v>
      </c>
      <c r="F3040" s="3">
        <f ca="1">YEAR(Table3[[#This Row],[Date]])</f>
        <v>2021</v>
      </c>
      <c r="G3040" s="2">
        <v>965</v>
      </c>
      <c r="H3040" s="2" t="str" cm="1">
        <f t="array" ref="H3040">_xlfn.IFS(Table3[[#This Row],[Original Price]]&gt;3000,"Premium",Table3[[#This Row],[Original Price]]&gt;2000,"Expensive",Table3[[#This Row],[Original Price]]&gt;1000,"Economy",Table3[[#This Row],[Original Price]]&gt;0,"Budget")</f>
        <v>Budget</v>
      </c>
      <c r="I3040" s="4">
        <v>0.12</v>
      </c>
      <c r="J3040">
        <f>Table3[[#This Row],[Original Price]]-Table3[[#This Row],[Discount%]]*Table3[[#This Row],[Original Price]]</f>
        <v>849.2</v>
      </c>
    </row>
    <row r="3041" spans="1:10" x14ac:dyDescent="0.35">
      <c r="A3041" t="s">
        <v>6458</v>
      </c>
      <c r="B3041" t="s">
        <v>3309</v>
      </c>
      <c r="C3041" t="s">
        <v>1826</v>
      </c>
      <c r="D3041" s="1">
        <f t="shared" ca="1" si="47"/>
        <v>44723</v>
      </c>
      <c r="E3041" s="3" t="str">
        <f ca="1">TEXT(Table3[[#This Row],[Date]],"mmm")</f>
        <v>Jun</v>
      </c>
      <c r="F3041" s="3">
        <f ca="1">YEAR(Table3[[#This Row],[Date]])</f>
        <v>2022</v>
      </c>
      <c r="G3041" s="2">
        <v>444</v>
      </c>
      <c r="H3041" s="2" t="str" cm="1">
        <f t="array" ref="H3041">_xlfn.IFS(Table3[[#This Row],[Original Price]]&gt;3000,"Premium",Table3[[#This Row],[Original Price]]&gt;2000,"Expensive",Table3[[#This Row],[Original Price]]&gt;1000,"Economy",Table3[[#This Row],[Original Price]]&gt;0,"Budget")</f>
        <v>Budget</v>
      </c>
      <c r="I3041" s="4">
        <v>0.12</v>
      </c>
      <c r="J3041">
        <f>Table3[[#This Row],[Original Price]]-Table3[[#This Row],[Discount%]]*Table3[[#This Row],[Original Price]]</f>
        <v>390.72</v>
      </c>
    </row>
    <row r="3042" spans="1:10" x14ac:dyDescent="0.35">
      <c r="A3042" t="s">
        <v>6459</v>
      </c>
      <c r="B3042" t="s">
        <v>3310</v>
      </c>
      <c r="C3042" t="s">
        <v>1827</v>
      </c>
      <c r="D3042" s="1">
        <f t="shared" ca="1" si="47"/>
        <v>44261</v>
      </c>
      <c r="E3042" s="3" t="str">
        <f ca="1">TEXT(Table3[[#This Row],[Date]],"mmm")</f>
        <v>Mar</v>
      </c>
      <c r="F3042" s="3">
        <f ca="1">YEAR(Table3[[#This Row],[Date]])</f>
        <v>2021</v>
      </c>
      <c r="G3042" s="2">
        <v>569</v>
      </c>
      <c r="H3042" s="2" t="str" cm="1">
        <f t="array" ref="H3042">_xlfn.IFS(Table3[[#This Row],[Original Price]]&gt;3000,"Premium",Table3[[#This Row],[Original Price]]&gt;2000,"Expensive",Table3[[#This Row],[Original Price]]&gt;1000,"Economy",Table3[[#This Row],[Original Price]]&gt;0,"Budget")</f>
        <v>Budget</v>
      </c>
      <c r="I3042" s="4">
        <v>0.12</v>
      </c>
      <c r="J3042">
        <f>Table3[[#This Row],[Original Price]]-Table3[[#This Row],[Discount%]]*Table3[[#This Row],[Original Price]]</f>
        <v>500.72</v>
      </c>
    </row>
    <row r="3043" spans="1:10" x14ac:dyDescent="0.35">
      <c r="A3043" t="s">
        <v>6460</v>
      </c>
      <c r="B3043" t="s">
        <v>3311</v>
      </c>
      <c r="C3043" t="s">
        <v>1828</v>
      </c>
      <c r="D3043" s="1">
        <f t="shared" ca="1" si="47"/>
        <v>44759</v>
      </c>
      <c r="E3043" s="3" t="str">
        <f ca="1">TEXT(Table3[[#This Row],[Date]],"mmm")</f>
        <v>Jul</v>
      </c>
      <c r="F3043" s="3">
        <f ca="1">YEAR(Table3[[#This Row],[Date]])</f>
        <v>2022</v>
      </c>
      <c r="G3043" s="2">
        <v>475</v>
      </c>
      <c r="H3043" s="2" t="str" cm="1">
        <f t="array" ref="H3043">_xlfn.IFS(Table3[[#This Row],[Original Price]]&gt;3000,"Premium",Table3[[#This Row],[Original Price]]&gt;2000,"Expensive",Table3[[#This Row],[Original Price]]&gt;1000,"Economy",Table3[[#This Row],[Original Price]]&gt;0,"Budget")</f>
        <v>Budget</v>
      </c>
      <c r="I3043" s="4">
        <v>0.12</v>
      </c>
      <c r="J3043">
        <f>Table3[[#This Row],[Original Price]]-Table3[[#This Row],[Discount%]]*Table3[[#This Row],[Original Price]]</f>
        <v>418</v>
      </c>
    </row>
    <row r="3044" spans="1:10" x14ac:dyDescent="0.35">
      <c r="A3044" t="s">
        <v>6461</v>
      </c>
      <c r="B3044" t="s">
        <v>3312</v>
      </c>
      <c r="C3044" t="s">
        <v>1829</v>
      </c>
      <c r="D3044" s="1">
        <f t="shared" ca="1" si="47"/>
        <v>44653</v>
      </c>
      <c r="E3044" s="3" t="str">
        <f ca="1">TEXT(Table3[[#This Row],[Date]],"mmm")</f>
        <v>Apr</v>
      </c>
      <c r="F3044" s="3">
        <f ca="1">YEAR(Table3[[#This Row],[Date]])</f>
        <v>2022</v>
      </c>
      <c r="G3044" s="2">
        <v>598</v>
      </c>
      <c r="H3044" s="2" t="str" cm="1">
        <f t="array" ref="H3044">_xlfn.IFS(Table3[[#This Row],[Original Price]]&gt;3000,"Premium",Table3[[#This Row],[Original Price]]&gt;2000,"Expensive",Table3[[#This Row],[Original Price]]&gt;1000,"Economy",Table3[[#This Row],[Original Price]]&gt;0,"Budget")</f>
        <v>Budget</v>
      </c>
      <c r="I3044" s="4">
        <v>0.12</v>
      </c>
      <c r="J3044">
        <f>Table3[[#This Row],[Original Price]]-Table3[[#This Row],[Discount%]]*Table3[[#This Row],[Original Price]]</f>
        <v>526.24</v>
      </c>
    </row>
    <row r="3045" spans="1:10" x14ac:dyDescent="0.35">
      <c r="A3045" t="s">
        <v>6462</v>
      </c>
      <c r="B3045" t="s">
        <v>3313</v>
      </c>
      <c r="C3045" t="s">
        <v>1830</v>
      </c>
      <c r="D3045" s="1">
        <f t="shared" ca="1" si="47"/>
        <v>44352</v>
      </c>
      <c r="E3045" s="3" t="str">
        <f ca="1">TEXT(Table3[[#This Row],[Date]],"mmm")</f>
        <v>Jun</v>
      </c>
      <c r="F3045" s="3">
        <f ca="1">YEAR(Table3[[#This Row],[Date]])</f>
        <v>2021</v>
      </c>
      <c r="G3045" s="2">
        <v>536</v>
      </c>
      <c r="H3045" s="2" t="str" cm="1">
        <f t="array" ref="H3045">_xlfn.IFS(Table3[[#This Row],[Original Price]]&gt;3000,"Premium",Table3[[#This Row],[Original Price]]&gt;2000,"Expensive",Table3[[#This Row],[Original Price]]&gt;1000,"Economy",Table3[[#This Row],[Original Price]]&gt;0,"Budget")</f>
        <v>Budget</v>
      </c>
      <c r="I3045" s="4">
        <v>0.12</v>
      </c>
      <c r="J3045">
        <f>Table3[[#This Row],[Original Price]]-Table3[[#This Row],[Discount%]]*Table3[[#This Row],[Original Price]]</f>
        <v>471.68</v>
      </c>
    </row>
    <row r="3046" spans="1:10" x14ac:dyDescent="0.35">
      <c r="A3046" t="s">
        <v>6463</v>
      </c>
      <c r="B3046" t="s">
        <v>3314</v>
      </c>
      <c r="C3046" t="s">
        <v>1831</v>
      </c>
      <c r="D3046" s="1">
        <f t="shared" ca="1" si="47"/>
        <v>44788</v>
      </c>
      <c r="E3046" s="3" t="str">
        <f ca="1">TEXT(Table3[[#This Row],[Date]],"mmm")</f>
        <v>Aug</v>
      </c>
      <c r="F3046" s="3">
        <f ca="1">YEAR(Table3[[#This Row],[Date]])</f>
        <v>2022</v>
      </c>
      <c r="G3046" s="2">
        <v>256</v>
      </c>
      <c r="H3046" s="2" t="str" cm="1">
        <f t="array" ref="H3046">_xlfn.IFS(Table3[[#This Row],[Original Price]]&gt;3000,"Premium",Table3[[#This Row],[Original Price]]&gt;2000,"Expensive",Table3[[#This Row],[Original Price]]&gt;1000,"Economy",Table3[[#This Row],[Original Price]]&gt;0,"Budget")</f>
        <v>Budget</v>
      </c>
      <c r="I3046" s="4">
        <v>0.12</v>
      </c>
      <c r="J3046">
        <f>Table3[[#This Row],[Original Price]]-Table3[[#This Row],[Discount%]]*Table3[[#This Row],[Original Price]]</f>
        <v>225.28</v>
      </c>
    </row>
    <row r="3047" spans="1:10" x14ac:dyDescent="0.35">
      <c r="A3047" t="s">
        <v>6464</v>
      </c>
      <c r="B3047" t="s">
        <v>3315</v>
      </c>
      <c r="C3047" t="s">
        <v>1832</v>
      </c>
      <c r="D3047" s="1">
        <f t="shared" ca="1" si="47"/>
        <v>44316</v>
      </c>
      <c r="E3047" s="3" t="str">
        <f ca="1">TEXT(Table3[[#This Row],[Date]],"mmm")</f>
        <v>Apr</v>
      </c>
      <c r="F3047" s="3">
        <f ca="1">YEAR(Table3[[#This Row],[Date]])</f>
        <v>2021</v>
      </c>
      <c r="G3047" s="2">
        <v>456</v>
      </c>
      <c r="H3047" s="2" t="str" cm="1">
        <f t="array" ref="H3047">_xlfn.IFS(Table3[[#This Row],[Original Price]]&gt;3000,"Premium",Table3[[#This Row],[Original Price]]&gt;2000,"Expensive",Table3[[#This Row],[Original Price]]&gt;1000,"Economy",Table3[[#This Row],[Original Price]]&gt;0,"Budget")</f>
        <v>Budget</v>
      </c>
      <c r="I3047" s="4">
        <v>0.12</v>
      </c>
      <c r="J3047">
        <f>Table3[[#This Row],[Original Price]]-Table3[[#This Row],[Discount%]]*Table3[[#This Row],[Original Price]]</f>
        <v>401.28</v>
      </c>
    </row>
    <row r="3048" spans="1:10" x14ac:dyDescent="0.35">
      <c r="A3048" t="s">
        <v>6465</v>
      </c>
      <c r="B3048" t="s">
        <v>3316</v>
      </c>
      <c r="C3048" t="s">
        <v>1833</v>
      </c>
      <c r="D3048" s="1">
        <f t="shared" ca="1" si="47"/>
        <v>44449</v>
      </c>
      <c r="E3048" s="3" t="str">
        <f ca="1">TEXT(Table3[[#This Row],[Date]],"mmm")</f>
        <v>Sep</v>
      </c>
      <c r="F3048" s="3">
        <f ca="1">YEAR(Table3[[#This Row],[Date]])</f>
        <v>2021</v>
      </c>
      <c r="G3048" s="2">
        <v>456</v>
      </c>
      <c r="H3048" s="2" t="str" cm="1">
        <f t="array" ref="H3048">_xlfn.IFS(Table3[[#This Row],[Original Price]]&gt;3000,"Premium",Table3[[#This Row],[Original Price]]&gt;2000,"Expensive",Table3[[#This Row],[Original Price]]&gt;1000,"Economy",Table3[[#This Row],[Original Price]]&gt;0,"Budget")</f>
        <v>Budget</v>
      </c>
      <c r="I3048" s="4">
        <v>0.12</v>
      </c>
      <c r="J3048">
        <f>Table3[[#This Row],[Original Price]]-Table3[[#This Row],[Discount%]]*Table3[[#This Row],[Original Price]]</f>
        <v>401.28</v>
      </c>
    </row>
    <row r="3049" spans="1:10" x14ac:dyDescent="0.35">
      <c r="A3049" t="s">
        <v>6466</v>
      </c>
      <c r="B3049" t="s">
        <v>3317</v>
      </c>
      <c r="C3049" t="s">
        <v>1834</v>
      </c>
      <c r="D3049" s="1">
        <f t="shared" ca="1" si="47"/>
        <v>44485</v>
      </c>
      <c r="E3049" s="3" t="str">
        <f ca="1">TEXT(Table3[[#This Row],[Date]],"mmm")</f>
        <v>Oct</v>
      </c>
      <c r="F3049" s="3">
        <f ca="1">YEAR(Table3[[#This Row],[Date]])</f>
        <v>2021</v>
      </c>
      <c r="G3049" s="2">
        <v>745</v>
      </c>
      <c r="H3049" s="2" t="str" cm="1">
        <f t="array" ref="H3049">_xlfn.IFS(Table3[[#This Row],[Original Price]]&gt;3000,"Premium",Table3[[#This Row],[Original Price]]&gt;2000,"Expensive",Table3[[#This Row],[Original Price]]&gt;1000,"Economy",Table3[[#This Row],[Original Price]]&gt;0,"Budget")</f>
        <v>Budget</v>
      </c>
      <c r="I3049" s="4">
        <v>0.12</v>
      </c>
      <c r="J3049">
        <f>Table3[[#This Row],[Original Price]]-Table3[[#This Row],[Discount%]]*Table3[[#This Row],[Original Price]]</f>
        <v>655.6</v>
      </c>
    </row>
    <row r="3050" spans="1:10" x14ac:dyDescent="0.35">
      <c r="A3050" t="s">
        <v>6467</v>
      </c>
      <c r="B3050" t="s">
        <v>3318</v>
      </c>
      <c r="C3050" t="s">
        <v>1835</v>
      </c>
      <c r="D3050" s="1">
        <f t="shared" ca="1" si="47"/>
        <v>44738</v>
      </c>
      <c r="E3050" s="3" t="str">
        <f ca="1">TEXT(Table3[[#This Row],[Date]],"mmm")</f>
        <v>Jun</v>
      </c>
      <c r="F3050" s="3">
        <f ca="1">YEAR(Table3[[#This Row],[Date]])</f>
        <v>2022</v>
      </c>
      <c r="G3050" s="2">
        <v>356</v>
      </c>
      <c r="H3050" s="2" t="str" cm="1">
        <f t="array" ref="H3050">_xlfn.IFS(Table3[[#This Row],[Original Price]]&gt;3000,"Premium",Table3[[#This Row],[Original Price]]&gt;2000,"Expensive",Table3[[#This Row],[Original Price]]&gt;1000,"Economy",Table3[[#This Row],[Original Price]]&gt;0,"Budget")</f>
        <v>Budget</v>
      </c>
      <c r="I3050" s="4">
        <v>0.35</v>
      </c>
      <c r="J3050">
        <f>Table3[[#This Row],[Original Price]]-Table3[[#This Row],[Discount%]]*Table3[[#This Row],[Original Price]]</f>
        <v>231.4</v>
      </c>
    </row>
    <row r="3051" spans="1:10" x14ac:dyDescent="0.35">
      <c r="A3051" t="s">
        <v>6468</v>
      </c>
      <c r="B3051" t="s">
        <v>3319</v>
      </c>
      <c r="C3051" t="s">
        <v>1836</v>
      </c>
      <c r="D3051" s="1">
        <f t="shared" ca="1" si="47"/>
        <v>44378</v>
      </c>
      <c r="E3051" s="3" t="str">
        <f ca="1">TEXT(Table3[[#This Row],[Date]],"mmm")</f>
        <v>Jul</v>
      </c>
      <c r="F3051" s="3">
        <f ca="1">YEAR(Table3[[#This Row],[Date]])</f>
        <v>2021</v>
      </c>
      <c r="G3051" s="2">
        <v>1189</v>
      </c>
      <c r="H3051" s="2" t="str" cm="1">
        <f t="array" ref="H3051">_xlfn.IFS(Table3[[#This Row],[Original Price]]&gt;3000,"Premium",Table3[[#This Row],[Original Price]]&gt;2000,"Expensive",Table3[[#This Row],[Original Price]]&gt;1000,"Economy",Table3[[#This Row],[Original Price]]&gt;0,"Budget")</f>
        <v>Economy</v>
      </c>
      <c r="I3051" s="4">
        <v>0.35</v>
      </c>
      <c r="J3051">
        <f>Table3[[#This Row],[Original Price]]-Table3[[#This Row],[Discount%]]*Table3[[#This Row],[Original Price]]</f>
        <v>772.85</v>
      </c>
    </row>
    <row r="3052" spans="1:10" x14ac:dyDescent="0.35">
      <c r="A3052" t="s">
        <v>6469</v>
      </c>
      <c r="B3052" t="s">
        <v>3320</v>
      </c>
      <c r="C3052" t="s">
        <v>1837</v>
      </c>
      <c r="D3052" s="1">
        <f t="shared" ca="1" si="47"/>
        <v>44632</v>
      </c>
      <c r="E3052" s="3" t="str">
        <f ca="1">TEXT(Table3[[#This Row],[Date]],"mmm")</f>
        <v>Mar</v>
      </c>
      <c r="F3052" s="3">
        <f ca="1">YEAR(Table3[[#This Row],[Date]])</f>
        <v>2022</v>
      </c>
      <c r="G3052" s="2">
        <v>426</v>
      </c>
      <c r="H3052" s="2" t="str" cm="1">
        <f t="array" ref="H3052">_xlfn.IFS(Table3[[#This Row],[Original Price]]&gt;3000,"Premium",Table3[[#This Row],[Original Price]]&gt;2000,"Expensive",Table3[[#This Row],[Original Price]]&gt;1000,"Economy",Table3[[#This Row],[Original Price]]&gt;0,"Budget")</f>
        <v>Budget</v>
      </c>
      <c r="I3052" s="4">
        <v>0.35</v>
      </c>
      <c r="J3052">
        <f>Table3[[#This Row],[Original Price]]-Table3[[#This Row],[Discount%]]*Table3[[#This Row],[Original Price]]</f>
        <v>276.89999999999998</v>
      </c>
    </row>
    <row r="3053" spans="1:10" x14ac:dyDescent="0.35">
      <c r="A3053" t="s">
        <v>6470</v>
      </c>
      <c r="B3053" t="s">
        <v>3321</v>
      </c>
      <c r="C3053" t="s">
        <v>1838</v>
      </c>
      <c r="D3053" s="1">
        <f t="shared" ca="1" si="47"/>
        <v>44702</v>
      </c>
      <c r="E3053" s="3" t="str">
        <f ca="1">TEXT(Table3[[#This Row],[Date]],"mmm")</f>
        <v>May</v>
      </c>
      <c r="F3053" s="3">
        <f ca="1">YEAR(Table3[[#This Row],[Date]])</f>
        <v>2022</v>
      </c>
      <c r="G3053" s="2">
        <v>1126</v>
      </c>
      <c r="H3053" s="2" t="str" cm="1">
        <f t="array" ref="H3053">_xlfn.IFS(Table3[[#This Row],[Original Price]]&gt;3000,"Premium",Table3[[#This Row],[Original Price]]&gt;2000,"Expensive",Table3[[#This Row],[Original Price]]&gt;1000,"Economy",Table3[[#This Row],[Original Price]]&gt;0,"Budget")</f>
        <v>Economy</v>
      </c>
      <c r="I3053" s="4">
        <v>0.35</v>
      </c>
      <c r="J3053">
        <f>Table3[[#This Row],[Original Price]]-Table3[[#This Row],[Discount%]]*Table3[[#This Row],[Original Price]]</f>
        <v>731.90000000000009</v>
      </c>
    </row>
    <row r="3054" spans="1:10" x14ac:dyDescent="0.35">
      <c r="A3054" t="s">
        <v>6471</v>
      </c>
      <c r="B3054" t="s">
        <v>3322</v>
      </c>
      <c r="C3054" t="s">
        <v>1839</v>
      </c>
      <c r="D3054" s="1">
        <f t="shared" ca="1" si="47"/>
        <v>45002</v>
      </c>
      <c r="E3054" s="3" t="str">
        <f ca="1">TEXT(Table3[[#This Row],[Date]],"mmm")</f>
        <v>Mar</v>
      </c>
      <c r="F3054" s="3">
        <f ca="1">YEAR(Table3[[#This Row],[Date]])</f>
        <v>2023</v>
      </c>
      <c r="G3054" s="2">
        <v>1145</v>
      </c>
      <c r="H3054" s="2" t="str" cm="1">
        <f t="array" ref="H3054">_xlfn.IFS(Table3[[#This Row],[Original Price]]&gt;3000,"Premium",Table3[[#This Row],[Original Price]]&gt;2000,"Expensive",Table3[[#This Row],[Original Price]]&gt;1000,"Economy",Table3[[#This Row],[Original Price]]&gt;0,"Budget")</f>
        <v>Economy</v>
      </c>
      <c r="I3054" s="4">
        <v>0.35</v>
      </c>
      <c r="J3054">
        <f>Table3[[#This Row],[Original Price]]-Table3[[#This Row],[Discount%]]*Table3[[#This Row],[Original Price]]</f>
        <v>744.25</v>
      </c>
    </row>
    <row r="3055" spans="1:10" x14ac:dyDescent="0.35">
      <c r="A3055" t="s">
        <v>6472</v>
      </c>
      <c r="B3055" t="s">
        <v>3323</v>
      </c>
      <c r="C3055" t="s">
        <v>1840</v>
      </c>
      <c r="D3055" s="1">
        <f t="shared" ca="1" si="47"/>
        <v>44898</v>
      </c>
      <c r="E3055" s="3" t="str">
        <f ca="1">TEXT(Table3[[#This Row],[Date]],"mmm")</f>
        <v>Dec</v>
      </c>
      <c r="F3055" s="3">
        <f ca="1">YEAR(Table3[[#This Row],[Date]])</f>
        <v>2022</v>
      </c>
      <c r="G3055" s="2">
        <v>1235</v>
      </c>
      <c r="H3055" s="2" t="str" cm="1">
        <f t="array" ref="H3055">_xlfn.IFS(Table3[[#This Row],[Original Price]]&gt;3000,"Premium",Table3[[#This Row],[Original Price]]&gt;2000,"Expensive",Table3[[#This Row],[Original Price]]&gt;1000,"Economy",Table3[[#This Row],[Original Price]]&gt;0,"Budget")</f>
        <v>Economy</v>
      </c>
      <c r="I3055" s="4">
        <v>0.35</v>
      </c>
      <c r="J3055">
        <f>Table3[[#This Row],[Original Price]]-Table3[[#This Row],[Discount%]]*Table3[[#This Row],[Original Price]]</f>
        <v>802.75</v>
      </c>
    </row>
    <row r="3056" spans="1:10" x14ac:dyDescent="0.35">
      <c r="A3056" t="s">
        <v>6473</v>
      </c>
      <c r="B3056" t="s">
        <v>3324</v>
      </c>
      <c r="C3056" t="s">
        <v>1840</v>
      </c>
      <c r="D3056" s="1">
        <f t="shared" ca="1" si="47"/>
        <v>44394</v>
      </c>
      <c r="E3056" s="3" t="str">
        <f ca="1">TEXT(Table3[[#This Row],[Date]],"mmm")</f>
        <v>Jul</v>
      </c>
      <c r="F3056" s="3">
        <f ca="1">YEAR(Table3[[#This Row],[Date]])</f>
        <v>2021</v>
      </c>
      <c r="G3056" s="2">
        <v>1564</v>
      </c>
      <c r="H3056" s="2" t="str" cm="1">
        <f t="array" ref="H3056">_xlfn.IFS(Table3[[#This Row],[Original Price]]&gt;3000,"Premium",Table3[[#This Row],[Original Price]]&gt;2000,"Expensive",Table3[[#This Row],[Original Price]]&gt;1000,"Economy",Table3[[#This Row],[Original Price]]&gt;0,"Budget")</f>
        <v>Economy</v>
      </c>
      <c r="I3056" s="4">
        <v>0.35</v>
      </c>
      <c r="J3056">
        <f>Table3[[#This Row],[Original Price]]-Table3[[#This Row],[Discount%]]*Table3[[#This Row],[Original Price]]</f>
        <v>1016.6</v>
      </c>
    </row>
    <row r="3057" spans="1:10" x14ac:dyDescent="0.35">
      <c r="A3057" t="s">
        <v>6474</v>
      </c>
      <c r="B3057" t="s">
        <v>3325</v>
      </c>
      <c r="C3057" t="s">
        <v>1840</v>
      </c>
      <c r="D3057" s="1">
        <f t="shared" ca="1" si="47"/>
        <v>44330</v>
      </c>
      <c r="E3057" s="3" t="str">
        <f ca="1">TEXT(Table3[[#This Row],[Date]],"mmm")</f>
        <v>May</v>
      </c>
      <c r="F3057" s="3">
        <f ca="1">YEAR(Table3[[#This Row],[Date]])</f>
        <v>2021</v>
      </c>
      <c r="G3057" s="2">
        <v>654</v>
      </c>
      <c r="H3057" s="2" t="str" cm="1">
        <f t="array" ref="H3057">_xlfn.IFS(Table3[[#This Row],[Original Price]]&gt;3000,"Premium",Table3[[#This Row],[Original Price]]&gt;2000,"Expensive",Table3[[#This Row],[Original Price]]&gt;1000,"Economy",Table3[[#This Row],[Original Price]]&gt;0,"Budget")</f>
        <v>Budget</v>
      </c>
      <c r="I3057" s="4">
        <v>0.35</v>
      </c>
      <c r="J3057">
        <f>Table3[[#This Row],[Original Price]]-Table3[[#This Row],[Discount%]]*Table3[[#This Row],[Original Price]]</f>
        <v>425.1</v>
      </c>
    </row>
    <row r="3058" spans="1:10" x14ac:dyDescent="0.35">
      <c r="A3058" t="s">
        <v>6475</v>
      </c>
      <c r="B3058" t="s">
        <v>3326</v>
      </c>
      <c r="C3058" t="s">
        <v>1840</v>
      </c>
      <c r="D3058" s="1">
        <f t="shared" ca="1" si="47"/>
        <v>44641</v>
      </c>
      <c r="E3058" s="3" t="str">
        <f ca="1">TEXT(Table3[[#This Row],[Date]],"mmm")</f>
        <v>Mar</v>
      </c>
      <c r="F3058" s="3">
        <f ca="1">YEAR(Table3[[#This Row],[Date]])</f>
        <v>2022</v>
      </c>
      <c r="G3058" s="2">
        <v>854</v>
      </c>
      <c r="H3058" s="2" t="str" cm="1">
        <f t="array" ref="H3058">_xlfn.IFS(Table3[[#This Row],[Original Price]]&gt;3000,"Premium",Table3[[#This Row],[Original Price]]&gt;2000,"Expensive",Table3[[#This Row],[Original Price]]&gt;1000,"Economy",Table3[[#This Row],[Original Price]]&gt;0,"Budget")</f>
        <v>Budget</v>
      </c>
      <c r="I3058" s="4">
        <v>0.35</v>
      </c>
      <c r="J3058">
        <f>Table3[[#This Row],[Original Price]]-Table3[[#This Row],[Discount%]]*Table3[[#This Row],[Original Price]]</f>
        <v>555.1</v>
      </c>
    </row>
    <row r="3059" spans="1:10" x14ac:dyDescent="0.35">
      <c r="A3059" t="s">
        <v>6476</v>
      </c>
      <c r="B3059" t="s">
        <v>3327</v>
      </c>
      <c r="C3059" t="s">
        <v>1840</v>
      </c>
      <c r="D3059" s="1">
        <f t="shared" ca="1" si="47"/>
        <v>44311</v>
      </c>
      <c r="E3059" s="3" t="str">
        <f ca="1">TEXT(Table3[[#This Row],[Date]],"mmm")</f>
        <v>Apr</v>
      </c>
      <c r="F3059" s="3">
        <f ca="1">YEAR(Table3[[#This Row],[Date]])</f>
        <v>2021</v>
      </c>
      <c r="G3059" s="2">
        <v>475</v>
      </c>
      <c r="H3059" s="2" t="str" cm="1">
        <f t="array" ref="H3059">_xlfn.IFS(Table3[[#This Row],[Original Price]]&gt;3000,"Premium",Table3[[#This Row],[Original Price]]&gt;2000,"Expensive",Table3[[#This Row],[Original Price]]&gt;1000,"Economy",Table3[[#This Row],[Original Price]]&gt;0,"Budget")</f>
        <v>Budget</v>
      </c>
      <c r="I3059" s="4">
        <v>0.3</v>
      </c>
      <c r="J3059">
        <f>Table3[[#This Row],[Original Price]]-Table3[[#This Row],[Discount%]]*Table3[[#This Row],[Original Price]]</f>
        <v>332.5</v>
      </c>
    </row>
    <row r="3060" spans="1:10" x14ac:dyDescent="0.35">
      <c r="A3060" t="s">
        <v>6477</v>
      </c>
      <c r="B3060" t="s">
        <v>3328</v>
      </c>
      <c r="C3060" t="s">
        <v>1841</v>
      </c>
      <c r="D3060" s="1">
        <f t="shared" ca="1" si="47"/>
        <v>44404</v>
      </c>
      <c r="E3060" s="3" t="str">
        <f ca="1">TEXT(Table3[[#This Row],[Date]],"mmm")</f>
        <v>Jul</v>
      </c>
      <c r="F3060" s="3">
        <f ca="1">YEAR(Table3[[#This Row],[Date]])</f>
        <v>2021</v>
      </c>
      <c r="G3060" s="2">
        <v>349</v>
      </c>
      <c r="H3060" s="2" t="str" cm="1">
        <f t="array" ref="H3060">_xlfn.IFS(Table3[[#This Row],[Original Price]]&gt;3000,"Premium",Table3[[#This Row],[Original Price]]&gt;2000,"Expensive",Table3[[#This Row],[Original Price]]&gt;1000,"Economy",Table3[[#This Row],[Original Price]]&gt;0,"Budget")</f>
        <v>Budget</v>
      </c>
      <c r="I3060" s="4">
        <v>0.3</v>
      </c>
      <c r="J3060">
        <f>Table3[[#This Row],[Original Price]]-Table3[[#This Row],[Discount%]]*Table3[[#This Row],[Original Price]]</f>
        <v>244.3</v>
      </c>
    </row>
    <row r="3061" spans="1:10" x14ac:dyDescent="0.35">
      <c r="A3061" t="s">
        <v>6478</v>
      </c>
      <c r="B3061" t="s">
        <v>3329</v>
      </c>
      <c r="C3061" t="s">
        <v>1842</v>
      </c>
      <c r="D3061" s="1">
        <f t="shared" ca="1" si="47"/>
        <v>44455</v>
      </c>
      <c r="E3061" s="3" t="str">
        <f ca="1">TEXT(Table3[[#This Row],[Date]],"mmm")</f>
        <v>Sep</v>
      </c>
      <c r="F3061" s="3">
        <f ca="1">YEAR(Table3[[#This Row],[Date]])</f>
        <v>2021</v>
      </c>
      <c r="G3061" s="2">
        <v>350</v>
      </c>
      <c r="H3061" s="2" t="str" cm="1">
        <f t="array" ref="H3061">_xlfn.IFS(Table3[[#This Row],[Original Price]]&gt;3000,"Premium",Table3[[#This Row],[Original Price]]&gt;2000,"Expensive",Table3[[#This Row],[Original Price]]&gt;1000,"Economy",Table3[[#This Row],[Original Price]]&gt;0,"Budget")</f>
        <v>Budget</v>
      </c>
      <c r="I3061" s="4">
        <v>0.3</v>
      </c>
      <c r="J3061">
        <f>Table3[[#This Row],[Original Price]]-Table3[[#This Row],[Discount%]]*Table3[[#This Row],[Original Price]]</f>
        <v>245</v>
      </c>
    </row>
    <row r="3062" spans="1:10" x14ac:dyDescent="0.35">
      <c r="A3062" t="s">
        <v>6479</v>
      </c>
      <c r="B3062" t="s">
        <v>3330</v>
      </c>
      <c r="C3062" t="s">
        <v>1843</v>
      </c>
      <c r="D3062" s="1">
        <f t="shared" ca="1" si="47"/>
        <v>44302</v>
      </c>
      <c r="E3062" s="3" t="str">
        <f ca="1">TEXT(Table3[[#This Row],[Date]],"mmm")</f>
        <v>Apr</v>
      </c>
      <c r="F3062" s="3">
        <f ca="1">YEAR(Table3[[#This Row],[Date]])</f>
        <v>2021</v>
      </c>
      <c r="G3062" s="2">
        <v>351</v>
      </c>
      <c r="H3062" s="2" t="str" cm="1">
        <f t="array" ref="H3062">_xlfn.IFS(Table3[[#This Row],[Original Price]]&gt;3000,"Premium",Table3[[#This Row],[Original Price]]&gt;2000,"Expensive",Table3[[#This Row],[Original Price]]&gt;1000,"Economy",Table3[[#This Row],[Original Price]]&gt;0,"Budget")</f>
        <v>Budget</v>
      </c>
      <c r="I3062" s="4">
        <v>0.3</v>
      </c>
      <c r="J3062">
        <f>Table3[[#This Row],[Original Price]]-Table3[[#This Row],[Discount%]]*Table3[[#This Row],[Original Price]]</f>
        <v>245.7</v>
      </c>
    </row>
    <row r="3063" spans="1:10" x14ac:dyDescent="0.35">
      <c r="A3063" t="s">
        <v>6480</v>
      </c>
      <c r="B3063" t="s">
        <v>3331</v>
      </c>
      <c r="C3063" t="s">
        <v>1844</v>
      </c>
      <c r="D3063" s="1">
        <f t="shared" ca="1" si="47"/>
        <v>44491</v>
      </c>
      <c r="E3063" s="3" t="str">
        <f ca="1">TEXT(Table3[[#This Row],[Date]],"mmm")</f>
        <v>Oct</v>
      </c>
      <c r="F3063" s="3">
        <f ca="1">YEAR(Table3[[#This Row],[Date]])</f>
        <v>2021</v>
      </c>
      <c r="G3063" s="2">
        <v>352</v>
      </c>
      <c r="H3063" s="2" t="str" cm="1">
        <f t="array" ref="H3063">_xlfn.IFS(Table3[[#This Row],[Original Price]]&gt;3000,"Premium",Table3[[#This Row],[Original Price]]&gt;2000,"Expensive",Table3[[#This Row],[Original Price]]&gt;1000,"Economy",Table3[[#This Row],[Original Price]]&gt;0,"Budget")</f>
        <v>Budget</v>
      </c>
      <c r="I3063" s="4">
        <v>0.3</v>
      </c>
      <c r="J3063">
        <f>Table3[[#This Row],[Original Price]]-Table3[[#This Row],[Discount%]]*Table3[[#This Row],[Original Price]]</f>
        <v>246.4</v>
      </c>
    </row>
    <row r="3064" spans="1:10" x14ac:dyDescent="0.35">
      <c r="A3064" t="s">
        <v>6481</v>
      </c>
      <c r="B3064" t="s">
        <v>3332</v>
      </c>
      <c r="C3064" t="s">
        <v>1845</v>
      </c>
      <c r="D3064" s="1">
        <f t="shared" ca="1" si="47"/>
        <v>45011</v>
      </c>
      <c r="E3064" s="3" t="str">
        <f ca="1">TEXT(Table3[[#This Row],[Date]],"mmm")</f>
        <v>Mar</v>
      </c>
      <c r="F3064" s="3">
        <f ca="1">YEAR(Table3[[#This Row],[Date]])</f>
        <v>2023</v>
      </c>
      <c r="G3064" s="2">
        <v>353</v>
      </c>
      <c r="H3064" s="2" t="str" cm="1">
        <f t="array" ref="H3064">_xlfn.IFS(Table3[[#This Row],[Original Price]]&gt;3000,"Premium",Table3[[#This Row],[Original Price]]&gt;2000,"Expensive",Table3[[#This Row],[Original Price]]&gt;1000,"Economy",Table3[[#This Row],[Original Price]]&gt;0,"Budget")</f>
        <v>Budget</v>
      </c>
      <c r="I3064" s="4">
        <v>0.3</v>
      </c>
      <c r="J3064">
        <f>Table3[[#This Row],[Original Price]]-Table3[[#This Row],[Discount%]]*Table3[[#This Row],[Original Price]]</f>
        <v>247.10000000000002</v>
      </c>
    </row>
    <row r="3065" spans="1:10" x14ac:dyDescent="0.35">
      <c r="A3065" t="s">
        <v>6482</v>
      </c>
      <c r="B3065" t="s">
        <v>3333</v>
      </c>
      <c r="C3065" t="s">
        <v>1846</v>
      </c>
      <c r="D3065" s="1">
        <f t="shared" ca="1" si="47"/>
        <v>44920</v>
      </c>
      <c r="E3065" s="3" t="str">
        <f ca="1">TEXT(Table3[[#This Row],[Date]],"mmm")</f>
        <v>Dec</v>
      </c>
      <c r="F3065" s="3">
        <f ca="1">YEAR(Table3[[#This Row],[Date]])</f>
        <v>2022</v>
      </c>
      <c r="G3065" s="2">
        <v>354</v>
      </c>
      <c r="H3065" s="2" t="str" cm="1">
        <f t="array" ref="H3065">_xlfn.IFS(Table3[[#This Row],[Original Price]]&gt;3000,"Premium",Table3[[#This Row],[Original Price]]&gt;2000,"Expensive",Table3[[#This Row],[Original Price]]&gt;1000,"Economy",Table3[[#This Row],[Original Price]]&gt;0,"Budget")</f>
        <v>Budget</v>
      </c>
      <c r="I3065" s="4">
        <v>0.3</v>
      </c>
      <c r="J3065">
        <f>Table3[[#This Row],[Original Price]]-Table3[[#This Row],[Discount%]]*Table3[[#This Row],[Original Price]]</f>
        <v>247.8</v>
      </c>
    </row>
    <row r="3066" spans="1:10" x14ac:dyDescent="0.35">
      <c r="A3066" t="s">
        <v>6483</v>
      </c>
      <c r="B3066" t="s">
        <v>3334</v>
      </c>
      <c r="C3066" t="s">
        <v>1847</v>
      </c>
      <c r="D3066" s="1">
        <f t="shared" ca="1" si="47"/>
        <v>44486</v>
      </c>
      <c r="E3066" s="3" t="str">
        <f ca="1">TEXT(Table3[[#This Row],[Date]],"mmm")</f>
        <v>Oct</v>
      </c>
      <c r="F3066" s="3">
        <f ca="1">YEAR(Table3[[#This Row],[Date]])</f>
        <v>2021</v>
      </c>
      <c r="G3066" s="2">
        <v>355</v>
      </c>
      <c r="H3066" s="2" t="str" cm="1">
        <f t="array" ref="H3066">_xlfn.IFS(Table3[[#This Row],[Original Price]]&gt;3000,"Premium",Table3[[#This Row],[Original Price]]&gt;2000,"Expensive",Table3[[#This Row],[Original Price]]&gt;1000,"Economy",Table3[[#This Row],[Original Price]]&gt;0,"Budget")</f>
        <v>Budget</v>
      </c>
      <c r="I3066" s="4">
        <v>0.3</v>
      </c>
      <c r="J3066">
        <f>Table3[[#This Row],[Original Price]]-Table3[[#This Row],[Discount%]]*Table3[[#This Row],[Original Price]]</f>
        <v>248.5</v>
      </c>
    </row>
    <row r="3067" spans="1:10" x14ac:dyDescent="0.35">
      <c r="A3067" t="s">
        <v>6484</v>
      </c>
      <c r="B3067" t="s">
        <v>3335</v>
      </c>
      <c r="C3067" t="s">
        <v>1848</v>
      </c>
      <c r="D3067" s="1">
        <f t="shared" ca="1" si="47"/>
        <v>44683</v>
      </c>
      <c r="E3067" s="3" t="str">
        <f ca="1">TEXT(Table3[[#This Row],[Date]],"mmm")</f>
        <v>May</v>
      </c>
      <c r="F3067" s="3">
        <f ca="1">YEAR(Table3[[#This Row],[Date]])</f>
        <v>2022</v>
      </c>
      <c r="G3067" s="2">
        <v>356</v>
      </c>
      <c r="H3067" s="2" t="str" cm="1">
        <f t="array" ref="H3067">_xlfn.IFS(Table3[[#This Row],[Original Price]]&gt;3000,"Premium",Table3[[#This Row],[Original Price]]&gt;2000,"Expensive",Table3[[#This Row],[Original Price]]&gt;1000,"Economy",Table3[[#This Row],[Original Price]]&gt;0,"Budget")</f>
        <v>Budget</v>
      </c>
      <c r="I3067" s="4">
        <v>0.3</v>
      </c>
      <c r="J3067">
        <f>Table3[[#This Row],[Original Price]]-Table3[[#This Row],[Discount%]]*Table3[[#This Row],[Original Price]]</f>
        <v>249.2</v>
      </c>
    </row>
    <row r="3068" spans="1:10" x14ac:dyDescent="0.35">
      <c r="A3068" t="s">
        <v>6485</v>
      </c>
      <c r="B3068" t="s">
        <v>3336</v>
      </c>
      <c r="C3068" t="s">
        <v>1849</v>
      </c>
      <c r="D3068" s="1">
        <f t="shared" ca="1" si="47"/>
        <v>44275</v>
      </c>
      <c r="E3068" s="3" t="str">
        <f ca="1">TEXT(Table3[[#This Row],[Date]],"mmm")</f>
        <v>Mar</v>
      </c>
      <c r="F3068" s="3">
        <f ca="1">YEAR(Table3[[#This Row],[Date]])</f>
        <v>2021</v>
      </c>
      <c r="G3068" s="2">
        <v>999</v>
      </c>
      <c r="H3068" s="2" t="str" cm="1">
        <f t="array" ref="H3068">_xlfn.IFS(Table3[[#This Row],[Original Price]]&gt;3000,"Premium",Table3[[#This Row],[Original Price]]&gt;2000,"Expensive",Table3[[#This Row],[Original Price]]&gt;1000,"Economy",Table3[[#This Row],[Original Price]]&gt;0,"Budget")</f>
        <v>Budget</v>
      </c>
      <c r="I3068" s="4">
        <v>0.3</v>
      </c>
      <c r="J3068">
        <f>Table3[[#This Row],[Original Price]]-Table3[[#This Row],[Discount%]]*Table3[[#This Row],[Original Price]]</f>
        <v>699.3</v>
      </c>
    </row>
    <row r="3069" spans="1:10" x14ac:dyDescent="0.35">
      <c r="A3069" t="s">
        <v>6486</v>
      </c>
      <c r="B3069" t="s">
        <v>3337</v>
      </c>
      <c r="C3069" t="s">
        <v>1850</v>
      </c>
      <c r="D3069" s="1">
        <f t="shared" ca="1" si="47"/>
        <v>44955</v>
      </c>
      <c r="E3069" s="3" t="str">
        <f ca="1">TEXT(Table3[[#This Row],[Date]],"mmm")</f>
        <v>Jan</v>
      </c>
      <c r="F3069" s="3">
        <f ca="1">YEAR(Table3[[#This Row],[Date]])</f>
        <v>2023</v>
      </c>
      <c r="G3069" s="2">
        <v>555</v>
      </c>
      <c r="H3069" s="2" t="str" cm="1">
        <f t="array" ref="H3069">_xlfn.IFS(Table3[[#This Row],[Original Price]]&gt;3000,"Premium",Table3[[#This Row],[Original Price]]&gt;2000,"Expensive",Table3[[#This Row],[Original Price]]&gt;1000,"Economy",Table3[[#This Row],[Original Price]]&gt;0,"Budget")</f>
        <v>Budget</v>
      </c>
      <c r="I3069" s="4">
        <v>0.25</v>
      </c>
      <c r="J3069">
        <f>Table3[[#This Row],[Original Price]]-Table3[[#This Row],[Discount%]]*Table3[[#This Row],[Original Price]]</f>
        <v>416.25</v>
      </c>
    </row>
    <row r="3070" spans="1:10" x14ac:dyDescent="0.35">
      <c r="A3070" t="s">
        <v>6487</v>
      </c>
      <c r="B3070" t="s">
        <v>3338</v>
      </c>
      <c r="C3070" t="s">
        <v>1851</v>
      </c>
      <c r="D3070" s="1">
        <f t="shared" ca="1" si="47"/>
        <v>44571</v>
      </c>
      <c r="E3070" s="3" t="str">
        <f ca="1">TEXT(Table3[[#This Row],[Date]],"mmm")</f>
        <v>Jan</v>
      </c>
      <c r="F3070" s="3">
        <f ca="1">YEAR(Table3[[#This Row],[Date]])</f>
        <v>2022</v>
      </c>
      <c r="G3070" s="2">
        <v>555</v>
      </c>
      <c r="H3070" s="2" t="str" cm="1">
        <f t="array" ref="H3070">_xlfn.IFS(Table3[[#This Row],[Original Price]]&gt;3000,"Premium",Table3[[#This Row],[Original Price]]&gt;2000,"Expensive",Table3[[#This Row],[Original Price]]&gt;1000,"Economy",Table3[[#This Row],[Original Price]]&gt;0,"Budget")</f>
        <v>Budget</v>
      </c>
      <c r="I3070" s="4">
        <v>0.25</v>
      </c>
      <c r="J3070">
        <f>Table3[[#This Row],[Original Price]]-Table3[[#This Row],[Discount%]]*Table3[[#This Row],[Original Price]]</f>
        <v>416.25</v>
      </c>
    </row>
    <row r="3071" spans="1:10" x14ac:dyDescent="0.35">
      <c r="A3071" t="s">
        <v>6488</v>
      </c>
      <c r="B3071" t="s">
        <v>3339</v>
      </c>
      <c r="C3071" t="s">
        <v>1852</v>
      </c>
      <c r="D3071" s="1">
        <f t="shared" ca="1" si="47"/>
        <v>44264</v>
      </c>
      <c r="E3071" s="3" t="str">
        <f ca="1">TEXT(Table3[[#This Row],[Date]],"mmm")</f>
        <v>Mar</v>
      </c>
      <c r="F3071" s="3">
        <f ca="1">YEAR(Table3[[#This Row],[Date]])</f>
        <v>2021</v>
      </c>
      <c r="G3071" s="2">
        <v>555</v>
      </c>
      <c r="H3071" s="2" t="str" cm="1">
        <f t="array" ref="H3071">_xlfn.IFS(Table3[[#This Row],[Original Price]]&gt;3000,"Premium",Table3[[#This Row],[Original Price]]&gt;2000,"Expensive",Table3[[#This Row],[Original Price]]&gt;1000,"Economy",Table3[[#This Row],[Original Price]]&gt;0,"Budget")</f>
        <v>Budget</v>
      </c>
      <c r="I3071" s="4">
        <v>0.25</v>
      </c>
      <c r="J3071">
        <f>Table3[[#This Row],[Original Price]]-Table3[[#This Row],[Discount%]]*Table3[[#This Row],[Original Price]]</f>
        <v>416.25</v>
      </c>
    </row>
    <row r="3072" spans="1:10" x14ac:dyDescent="0.35">
      <c r="A3072" t="s">
        <v>6489</v>
      </c>
      <c r="B3072" t="s">
        <v>3340</v>
      </c>
      <c r="C3072" t="s">
        <v>1853</v>
      </c>
      <c r="D3072" s="1">
        <f t="shared" ca="1" si="47"/>
        <v>44641</v>
      </c>
      <c r="E3072" s="3" t="str">
        <f ca="1">TEXT(Table3[[#This Row],[Date]],"mmm")</f>
        <v>Mar</v>
      </c>
      <c r="F3072" s="3">
        <f ca="1">YEAR(Table3[[#This Row],[Date]])</f>
        <v>2022</v>
      </c>
      <c r="G3072" s="2">
        <v>555</v>
      </c>
      <c r="H3072" s="2" t="str" cm="1">
        <f t="array" ref="H3072">_xlfn.IFS(Table3[[#This Row],[Original Price]]&gt;3000,"Premium",Table3[[#This Row],[Original Price]]&gt;2000,"Expensive",Table3[[#This Row],[Original Price]]&gt;1000,"Economy",Table3[[#This Row],[Original Price]]&gt;0,"Budget")</f>
        <v>Budget</v>
      </c>
      <c r="I3072" s="4">
        <v>0.25</v>
      </c>
      <c r="J3072">
        <f>Table3[[#This Row],[Original Price]]-Table3[[#This Row],[Discount%]]*Table3[[#This Row],[Original Price]]</f>
        <v>416.25</v>
      </c>
    </row>
    <row r="3073" spans="1:10" x14ac:dyDescent="0.35">
      <c r="A3073" t="s">
        <v>6490</v>
      </c>
      <c r="B3073" t="s">
        <v>3341</v>
      </c>
      <c r="C3073" t="s">
        <v>1854</v>
      </c>
      <c r="D3073" s="1">
        <f t="shared" ca="1" si="47"/>
        <v>44874</v>
      </c>
      <c r="E3073" s="3" t="str">
        <f ca="1">TEXT(Table3[[#This Row],[Date]],"mmm")</f>
        <v>Nov</v>
      </c>
      <c r="F3073" s="3">
        <f ca="1">YEAR(Table3[[#This Row],[Date]])</f>
        <v>2022</v>
      </c>
      <c r="G3073" s="2">
        <f ca="1">RANDBETWEEN(600, 2000)</f>
        <v>605</v>
      </c>
      <c r="H3073" s="2" t="str" cm="1">
        <f t="array" aca="1" ref="H3073" ca="1">_xlfn.IFS(Table3[[#This Row],[Original Price]]&gt;3000,"Premium",Table3[[#This Row],[Original Price]]&gt;2000,"Expensive",Table3[[#This Row],[Original Price]]&gt;1000,"Economy",Table3[[#This Row],[Original Price]]&gt;0,"Budget")</f>
        <v>Budget</v>
      </c>
      <c r="I3073" s="4">
        <v>0.3</v>
      </c>
      <c r="J3073">
        <f ca="1">Table3[[#This Row],[Original Price]]-Table3[[#This Row],[Discount%]]*Table3[[#This Row],[Original Price]]</f>
        <v>423.5</v>
      </c>
    </row>
    <row r="3074" spans="1:10" x14ac:dyDescent="0.35">
      <c r="A3074" t="s">
        <v>6491</v>
      </c>
      <c r="B3074" t="s">
        <v>3342</v>
      </c>
      <c r="C3074" t="s">
        <v>1855</v>
      </c>
      <c r="D3074" s="1">
        <f t="shared" ca="1" si="47"/>
        <v>44994</v>
      </c>
      <c r="E3074" s="3" t="str">
        <f ca="1">TEXT(Table3[[#This Row],[Date]],"mmm")</f>
        <v>Mar</v>
      </c>
      <c r="F3074" s="3">
        <f ca="1">YEAR(Table3[[#This Row],[Date]])</f>
        <v>2023</v>
      </c>
      <c r="G3074" s="2">
        <f t="shared" ref="G3074:G3137" ca="1" si="48">RANDBETWEEN(600, 2000)</f>
        <v>1432</v>
      </c>
      <c r="H3074" s="2" t="str" cm="1">
        <f t="array" aca="1" ref="H3074" ca="1">_xlfn.IFS(Table3[[#This Row],[Original Price]]&gt;3000,"Premium",Table3[[#This Row],[Original Price]]&gt;2000,"Expensive",Table3[[#This Row],[Original Price]]&gt;1000,"Economy",Table3[[#This Row],[Original Price]]&gt;0,"Budget")</f>
        <v>Economy</v>
      </c>
      <c r="I3074" s="4">
        <v>0.3</v>
      </c>
      <c r="J3074">
        <f ca="1">Table3[[#This Row],[Original Price]]-Table3[[#This Row],[Discount%]]*Table3[[#This Row],[Original Price]]</f>
        <v>1002.4000000000001</v>
      </c>
    </row>
    <row r="3075" spans="1:10" x14ac:dyDescent="0.35">
      <c r="A3075" t="s">
        <v>6492</v>
      </c>
      <c r="B3075" t="s">
        <v>3343</v>
      </c>
      <c r="C3075" t="s">
        <v>1856</v>
      </c>
      <c r="D3075" s="1">
        <f t="shared" ref="D3075:D3138" ca="1" si="49">RANDBETWEEN(DATE(2021,1,1),DATE(2023,3,31))</f>
        <v>44513</v>
      </c>
      <c r="E3075" s="3" t="str">
        <f ca="1">TEXT(Table3[[#This Row],[Date]],"mmm")</f>
        <v>Nov</v>
      </c>
      <c r="F3075" s="3">
        <f ca="1">YEAR(Table3[[#This Row],[Date]])</f>
        <v>2021</v>
      </c>
      <c r="G3075" s="2">
        <f t="shared" ca="1" si="48"/>
        <v>1748</v>
      </c>
      <c r="H3075" s="2" t="str" cm="1">
        <f t="array" aca="1" ref="H3075" ca="1">_xlfn.IFS(Table3[[#This Row],[Original Price]]&gt;3000,"Premium",Table3[[#This Row],[Original Price]]&gt;2000,"Expensive",Table3[[#This Row],[Original Price]]&gt;1000,"Economy",Table3[[#This Row],[Original Price]]&gt;0,"Budget")</f>
        <v>Economy</v>
      </c>
      <c r="I3075" s="4">
        <v>0.3</v>
      </c>
      <c r="J3075">
        <f ca="1">Table3[[#This Row],[Original Price]]-Table3[[#This Row],[Discount%]]*Table3[[#This Row],[Original Price]]</f>
        <v>1223.5999999999999</v>
      </c>
    </row>
    <row r="3076" spans="1:10" x14ac:dyDescent="0.35">
      <c r="A3076" t="s">
        <v>6493</v>
      </c>
      <c r="B3076" t="s">
        <v>3344</v>
      </c>
      <c r="C3076" t="s">
        <v>1857</v>
      </c>
      <c r="D3076" s="1">
        <f t="shared" ca="1" si="49"/>
        <v>44573</v>
      </c>
      <c r="E3076" s="3" t="str">
        <f ca="1">TEXT(Table3[[#This Row],[Date]],"mmm")</f>
        <v>Jan</v>
      </c>
      <c r="F3076" s="3">
        <f ca="1">YEAR(Table3[[#This Row],[Date]])</f>
        <v>2022</v>
      </c>
      <c r="G3076" s="2">
        <f t="shared" ca="1" si="48"/>
        <v>998</v>
      </c>
      <c r="H3076" s="2" t="str" cm="1">
        <f t="array" aca="1" ref="H3076" ca="1">_xlfn.IFS(Table3[[#This Row],[Original Price]]&gt;3000,"Premium",Table3[[#This Row],[Original Price]]&gt;2000,"Expensive",Table3[[#This Row],[Original Price]]&gt;1000,"Economy",Table3[[#This Row],[Original Price]]&gt;0,"Budget")</f>
        <v>Budget</v>
      </c>
      <c r="I3076" s="4">
        <v>0.25</v>
      </c>
      <c r="J3076">
        <f ca="1">Table3[[#This Row],[Original Price]]-Table3[[#This Row],[Discount%]]*Table3[[#This Row],[Original Price]]</f>
        <v>748.5</v>
      </c>
    </row>
    <row r="3077" spans="1:10" x14ac:dyDescent="0.35">
      <c r="A3077" t="s">
        <v>6494</v>
      </c>
      <c r="B3077" t="s">
        <v>3345</v>
      </c>
      <c r="C3077" t="s">
        <v>1858</v>
      </c>
      <c r="D3077" s="1">
        <f t="shared" ca="1" si="49"/>
        <v>44451</v>
      </c>
      <c r="E3077" s="3" t="str">
        <f ca="1">TEXT(Table3[[#This Row],[Date]],"mmm")</f>
        <v>Sep</v>
      </c>
      <c r="F3077" s="3">
        <f ca="1">YEAR(Table3[[#This Row],[Date]])</f>
        <v>2021</v>
      </c>
      <c r="G3077" s="2">
        <f t="shared" ca="1" si="48"/>
        <v>1690</v>
      </c>
      <c r="H3077" s="2" t="str" cm="1">
        <f t="array" aca="1" ref="H3077" ca="1">_xlfn.IFS(Table3[[#This Row],[Original Price]]&gt;3000,"Premium",Table3[[#This Row],[Original Price]]&gt;2000,"Expensive",Table3[[#This Row],[Original Price]]&gt;1000,"Economy",Table3[[#This Row],[Original Price]]&gt;0,"Budget")</f>
        <v>Economy</v>
      </c>
      <c r="I3077" s="4">
        <v>0.25</v>
      </c>
      <c r="J3077">
        <f ca="1">Table3[[#This Row],[Original Price]]-Table3[[#This Row],[Discount%]]*Table3[[#This Row],[Original Price]]</f>
        <v>1267.5</v>
      </c>
    </row>
    <row r="3078" spans="1:10" x14ac:dyDescent="0.35">
      <c r="A3078" t="s">
        <v>6495</v>
      </c>
      <c r="B3078" t="s">
        <v>3346</v>
      </c>
      <c r="C3078" t="s">
        <v>1859</v>
      </c>
      <c r="D3078" s="1">
        <f t="shared" ca="1" si="49"/>
        <v>44240</v>
      </c>
      <c r="E3078" s="3" t="str">
        <f ca="1">TEXT(Table3[[#This Row],[Date]],"mmm")</f>
        <v>Feb</v>
      </c>
      <c r="F3078" s="3">
        <f ca="1">YEAR(Table3[[#This Row],[Date]])</f>
        <v>2021</v>
      </c>
      <c r="G3078" s="2">
        <f t="shared" ca="1" si="48"/>
        <v>1808</v>
      </c>
      <c r="H3078" s="2" t="str" cm="1">
        <f t="array" aca="1" ref="H3078" ca="1">_xlfn.IFS(Table3[[#This Row],[Original Price]]&gt;3000,"Premium",Table3[[#This Row],[Original Price]]&gt;2000,"Expensive",Table3[[#This Row],[Original Price]]&gt;1000,"Economy",Table3[[#This Row],[Original Price]]&gt;0,"Budget")</f>
        <v>Economy</v>
      </c>
      <c r="I3078" s="4">
        <v>0.3</v>
      </c>
      <c r="J3078">
        <f ca="1">Table3[[#This Row],[Original Price]]-Table3[[#This Row],[Discount%]]*Table3[[#This Row],[Original Price]]</f>
        <v>1265.5999999999999</v>
      </c>
    </row>
    <row r="3079" spans="1:10" x14ac:dyDescent="0.35">
      <c r="A3079" t="s">
        <v>6496</v>
      </c>
      <c r="B3079" t="s">
        <v>3347</v>
      </c>
      <c r="C3079" t="s">
        <v>1860</v>
      </c>
      <c r="D3079" s="1">
        <f t="shared" ca="1" si="49"/>
        <v>45008</v>
      </c>
      <c r="E3079" s="3" t="str">
        <f ca="1">TEXT(Table3[[#This Row],[Date]],"mmm")</f>
        <v>Mar</v>
      </c>
      <c r="F3079" s="3">
        <f ca="1">YEAR(Table3[[#This Row],[Date]])</f>
        <v>2023</v>
      </c>
      <c r="G3079" s="2">
        <f t="shared" ca="1" si="48"/>
        <v>1570</v>
      </c>
      <c r="H3079" s="2" t="str" cm="1">
        <f t="array" aca="1" ref="H3079" ca="1">_xlfn.IFS(Table3[[#This Row],[Original Price]]&gt;3000,"Premium",Table3[[#This Row],[Original Price]]&gt;2000,"Expensive",Table3[[#This Row],[Original Price]]&gt;1000,"Economy",Table3[[#This Row],[Original Price]]&gt;0,"Budget")</f>
        <v>Economy</v>
      </c>
      <c r="I3079" s="4">
        <v>0.3</v>
      </c>
      <c r="J3079">
        <f ca="1">Table3[[#This Row],[Original Price]]-Table3[[#This Row],[Discount%]]*Table3[[#This Row],[Original Price]]</f>
        <v>1099</v>
      </c>
    </row>
    <row r="3080" spans="1:10" x14ac:dyDescent="0.35">
      <c r="A3080" t="s">
        <v>6497</v>
      </c>
      <c r="B3080" t="s">
        <v>3348</v>
      </c>
      <c r="C3080" t="s">
        <v>1861</v>
      </c>
      <c r="D3080" s="1">
        <f t="shared" ca="1" si="49"/>
        <v>44968</v>
      </c>
      <c r="E3080" s="3" t="str">
        <f ca="1">TEXT(Table3[[#This Row],[Date]],"mmm")</f>
        <v>Feb</v>
      </c>
      <c r="F3080" s="3">
        <f ca="1">YEAR(Table3[[#This Row],[Date]])</f>
        <v>2023</v>
      </c>
      <c r="G3080" s="2">
        <f t="shared" ca="1" si="48"/>
        <v>1437</v>
      </c>
      <c r="H3080" s="2" t="str" cm="1">
        <f t="array" aca="1" ref="H3080" ca="1">_xlfn.IFS(Table3[[#This Row],[Original Price]]&gt;3000,"Premium",Table3[[#This Row],[Original Price]]&gt;2000,"Expensive",Table3[[#This Row],[Original Price]]&gt;1000,"Economy",Table3[[#This Row],[Original Price]]&gt;0,"Budget")</f>
        <v>Economy</v>
      </c>
      <c r="I3080" s="4">
        <v>0.3</v>
      </c>
      <c r="J3080">
        <f ca="1">Table3[[#This Row],[Original Price]]-Table3[[#This Row],[Discount%]]*Table3[[#This Row],[Original Price]]</f>
        <v>1005.9000000000001</v>
      </c>
    </row>
    <row r="3081" spans="1:10" x14ac:dyDescent="0.35">
      <c r="A3081" t="s">
        <v>6498</v>
      </c>
      <c r="B3081" t="s">
        <v>3349</v>
      </c>
      <c r="C3081" t="s">
        <v>1862</v>
      </c>
      <c r="D3081" s="1">
        <f t="shared" ca="1" si="49"/>
        <v>44907</v>
      </c>
      <c r="E3081" s="3" t="str">
        <f ca="1">TEXT(Table3[[#This Row],[Date]],"mmm")</f>
        <v>Dec</v>
      </c>
      <c r="F3081" s="3">
        <f ca="1">YEAR(Table3[[#This Row],[Date]])</f>
        <v>2022</v>
      </c>
      <c r="G3081" s="2">
        <f t="shared" ca="1" si="48"/>
        <v>1303</v>
      </c>
      <c r="H3081" s="2" t="str" cm="1">
        <f t="array" aca="1" ref="H3081" ca="1">_xlfn.IFS(Table3[[#This Row],[Original Price]]&gt;3000,"Premium",Table3[[#This Row],[Original Price]]&gt;2000,"Expensive",Table3[[#This Row],[Original Price]]&gt;1000,"Economy",Table3[[#This Row],[Original Price]]&gt;0,"Budget")</f>
        <v>Economy</v>
      </c>
      <c r="I3081" s="4">
        <v>0.4</v>
      </c>
      <c r="J3081">
        <f ca="1">Table3[[#This Row],[Original Price]]-Table3[[#This Row],[Discount%]]*Table3[[#This Row],[Original Price]]</f>
        <v>781.8</v>
      </c>
    </row>
    <row r="3082" spans="1:10" x14ac:dyDescent="0.35">
      <c r="A3082" t="s">
        <v>6499</v>
      </c>
      <c r="B3082" t="s">
        <v>3350</v>
      </c>
      <c r="C3082" t="s">
        <v>1863</v>
      </c>
      <c r="D3082" s="1">
        <f t="shared" ca="1" si="49"/>
        <v>44969</v>
      </c>
      <c r="E3082" s="3" t="str">
        <f ca="1">TEXT(Table3[[#This Row],[Date]],"mmm")</f>
        <v>Feb</v>
      </c>
      <c r="F3082" s="3">
        <f ca="1">YEAR(Table3[[#This Row],[Date]])</f>
        <v>2023</v>
      </c>
      <c r="G3082" s="2">
        <f t="shared" ca="1" si="48"/>
        <v>652</v>
      </c>
      <c r="H3082" s="2" t="str" cm="1">
        <f t="array" aca="1" ref="H3082" ca="1">_xlfn.IFS(Table3[[#This Row],[Original Price]]&gt;3000,"Premium",Table3[[#This Row],[Original Price]]&gt;2000,"Expensive",Table3[[#This Row],[Original Price]]&gt;1000,"Economy",Table3[[#This Row],[Original Price]]&gt;0,"Budget")</f>
        <v>Budget</v>
      </c>
      <c r="I3082" s="4">
        <v>0.4</v>
      </c>
      <c r="J3082">
        <f ca="1">Table3[[#This Row],[Original Price]]-Table3[[#This Row],[Discount%]]*Table3[[#This Row],[Original Price]]</f>
        <v>391.2</v>
      </c>
    </row>
    <row r="3083" spans="1:10" x14ac:dyDescent="0.35">
      <c r="A3083" t="s">
        <v>6500</v>
      </c>
      <c r="B3083" t="s">
        <v>3351</v>
      </c>
      <c r="C3083" t="s">
        <v>1864</v>
      </c>
      <c r="D3083" s="1">
        <f t="shared" ca="1" si="49"/>
        <v>44590</v>
      </c>
      <c r="E3083" s="3" t="str">
        <f ca="1">TEXT(Table3[[#This Row],[Date]],"mmm")</f>
        <v>Jan</v>
      </c>
      <c r="F3083" s="3">
        <f ca="1">YEAR(Table3[[#This Row],[Date]])</f>
        <v>2022</v>
      </c>
      <c r="G3083" s="2">
        <f t="shared" ca="1" si="48"/>
        <v>1939</v>
      </c>
      <c r="H3083" s="2" t="str" cm="1">
        <f t="array" aca="1" ref="H3083" ca="1">_xlfn.IFS(Table3[[#This Row],[Original Price]]&gt;3000,"Premium",Table3[[#This Row],[Original Price]]&gt;2000,"Expensive",Table3[[#This Row],[Original Price]]&gt;1000,"Economy",Table3[[#This Row],[Original Price]]&gt;0,"Budget")</f>
        <v>Economy</v>
      </c>
      <c r="I3083" s="4">
        <v>0.4</v>
      </c>
      <c r="J3083">
        <f ca="1">Table3[[#This Row],[Original Price]]-Table3[[#This Row],[Discount%]]*Table3[[#This Row],[Original Price]]</f>
        <v>1163.4000000000001</v>
      </c>
    </row>
    <row r="3084" spans="1:10" x14ac:dyDescent="0.35">
      <c r="A3084" t="s">
        <v>6501</v>
      </c>
      <c r="B3084" t="s">
        <v>3352</v>
      </c>
      <c r="C3084" t="s">
        <v>1865</v>
      </c>
      <c r="D3084" s="1">
        <f t="shared" ca="1" si="49"/>
        <v>44671</v>
      </c>
      <c r="E3084" s="3" t="str">
        <f ca="1">TEXT(Table3[[#This Row],[Date]],"mmm")</f>
        <v>Apr</v>
      </c>
      <c r="F3084" s="3">
        <f ca="1">YEAR(Table3[[#This Row],[Date]])</f>
        <v>2022</v>
      </c>
      <c r="G3084" s="2">
        <f t="shared" ca="1" si="48"/>
        <v>1327</v>
      </c>
      <c r="H3084" s="2" t="str" cm="1">
        <f t="array" aca="1" ref="H3084" ca="1">_xlfn.IFS(Table3[[#This Row],[Original Price]]&gt;3000,"Premium",Table3[[#This Row],[Original Price]]&gt;2000,"Expensive",Table3[[#This Row],[Original Price]]&gt;1000,"Economy",Table3[[#This Row],[Original Price]]&gt;0,"Budget")</f>
        <v>Economy</v>
      </c>
      <c r="I3084" s="4">
        <v>0.4</v>
      </c>
      <c r="J3084">
        <f ca="1">Table3[[#This Row],[Original Price]]-Table3[[#This Row],[Discount%]]*Table3[[#This Row],[Original Price]]</f>
        <v>796.19999999999993</v>
      </c>
    </row>
    <row r="3085" spans="1:10" x14ac:dyDescent="0.35">
      <c r="A3085" t="s">
        <v>6502</v>
      </c>
      <c r="B3085" t="s">
        <v>3353</v>
      </c>
      <c r="C3085" t="s">
        <v>1866</v>
      </c>
      <c r="D3085" s="1">
        <f t="shared" ca="1" si="49"/>
        <v>44606</v>
      </c>
      <c r="E3085" s="3" t="str">
        <f ca="1">TEXT(Table3[[#This Row],[Date]],"mmm")</f>
        <v>Feb</v>
      </c>
      <c r="F3085" s="3">
        <f ca="1">YEAR(Table3[[#This Row],[Date]])</f>
        <v>2022</v>
      </c>
      <c r="G3085" s="2">
        <f t="shared" ca="1" si="48"/>
        <v>1826</v>
      </c>
      <c r="H3085" s="2" t="str" cm="1">
        <f t="array" aca="1" ref="H3085" ca="1">_xlfn.IFS(Table3[[#This Row],[Original Price]]&gt;3000,"Premium",Table3[[#This Row],[Original Price]]&gt;2000,"Expensive",Table3[[#This Row],[Original Price]]&gt;1000,"Economy",Table3[[#This Row],[Original Price]]&gt;0,"Budget")</f>
        <v>Economy</v>
      </c>
      <c r="I3085" s="4">
        <v>0.4</v>
      </c>
      <c r="J3085">
        <f ca="1">Table3[[#This Row],[Original Price]]-Table3[[#This Row],[Discount%]]*Table3[[#This Row],[Original Price]]</f>
        <v>1095.5999999999999</v>
      </c>
    </row>
    <row r="3086" spans="1:10" x14ac:dyDescent="0.35">
      <c r="A3086" t="s">
        <v>6503</v>
      </c>
      <c r="B3086" t="s">
        <v>3354</v>
      </c>
      <c r="C3086" t="s">
        <v>1867</v>
      </c>
      <c r="D3086" s="1">
        <f t="shared" ca="1" si="49"/>
        <v>44622</v>
      </c>
      <c r="E3086" s="3" t="str">
        <f ca="1">TEXT(Table3[[#This Row],[Date]],"mmm")</f>
        <v>Mar</v>
      </c>
      <c r="F3086" s="3">
        <f ca="1">YEAR(Table3[[#This Row],[Date]])</f>
        <v>2022</v>
      </c>
      <c r="G3086" s="2">
        <f t="shared" ca="1" si="48"/>
        <v>1842</v>
      </c>
      <c r="H3086" s="2" t="str" cm="1">
        <f t="array" aca="1" ref="H3086" ca="1">_xlfn.IFS(Table3[[#This Row],[Original Price]]&gt;3000,"Premium",Table3[[#This Row],[Original Price]]&gt;2000,"Expensive",Table3[[#This Row],[Original Price]]&gt;1000,"Economy",Table3[[#This Row],[Original Price]]&gt;0,"Budget")</f>
        <v>Economy</v>
      </c>
      <c r="I3086" s="4">
        <v>0.4</v>
      </c>
      <c r="J3086">
        <f ca="1">Table3[[#This Row],[Original Price]]-Table3[[#This Row],[Discount%]]*Table3[[#This Row],[Original Price]]</f>
        <v>1105.1999999999998</v>
      </c>
    </row>
    <row r="3087" spans="1:10" x14ac:dyDescent="0.35">
      <c r="A3087" t="s">
        <v>6504</v>
      </c>
      <c r="B3087" t="s">
        <v>3355</v>
      </c>
      <c r="C3087" t="s">
        <v>1868</v>
      </c>
      <c r="D3087" s="1">
        <f t="shared" ca="1" si="49"/>
        <v>44275</v>
      </c>
      <c r="E3087" s="3" t="str">
        <f ca="1">TEXT(Table3[[#This Row],[Date]],"mmm")</f>
        <v>Mar</v>
      </c>
      <c r="F3087" s="3">
        <f ca="1">YEAR(Table3[[#This Row],[Date]])</f>
        <v>2021</v>
      </c>
      <c r="G3087" s="2">
        <f t="shared" ca="1" si="48"/>
        <v>1741</v>
      </c>
      <c r="H3087" s="2" t="str" cm="1">
        <f t="array" aca="1" ref="H3087" ca="1">_xlfn.IFS(Table3[[#This Row],[Original Price]]&gt;3000,"Premium",Table3[[#This Row],[Original Price]]&gt;2000,"Expensive",Table3[[#This Row],[Original Price]]&gt;1000,"Economy",Table3[[#This Row],[Original Price]]&gt;0,"Budget")</f>
        <v>Economy</v>
      </c>
      <c r="I3087" s="4">
        <v>0.45</v>
      </c>
      <c r="J3087">
        <f ca="1">Table3[[#This Row],[Original Price]]-Table3[[#This Row],[Discount%]]*Table3[[#This Row],[Original Price]]</f>
        <v>957.55</v>
      </c>
    </row>
    <row r="3088" spans="1:10" x14ac:dyDescent="0.35">
      <c r="A3088" t="s">
        <v>6505</v>
      </c>
      <c r="B3088" t="s">
        <v>3356</v>
      </c>
      <c r="C3088" t="s">
        <v>1869</v>
      </c>
      <c r="D3088" s="1">
        <f t="shared" ca="1" si="49"/>
        <v>44327</v>
      </c>
      <c r="E3088" s="3" t="str">
        <f ca="1">TEXT(Table3[[#This Row],[Date]],"mmm")</f>
        <v>May</v>
      </c>
      <c r="F3088" s="3">
        <f ca="1">YEAR(Table3[[#This Row],[Date]])</f>
        <v>2021</v>
      </c>
      <c r="G3088" s="2">
        <f t="shared" ca="1" si="48"/>
        <v>639</v>
      </c>
      <c r="H3088" s="2" t="str" cm="1">
        <f t="array" aca="1" ref="H3088" ca="1">_xlfn.IFS(Table3[[#This Row],[Original Price]]&gt;3000,"Premium",Table3[[#This Row],[Original Price]]&gt;2000,"Expensive",Table3[[#This Row],[Original Price]]&gt;1000,"Economy",Table3[[#This Row],[Original Price]]&gt;0,"Budget")</f>
        <v>Budget</v>
      </c>
      <c r="I3088" s="4">
        <v>0.45</v>
      </c>
      <c r="J3088">
        <f ca="1">Table3[[#This Row],[Original Price]]-Table3[[#This Row],[Discount%]]*Table3[[#This Row],[Original Price]]</f>
        <v>351.45</v>
      </c>
    </row>
    <row r="3089" spans="1:10" x14ac:dyDescent="0.35">
      <c r="A3089" t="s">
        <v>6506</v>
      </c>
      <c r="B3089" t="s">
        <v>3357</v>
      </c>
      <c r="C3089" t="s">
        <v>1870</v>
      </c>
      <c r="D3089" s="1">
        <f t="shared" ca="1" si="49"/>
        <v>44611</v>
      </c>
      <c r="E3089" s="3" t="str">
        <f ca="1">TEXT(Table3[[#This Row],[Date]],"mmm")</f>
        <v>Feb</v>
      </c>
      <c r="F3089" s="3">
        <f ca="1">YEAR(Table3[[#This Row],[Date]])</f>
        <v>2022</v>
      </c>
      <c r="G3089" s="2">
        <f t="shared" ca="1" si="48"/>
        <v>1207</v>
      </c>
      <c r="H3089" s="2" t="str" cm="1">
        <f t="array" aca="1" ref="H3089" ca="1">_xlfn.IFS(Table3[[#This Row],[Original Price]]&gt;3000,"Premium",Table3[[#This Row],[Original Price]]&gt;2000,"Expensive",Table3[[#This Row],[Original Price]]&gt;1000,"Economy",Table3[[#This Row],[Original Price]]&gt;0,"Budget")</f>
        <v>Economy</v>
      </c>
      <c r="I3089" s="4">
        <v>0.45</v>
      </c>
      <c r="J3089">
        <f ca="1">Table3[[#This Row],[Original Price]]-Table3[[#This Row],[Discount%]]*Table3[[#This Row],[Original Price]]</f>
        <v>663.85</v>
      </c>
    </row>
    <row r="3090" spans="1:10" x14ac:dyDescent="0.35">
      <c r="A3090" t="s">
        <v>6507</v>
      </c>
      <c r="B3090" t="s">
        <v>3358</v>
      </c>
      <c r="C3090" t="s">
        <v>1871</v>
      </c>
      <c r="D3090" s="1">
        <f t="shared" ca="1" si="49"/>
        <v>44598</v>
      </c>
      <c r="E3090" s="3" t="str">
        <f ca="1">TEXT(Table3[[#This Row],[Date]],"mmm")</f>
        <v>Feb</v>
      </c>
      <c r="F3090" s="3">
        <f ca="1">YEAR(Table3[[#This Row],[Date]])</f>
        <v>2022</v>
      </c>
      <c r="G3090" s="2">
        <f t="shared" ca="1" si="48"/>
        <v>1434</v>
      </c>
      <c r="H3090" s="2" t="str" cm="1">
        <f t="array" aca="1" ref="H3090" ca="1">_xlfn.IFS(Table3[[#This Row],[Original Price]]&gt;3000,"Premium",Table3[[#This Row],[Original Price]]&gt;2000,"Expensive",Table3[[#This Row],[Original Price]]&gt;1000,"Economy",Table3[[#This Row],[Original Price]]&gt;0,"Budget")</f>
        <v>Economy</v>
      </c>
      <c r="I3090" s="4">
        <v>0.47</v>
      </c>
      <c r="J3090">
        <f ca="1">Table3[[#This Row],[Original Price]]-Table3[[#This Row],[Discount%]]*Table3[[#This Row],[Original Price]]</f>
        <v>760.02</v>
      </c>
    </row>
    <row r="3091" spans="1:10" x14ac:dyDescent="0.35">
      <c r="A3091" t="s">
        <v>6508</v>
      </c>
      <c r="B3091" t="s">
        <v>3359</v>
      </c>
      <c r="C3091" t="s">
        <v>1872</v>
      </c>
      <c r="D3091" s="1">
        <f t="shared" ca="1" si="49"/>
        <v>44344</v>
      </c>
      <c r="E3091" s="3" t="str">
        <f ca="1">TEXT(Table3[[#This Row],[Date]],"mmm")</f>
        <v>May</v>
      </c>
      <c r="F3091" s="3">
        <f ca="1">YEAR(Table3[[#This Row],[Date]])</f>
        <v>2021</v>
      </c>
      <c r="G3091" s="2">
        <f t="shared" ca="1" si="48"/>
        <v>1748</v>
      </c>
      <c r="H3091" s="2" t="str" cm="1">
        <f t="array" aca="1" ref="H3091" ca="1">_xlfn.IFS(Table3[[#This Row],[Original Price]]&gt;3000,"Premium",Table3[[#This Row],[Original Price]]&gt;2000,"Expensive",Table3[[#This Row],[Original Price]]&gt;1000,"Economy",Table3[[#This Row],[Original Price]]&gt;0,"Budget")</f>
        <v>Economy</v>
      </c>
      <c r="I3091" s="4">
        <v>0.47</v>
      </c>
      <c r="J3091">
        <f ca="1">Table3[[#This Row],[Original Price]]-Table3[[#This Row],[Discount%]]*Table3[[#This Row],[Original Price]]</f>
        <v>926.44</v>
      </c>
    </row>
    <row r="3092" spans="1:10" x14ac:dyDescent="0.35">
      <c r="A3092" t="s">
        <v>6509</v>
      </c>
      <c r="B3092" t="s">
        <v>3360</v>
      </c>
      <c r="C3092" t="s">
        <v>1873</v>
      </c>
      <c r="D3092" s="1">
        <f t="shared" ca="1" si="49"/>
        <v>44375</v>
      </c>
      <c r="E3092" s="3" t="str">
        <f ca="1">TEXT(Table3[[#This Row],[Date]],"mmm")</f>
        <v>Jun</v>
      </c>
      <c r="F3092" s="3">
        <f ca="1">YEAR(Table3[[#This Row],[Date]])</f>
        <v>2021</v>
      </c>
      <c r="G3092" s="2">
        <f t="shared" ca="1" si="48"/>
        <v>1945</v>
      </c>
      <c r="H3092" s="2" t="str" cm="1">
        <f t="array" aca="1" ref="H3092" ca="1">_xlfn.IFS(Table3[[#This Row],[Original Price]]&gt;3000,"Premium",Table3[[#This Row],[Original Price]]&gt;2000,"Expensive",Table3[[#This Row],[Original Price]]&gt;1000,"Economy",Table3[[#This Row],[Original Price]]&gt;0,"Budget")</f>
        <v>Economy</v>
      </c>
      <c r="I3092" s="4">
        <v>0.46</v>
      </c>
      <c r="J3092">
        <f ca="1">Table3[[#This Row],[Original Price]]-Table3[[#This Row],[Discount%]]*Table3[[#This Row],[Original Price]]</f>
        <v>1050.3</v>
      </c>
    </row>
    <row r="3093" spans="1:10" x14ac:dyDescent="0.35">
      <c r="A3093" t="s">
        <v>6510</v>
      </c>
      <c r="B3093" t="s">
        <v>3361</v>
      </c>
      <c r="C3093" t="s">
        <v>1874</v>
      </c>
      <c r="D3093" s="1">
        <f t="shared" ca="1" si="49"/>
        <v>44422</v>
      </c>
      <c r="E3093" s="3" t="str">
        <f ca="1">TEXT(Table3[[#This Row],[Date]],"mmm")</f>
        <v>Aug</v>
      </c>
      <c r="F3093" s="3">
        <f ca="1">YEAR(Table3[[#This Row],[Date]])</f>
        <v>2021</v>
      </c>
      <c r="G3093" s="2">
        <f t="shared" ca="1" si="48"/>
        <v>1511</v>
      </c>
      <c r="H3093" s="2" t="str" cm="1">
        <f t="array" aca="1" ref="H3093" ca="1">_xlfn.IFS(Table3[[#This Row],[Original Price]]&gt;3000,"Premium",Table3[[#This Row],[Original Price]]&gt;2000,"Expensive",Table3[[#This Row],[Original Price]]&gt;1000,"Economy",Table3[[#This Row],[Original Price]]&gt;0,"Budget")</f>
        <v>Economy</v>
      </c>
      <c r="I3093" s="4">
        <v>0.46</v>
      </c>
      <c r="J3093">
        <f ca="1">Table3[[#This Row],[Original Price]]-Table3[[#This Row],[Discount%]]*Table3[[#This Row],[Original Price]]</f>
        <v>815.93999999999994</v>
      </c>
    </row>
    <row r="3094" spans="1:10" x14ac:dyDescent="0.35">
      <c r="A3094" t="s">
        <v>6511</v>
      </c>
      <c r="B3094" t="s">
        <v>3362</v>
      </c>
      <c r="C3094" t="s">
        <v>1875</v>
      </c>
      <c r="D3094" s="1">
        <f t="shared" ca="1" si="49"/>
        <v>44700</v>
      </c>
      <c r="E3094" s="3" t="str">
        <f ca="1">TEXT(Table3[[#This Row],[Date]],"mmm")</f>
        <v>May</v>
      </c>
      <c r="F3094" s="3">
        <f ca="1">YEAR(Table3[[#This Row],[Date]])</f>
        <v>2022</v>
      </c>
      <c r="G3094" s="2">
        <f t="shared" ca="1" si="48"/>
        <v>958</v>
      </c>
      <c r="H3094" s="2" t="str" cm="1">
        <f t="array" aca="1" ref="H3094" ca="1">_xlfn.IFS(Table3[[#This Row],[Original Price]]&gt;3000,"Premium",Table3[[#This Row],[Original Price]]&gt;2000,"Expensive",Table3[[#This Row],[Original Price]]&gt;1000,"Economy",Table3[[#This Row],[Original Price]]&gt;0,"Budget")</f>
        <v>Budget</v>
      </c>
      <c r="I3094" s="4">
        <v>0.46</v>
      </c>
      <c r="J3094">
        <f ca="1">Table3[[#This Row],[Original Price]]-Table3[[#This Row],[Discount%]]*Table3[[#This Row],[Original Price]]</f>
        <v>517.31999999999994</v>
      </c>
    </row>
    <row r="3095" spans="1:10" x14ac:dyDescent="0.35">
      <c r="A3095" t="s">
        <v>6512</v>
      </c>
      <c r="B3095" t="s">
        <v>3363</v>
      </c>
      <c r="C3095" t="s">
        <v>1876</v>
      </c>
      <c r="D3095" s="1">
        <f t="shared" ca="1" si="49"/>
        <v>44448</v>
      </c>
      <c r="E3095" s="3" t="str">
        <f ca="1">TEXT(Table3[[#This Row],[Date]],"mmm")</f>
        <v>Sep</v>
      </c>
      <c r="F3095" s="3">
        <f ca="1">YEAR(Table3[[#This Row],[Date]])</f>
        <v>2021</v>
      </c>
      <c r="G3095" s="2">
        <f t="shared" ca="1" si="48"/>
        <v>1255</v>
      </c>
      <c r="H3095" s="2" t="str" cm="1">
        <f t="array" aca="1" ref="H3095" ca="1">_xlfn.IFS(Table3[[#This Row],[Original Price]]&gt;3000,"Premium",Table3[[#This Row],[Original Price]]&gt;2000,"Expensive",Table3[[#This Row],[Original Price]]&gt;1000,"Economy",Table3[[#This Row],[Original Price]]&gt;0,"Budget")</f>
        <v>Economy</v>
      </c>
      <c r="I3095" s="4">
        <v>0.3</v>
      </c>
      <c r="J3095">
        <f ca="1">Table3[[#This Row],[Original Price]]-Table3[[#This Row],[Discount%]]*Table3[[#This Row],[Original Price]]</f>
        <v>878.5</v>
      </c>
    </row>
    <row r="3096" spans="1:10" x14ac:dyDescent="0.35">
      <c r="A3096" t="s">
        <v>6513</v>
      </c>
      <c r="B3096" t="s">
        <v>3364</v>
      </c>
      <c r="C3096" t="s">
        <v>1877</v>
      </c>
      <c r="D3096" s="1">
        <f t="shared" ca="1" si="49"/>
        <v>44970</v>
      </c>
      <c r="E3096" s="3" t="str">
        <f ca="1">TEXT(Table3[[#This Row],[Date]],"mmm")</f>
        <v>Feb</v>
      </c>
      <c r="F3096" s="3">
        <f ca="1">YEAR(Table3[[#This Row],[Date]])</f>
        <v>2023</v>
      </c>
      <c r="G3096" s="2">
        <f t="shared" ca="1" si="48"/>
        <v>1055</v>
      </c>
      <c r="H3096" s="2" t="str" cm="1">
        <f t="array" aca="1" ref="H3096" ca="1">_xlfn.IFS(Table3[[#This Row],[Original Price]]&gt;3000,"Premium",Table3[[#This Row],[Original Price]]&gt;2000,"Expensive",Table3[[#This Row],[Original Price]]&gt;1000,"Economy",Table3[[#This Row],[Original Price]]&gt;0,"Budget")</f>
        <v>Economy</v>
      </c>
      <c r="I3096" s="4">
        <v>0.3</v>
      </c>
      <c r="J3096">
        <f ca="1">Table3[[#This Row],[Original Price]]-Table3[[#This Row],[Discount%]]*Table3[[#This Row],[Original Price]]</f>
        <v>738.5</v>
      </c>
    </row>
    <row r="3097" spans="1:10" x14ac:dyDescent="0.35">
      <c r="A3097" t="s">
        <v>6514</v>
      </c>
      <c r="B3097" t="s">
        <v>3365</v>
      </c>
      <c r="C3097" t="s">
        <v>1878</v>
      </c>
      <c r="D3097" s="1">
        <f t="shared" ca="1" si="49"/>
        <v>44705</v>
      </c>
      <c r="E3097" s="3" t="str">
        <f ca="1">TEXT(Table3[[#This Row],[Date]],"mmm")</f>
        <v>May</v>
      </c>
      <c r="F3097" s="3">
        <f ca="1">YEAR(Table3[[#This Row],[Date]])</f>
        <v>2022</v>
      </c>
      <c r="G3097" s="2">
        <f t="shared" ca="1" si="48"/>
        <v>1627</v>
      </c>
      <c r="H3097" s="2" t="str" cm="1">
        <f t="array" aca="1" ref="H3097" ca="1">_xlfn.IFS(Table3[[#This Row],[Original Price]]&gt;3000,"Premium",Table3[[#This Row],[Original Price]]&gt;2000,"Expensive",Table3[[#This Row],[Original Price]]&gt;1000,"Economy",Table3[[#This Row],[Original Price]]&gt;0,"Budget")</f>
        <v>Economy</v>
      </c>
      <c r="I3097" s="4">
        <v>0.3</v>
      </c>
      <c r="J3097">
        <f ca="1">Table3[[#This Row],[Original Price]]-Table3[[#This Row],[Discount%]]*Table3[[#This Row],[Original Price]]</f>
        <v>1138.9000000000001</v>
      </c>
    </row>
    <row r="3098" spans="1:10" x14ac:dyDescent="0.35">
      <c r="A3098" t="s">
        <v>6515</v>
      </c>
      <c r="B3098" t="s">
        <v>3366</v>
      </c>
      <c r="C3098" t="s">
        <v>1879</v>
      </c>
      <c r="D3098" s="1">
        <f t="shared" ca="1" si="49"/>
        <v>44442</v>
      </c>
      <c r="E3098" s="3" t="str">
        <f ca="1">TEXT(Table3[[#This Row],[Date]],"mmm")</f>
        <v>Sep</v>
      </c>
      <c r="F3098" s="3">
        <f ca="1">YEAR(Table3[[#This Row],[Date]])</f>
        <v>2021</v>
      </c>
      <c r="G3098" s="2">
        <f t="shared" ca="1" si="48"/>
        <v>1999</v>
      </c>
      <c r="H3098" s="2" t="str" cm="1">
        <f t="array" aca="1" ref="H3098" ca="1">_xlfn.IFS(Table3[[#This Row],[Original Price]]&gt;3000,"Premium",Table3[[#This Row],[Original Price]]&gt;2000,"Expensive",Table3[[#This Row],[Original Price]]&gt;1000,"Economy",Table3[[#This Row],[Original Price]]&gt;0,"Budget")</f>
        <v>Economy</v>
      </c>
      <c r="I3098" s="4">
        <v>0.3</v>
      </c>
      <c r="J3098">
        <f ca="1">Table3[[#This Row],[Original Price]]-Table3[[#This Row],[Discount%]]*Table3[[#This Row],[Original Price]]</f>
        <v>1399.3000000000002</v>
      </c>
    </row>
    <row r="3099" spans="1:10" x14ac:dyDescent="0.35">
      <c r="A3099" t="s">
        <v>6516</v>
      </c>
      <c r="B3099" t="s">
        <v>3367</v>
      </c>
      <c r="C3099" t="s">
        <v>1880</v>
      </c>
      <c r="D3099" s="1">
        <f t="shared" ca="1" si="49"/>
        <v>44563</v>
      </c>
      <c r="E3099" s="3" t="str">
        <f ca="1">TEXT(Table3[[#This Row],[Date]],"mmm")</f>
        <v>Jan</v>
      </c>
      <c r="F3099" s="3">
        <f ca="1">YEAR(Table3[[#This Row],[Date]])</f>
        <v>2022</v>
      </c>
      <c r="G3099" s="2">
        <f t="shared" ca="1" si="48"/>
        <v>763</v>
      </c>
      <c r="H3099" s="2" t="str" cm="1">
        <f t="array" aca="1" ref="H3099" ca="1">_xlfn.IFS(Table3[[#This Row],[Original Price]]&gt;3000,"Premium",Table3[[#This Row],[Original Price]]&gt;2000,"Expensive",Table3[[#This Row],[Original Price]]&gt;1000,"Economy",Table3[[#This Row],[Original Price]]&gt;0,"Budget")</f>
        <v>Budget</v>
      </c>
      <c r="I3099" s="4">
        <v>0.3</v>
      </c>
      <c r="J3099">
        <f ca="1">Table3[[#This Row],[Original Price]]-Table3[[#This Row],[Discount%]]*Table3[[#This Row],[Original Price]]</f>
        <v>534.1</v>
      </c>
    </row>
    <row r="3100" spans="1:10" x14ac:dyDescent="0.35">
      <c r="A3100" t="s">
        <v>6517</v>
      </c>
      <c r="B3100" t="s">
        <v>3368</v>
      </c>
      <c r="C3100" t="s">
        <v>1881</v>
      </c>
      <c r="D3100" s="1">
        <f t="shared" ca="1" si="49"/>
        <v>44561</v>
      </c>
      <c r="E3100" s="3" t="str">
        <f ca="1">TEXT(Table3[[#This Row],[Date]],"mmm")</f>
        <v>Dec</v>
      </c>
      <c r="F3100" s="3">
        <f ca="1">YEAR(Table3[[#This Row],[Date]])</f>
        <v>2021</v>
      </c>
      <c r="G3100" s="2">
        <f t="shared" ca="1" si="48"/>
        <v>1119</v>
      </c>
      <c r="H3100" s="2" t="str" cm="1">
        <f t="array" aca="1" ref="H3100" ca="1">_xlfn.IFS(Table3[[#This Row],[Original Price]]&gt;3000,"Premium",Table3[[#This Row],[Original Price]]&gt;2000,"Expensive",Table3[[#This Row],[Original Price]]&gt;1000,"Economy",Table3[[#This Row],[Original Price]]&gt;0,"Budget")</f>
        <v>Economy</v>
      </c>
      <c r="I3100" s="4">
        <v>0.35</v>
      </c>
      <c r="J3100">
        <f ca="1">Table3[[#This Row],[Original Price]]-Table3[[#This Row],[Discount%]]*Table3[[#This Row],[Original Price]]</f>
        <v>727.35</v>
      </c>
    </row>
    <row r="3101" spans="1:10" x14ac:dyDescent="0.35">
      <c r="A3101" t="s">
        <v>6518</v>
      </c>
      <c r="B3101" t="s">
        <v>3369</v>
      </c>
      <c r="C3101" t="s">
        <v>1882</v>
      </c>
      <c r="D3101" s="1">
        <f t="shared" ca="1" si="49"/>
        <v>44990</v>
      </c>
      <c r="E3101" s="3" t="str">
        <f ca="1">TEXT(Table3[[#This Row],[Date]],"mmm")</f>
        <v>Mar</v>
      </c>
      <c r="F3101" s="3">
        <f ca="1">YEAR(Table3[[#This Row],[Date]])</f>
        <v>2023</v>
      </c>
      <c r="G3101" s="2">
        <f t="shared" ca="1" si="48"/>
        <v>1752</v>
      </c>
      <c r="H3101" s="2" t="str" cm="1">
        <f t="array" aca="1" ref="H3101" ca="1">_xlfn.IFS(Table3[[#This Row],[Original Price]]&gt;3000,"Premium",Table3[[#This Row],[Original Price]]&gt;2000,"Expensive",Table3[[#This Row],[Original Price]]&gt;1000,"Economy",Table3[[#This Row],[Original Price]]&gt;0,"Budget")</f>
        <v>Economy</v>
      </c>
      <c r="I3101" s="4">
        <v>0.35</v>
      </c>
      <c r="J3101">
        <f ca="1">Table3[[#This Row],[Original Price]]-Table3[[#This Row],[Discount%]]*Table3[[#This Row],[Original Price]]</f>
        <v>1138.8000000000002</v>
      </c>
    </row>
    <row r="3102" spans="1:10" x14ac:dyDescent="0.35">
      <c r="A3102" t="s">
        <v>6519</v>
      </c>
      <c r="B3102" t="s">
        <v>3370</v>
      </c>
      <c r="C3102" t="s">
        <v>1883</v>
      </c>
      <c r="D3102" s="1">
        <f t="shared" ca="1" si="49"/>
        <v>44821</v>
      </c>
      <c r="E3102" s="3" t="str">
        <f ca="1">TEXT(Table3[[#This Row],[Date]],"mmm")</f>
        <v>Sep</v>
      </c>
      <c r="F3102" s="3">
        <f ca="1">YEAR(Table3[[#This Row],[Date]])</f>
        <v>2022</v>
      </c>
      <c r="G3102" s="2">
        <f t="shared" ca="1" si="48"/>
        <v>801</v>
      </c>
      <c r="H3102" s="2" t="str" cm="1">
        <f t="array" aca="1" ref="H3102" ca="1">_xlfn.IFS(Table3[[#This Row],[Original Price]]&gt;3000,"Premium",Table3[[#This Row],[Original Price]]&gt;2000,"Expensive",Table3[[#This Row],[Original Price]]&gt;1000,"Economy",Table3[[#This Row],[Original Price]]&gt;0,"Budget")</f>
        <v>Budget</v>
      </c>
      <c r="I3102" s="4">
        <v>0.35</v>
      </c>
      <c r="J3102">
        <f ca="1">Table3[[#This Row],[Original Price]]-Table3[[#This Row],[Discount%]]*Table3[[#This Row],[Original Price]]</f>
        <v>520.65000000000009</v>
      </c>
    </row>
    <row r="3103" spans="1:10" x14ac:dyDescent="0.35">
      <c r="A3103" t="s">
        <v>6520</v>
      </c>
      <c r="B3103" t="s">
        <v>3371</v>
      </c>
      <c r="C3103" t="s">
        <v>1884</v>
      </c>
      <c r="D3103" s="1">
        <f t="shared" ca="1" si="49"/>
        <v>44953</v>
      </c>
      <c r="E3103" s="3" t="str">
        <f ca="1">TEXT(Table3[[#This Row],[Date]],"mmm")</f>
        <v>Jan</v>
      </c>
      <c r="F3103" s="3">
        <f ca="1">YEAR(Table3[[#This Row],[Date]])</f>
        <v>2023</v>
      </c>
      <c r="G3103" s="2">
        <f t="shared" ca="1" si="48"/>
        <v>730</v>
      </c>
      <c r="H3103" s="2" t="str" cm="1">
        <f t="array" aca="1" ref="H3103" ca="1">_xlfn.IFS(Table3[[#This Row],[Original Price]]&gt;3000,"Premium",Table3[[#This Row],[Original Price]]&gt;2000,"Expensive",Table3[[#This Row],[Original Price]]&gt;1000,"Economy",Table3[[#This Row],[Original Price]]&gt;0,"Budget")</f>
        <v>Budget</v>
      </c>
      <c r="I3103" s="4">
        <v>0.35</v>
      </c>
      <c r="J3103">
        <f ca="1">Table3[[#This Row],[Original Price]]-Table3[[#This Row],[Discount%]]*Table3[[#This Row],[Original Price]]</f>
        <v>474.5</v>
      </c>
    </row>
    <row r="3104" spans="1:10" x14ac:dyDescent="0.35">
      <c r="A3104" t="s">
        <v>6521</v>
      </c>
      <c r="B3104" t="s">
        <v>3372</v>
      </c>
      <c r="C3104" t="s">
        <v>1885</v>
      </c>
      <c r="D3104" s="1">
        <f t="shared" ca="1" si="49"/>
        <v>44876</v>
      </c>
      <c r="E3104" s="3" t="str">
        <f ca="1">TEXT(Table3[[#This Row],[Date]],"mmm")</f>
        <v>Nov</v>
      </c>
      <c r="F3104" s="3">
        <f ca="1">YEAR(Table3[[#This Row],[Date]])</f>
        <v>2022</v>
      </c>
      <c r="G3104" s="2">
        <f t="shared" ca="1" si="48"/>
        <v>1786</v>
      </c>
      <c r="H3104" s="2" t="str" cm="1">
        <f t="array" aca="1" ref="H3104" ca="1">_xlfn.IFS(Table3[[#This Row],[Original Price]]&gt;3000,"Premium",Table3[[#This Row],[Original Price]]&gt;2000,"Expensive",Table3[[#This Row],[Original Price]]&gt;1000,"Economy",Table3[[#This Row],[Original Price]]&gt;0,"Budget")</f>
        <v>Economy</v>
      </c>
      <c r="I3104" s="4">
        <v>0.35</v>
      </c>
      <c r="J3104">
        <f ca="1">Table3[[#This Row],[Original Price]]-Table3[[#This Row],[Discount%]]*Table3[[#This Row],[Original Price]]</f>
        <v>1160.9000000000001</v>
      </c>
    </row>
    <row r="3105" spans="1:10" x14ac:dyDescent="0.35">
      <c r="A3105" t="s">
        <v>6522</v>
      </c>
      <c r="B3105" t="s">
        <v>3373</v>
      </c>
      <c r="C3105" t="s">
        <v>1886</v>
      </c>
      <c r="D3105" s="1">
        <f t="shared" ca="1" si="49"/>
        <v>44913</v>
      </c>
      <c r="E3105" s="3" t="str">
        <f ca="1">TEXT(Table3[[#This Row],[Date]],"mmm")</f>
        <v>Dec</v>
      </c>
      <c r="F3105" s="3">
        <f ca="1">YEAR(Table3[[#This Row],[Date]])</f>
        <v>2022</v>
      </c>
      <c r="G3105" s="2">
        <f t="shared" ca="1" si="48"/>
        <v>735</v>
      </c>
      <c r="H3105" s="2" t="str" cm="1">
        <f t="array" aca="1" ref="H3105" ca="1">_xlfn.IFS(Table3[[#This Row],[Original Price]]&gt;3000,"Premium",Table3[[#This Row],[Original Price]]&gt;2000,"Expensive",Table3[[#This Row],[Original Price]]&gt;1000,"Economy",Table3[[#This Row],[Original Price]]&gt;0,"Budget")</f>
        <v>Budget</v>
      </c>
      <c r="I3105" s="4">
        <v>0.35</v>
      </c>
      <c r="J3105">
        <f ca="1">Table3[[#This Row],[Original Price]]-Table3[[#This Row],[Discount%]]*Table3[[#This Row],[Original Price]]</f>
        <v>477.75</v>
      </c>
    </row>
    <row r="3106" spans="1:10" x14ac:dyDescent="0.35">
      <c r="A3106" t="s">
        <v>6523</v>
      </c>
      <c r="B3106" t="s">
        <v>3374</v>
      </c>
      <c r="C3106" t="s">
        <v>1887</v>
      </c>
      <c r="D3106" s="1">
        <f t="shared" ca="1" si="49"/>
        <v>44857</v>
      </c>
      <c r="E3106" s="3" t="str">
        <f ca="1">TEXT(Table3[[#This Row],[Date]],"mmm")</f>
        <v>Oct</v>
      </c>
      <c r="F3106" s="3">
        <f ca="1">YEAR(Table3[[#This Row],[Date]])</f>
        <v>2022</v>
      </c>
      <c r="G3106" s="2">
        <f t="shared" ca="1" si="48"/>
        <v>1222</v>
      </c>
      <c r="H3106" s="2" t="str" cm="1">
        <f t="array" aca="1" ref="H3106" ca="1">_xlfn.IFS(Table3[[#This Row],[Original Price]]&gt;3000,"Premium",Table3[[#This Row],[Original Price]]&gt;2000,"Expensive",Table3[[#This Row],[Original Price]]&gt;1000,"Economy",Table3[[#This Row],[Original Price]]&gt;0,"Budget")</f>
        <v>Economy</v>
      </c>
      <c r="I3106" s="4">
        <v>0.4</v>
      </c>
      <c r="J3106">
        <f ca="1">Table3[[#This Row],[Original Price]]-Table3[[#This Row],[Discount%]]*Table3[[#This Row],[Original Price]]</f>
        <v>733.2</v>
      </c>
    </row>
    <row r="3107" spans="1:10" x14ac:dyDescent="0.35">
      <c r="A3107" t="s">
        <v>6524</v>
      </c>
      <c r="B3107" t="s">
        <v>3375</v>
      </c>
      <c r="C3107" t="s">
        <v>1888</v>
      </c>
      <c r="D3107" s="1">
        <f t="shared" ca="1" si="49"/>
        <v>44523</v>
      </c>
      <c r="E3107" s="3" t="str">
        <f ca="1">TEXT(Table3[[#This Row],[Date]],"mmm")</f>
        <v>Nov</v>
      </c>
      <c r="F3107" s="3">
        <f ca="1">YEAR(Table3[[#This Row],[Date]])</f>
        <v>2021</v>
      </c>
      <c r="G3107" s="2">
        <f t="shared" ca="1" si="48"/>
        <v>739</v>
      </c>
      <c r="H3107" s="2" t="str" cm="1">
        <f t="array" aca="1" ref="H3107" ca="1">_xlfn.IFS(Table3[[#This Row],[Original Price]]&gt;3000,"Premium",Table3[[#This Row],[Original Price]]&gt;2000,"Expensive",Table3[[#This Row],[Original Price]]&gt;1000,"Economy",Table3[[#This Row],[Original Price]]&gt;0,"Budget")</f>
        <v>Budget</v>
      </c>
      <c r="I3107" s="4">
        <v>0.4</v>
      </c>
      <c r="J3107">
        <f ca="1">Table3[[#This Row],[Original Price]]-Table3[[#This Row],[Discount%]]*Table3[[#This Row],[Original Price]]</f>
        <v>443.4</v>
      </c>
    </row>
    <row r="3108" spans="1:10" x14ac:dyDescent="0.35">
      <c r="A3108" t="s">
        <v>6525</v>
      </c>
      <c r="B3108" t="s">
        <v>3376</v>
      </c>
      <c r="C3108" t="s">
        <v>1889</v>
      </c>
      <c r="D3108" s="1">
        <f t="shared" ca="1" si="49"/>
        <v>44400</v>
      </c>
      <c r="E3108" s="3" t="str">
        <f ca="1">TEXT(Table3[[#This Row],[Date]],"mmm")</f>
        <v>Jul</v>
      </c>
      <c r="F3108" s="3">
        <f ca="1">YEAR(Table3[[#This Row],[Date]])</f>
        <v>2021</v>
      </c>
      <c r="G3108" s="2">
        <f t="shared" ca="1" si="48"/>
        <v>922</v>
      </c>
      <c r="H3108" s="2" t="str" cm="1">
        <f t="array" aca="1" ref="H3108" ca="1">_xlfn.IFS(Table3[[#This Row],[Original Price]]&gt;3000,"Premium",Table3[[#This Row],[Original Price]]&gt;2000,"Expensive",Table3[[#This Row],[Original Price]]&gt;1000,"Economy",Table3[[#This Row],[Original Price]]&gt;0,"Budget")</f>
        <v>Budget</v>
      </c>
      <c r="I3108" s="4">
        <v>0.15</v>
      </c>
      <c r="J3108">
        <f ca="1">Table3[[#This Row],[Original Price]]-Table3[[#This Row],[Discount%]]*Table3[[#This Row],[Original Price]]</f>
        <v>783.7</v>
      </c>
    </row>
    <row r="3109" spans="1:10" x14ac:dyDescent="0.35">
      <c r="A3109" t="s">
        <v>6526</v>
      </c>
      <c r="B3109" t="s">
        <v>3377</v>
      </c>
      <c r="C3109" t="s">
        <v>1890</v>
      </c>
      <c r="D3109" s="1">
        <f t="shared" ca="1" si="49"/>
        <v>44563</v>
      </c>
      <c r="E3109" s="3" t="str">
        <f ca="1">TEXT(Table3[[#This Row],[Date]],"mmm")</f>
        <v>Jan</v>
      </c>
      <c r="F3109" s="3">
        <f ca="1">YEAR(Table3[[#This Row],[Date]])</f>
        <v>2022</v>
      </c>
      <c r="G3109" s="2">
        <f t="shared" ca="1" si="48"/>
        <v>683</v>
      </c>
      <c r="H3109" s="2" t="str" cm="1">
        <f t="array" aca="1" ref="H3109" ca="1">_xlfn.IFS(Table3[[#This Row],[Original Price]]&gt;3000,"Premium",Table3[[#This Row],[Original Price]]&gt;2000,"Expensive",Table3[[#This Row],[Original Price]]&gt;1000,"Economy",Table3[[#This Row],[Original Price]]&gt;0,"Budget")</f>
        <v>Budget</v>
      </c>
      <c r="I3109" s="4">
        <v>0.15</v>
      </c>
      <c r="J3109">
        <f ca="1">Table3[[#This Row],[Original Price]]-Table3[[#This Row],[Discount%]]*Table3[[#This Row],[Original Price]]</f>
        <v>580.54999999999995</v>
      </c>
    </row>
    <row r="3110" spans="1:10" x14ac:dyDescent="0.35">
      <c r="A3110" t="s">
        <v>6527</v>
      </c>
      <c r="B3110" t="s">
        <v>3378</v>
      </c>
      <c r="C3110" t="s">
        <v>1891</v>
      </c>
      <c r="D3110" s="1">
        <f t="shared" ca="1" si="49"/>
        <v>44919</v>
      </c>
      <c r="E3110" s="3" t="str">
        <f ca="1">TEXT(Table3[[#This Row],[Date]],"mmm")</f>
        <v>Dec</v>
      </c>
      <c r="F3110" s="3">
        <f ca="1">YEAR(Table3[[#This Row],[Date]])</f>
        <v>2022</v>
      </c>
      <c r="G3110" s="2">
        <f t="shared" ca="1" si="48"/>
        <v>1709</v>
      </c>
      <c r="H3110" s="2" t="str" cm="1">
        <f t="array" aca="1" ref="H3110" ca="1">_xlfn.IFS(Table3[[#This Row],[Original Price]]&gt;3000,"Premium",Table3[[#This Row],[Original Price]]&gt;2000,"Expensive",Table3[[#This Row],[Original Price]]&gt;1000,"Economy",Table3[[#This Row],[Original Price]]&gt;0,"Budget")</f>
        <v>Economy</v>
      </c>
      <c r="I3110" s="4">
        <v>0.15</v>
      </c>
      <c r="J3110">
        <f ca="1">Table3[[#This Row],[Original Price]]-Table3[[#This Row],[Discount%]]*Table3[[#This Row],[Original Price]]</f>
        <v>1452.65</v>
      </c>
    </row>
    <row r="3111" spans="1:10" x14ac:dyDescent="0.35">
      <c r="A3111" t="s">
        <v>6528</v>
      </c>
      <c r="B3111" t="s">
        <v>3379</v>
      </c>
      <c r="C3111" t="s">
        <v>1892</v>
      </c>
      <c r="D3111" s="1">
        <f t="shared" ca="1" si="49"/>
        <v>44562</v>
      </c>
      <c r="E3111" s="3" t="str">
        <f ca="1">TEXT(Table3[[#This Row],[Date]],"mmm")</f>
        <v>Jan</v>
      </c>
      <c r="F3111" s="3">
        <f ca="1">YEAR(Table3[[#This Row],[Date]])</f>
        <v>2022</v>
      </c>
      <c r="G3111" s="2">
        <f t="shared" ca="1" si="48"/>
        <v>803</v>
      </c>
      <c r="H3111" s="2" t="str" cm="1">
        <f t="array" aca="1" ref="H3111" ca="1">_xlfn.IFS(Table3[[#This Row],[Original Price]]&gt;3000,"Premium",Table3[[#This Row],[Original Price]]&gt;2000,"Expensive",Table3[[#This Row],[Original Price]]&gt;1000,"Economy",Table3[[#This Row],[Original Price]]&gt;0,"Budget")</f>
        <v>Budget</v>
      </c>
      <c r="I3111" s="4">
        <v>0.35</v>
      </c>
      <c r="J3111">
        <f ca="1">Table3[[#This Row],[Original Price]]-Table3[[#This Row],[Discount%]]*Table3[[#This Row],[Original Price]]</f>
        <v>521.95000000000005</v>
      </c>
    </row>
    <row r="3112" spans="1:10" x14ac:dyDescent="0.35">
      <c r="A3112" t="s">
        <v>6529</v>
      </c>
      <c r="B3112" t="s">
        <v>3380</v>
      </c>
      <c r="C3112" t="s">
        <v>1893</v>
      </c>
      <c r="D3112" s="1">
        <f t="shared" ca="1" si="49"/>
        <v>44909</v>
      </c>
      <c r="E3112" s="3" t="str">
        <f ca="1">TEXT(Table3[[#This Row],[Date]],"mmm")</f>
        <v>Dec</v>
      </c>
      <c r="F3112" s="3">
        <f ca="1">YEAR(Table3[[#This Row],[Date]])</f>
        <v>2022</v>
      </c>
      <c r="G3112" s="2">
        <f t="shared" ca="1" si="48"/>
        <v>879</v>
      </c>
      <c r="H3112" s="2" t="str" cm="1">
        <f t="array" aca="1" ref="H3112" ca="1">_xlfn.IFS(Table3[[#This Row],[Original Price]]&gt;3000,"Premium",Table3[[#This Row],[Original Price]]&gt;2000,"Expensive",Table3[[#This Row],[Original Price]]&gt;1000,"Economy",Table3[[#This Row],[Original Price]]&gt;0,"Budget")</f>
        <v>Budget</v>
      </c>
      <c r="I3112" s="4">
        <v>0.35</v>
      </c>
      <c r="J3112">
        <f ca="1">Table3[[#This Row],[Original Price]]-Table3[[#This Row],[Discount%]]*Table3[[#This Row],[Original Price]]</f>
        <v>571.35</v>
      </c>
    </row>
    <row r="3113" spans="1:10" x14ac:dyDescent="0.35">
      <c r="A3113" t="s">
        <v>6530</v>
      </c>
      <c r="B3113" t="s">
        <v>3381</v>
      </c>
      <c r="C3113" t="s">
        <v>1894</v>
      </c>
      <c r="D3113" s="1">
        <f t="shared" ca="1" si="49"/>
        <v>44899</v>
      </c>
      <c r="E3113" s="3" t="str">
        <f ca="1">TEXT(Table3[[#This Row],[Date]],"mmm")</f>
        <v>Dec</v>
      </c>
      <c r="F3113" s="3">
        <f ca="1">YEAR(Table3[[#This Row],[Date]])</f>
        <v>2022</v>
      </c>
      <c r="G3113" s="2">
        <f t="shared" ca="1" si="48"/>
        <v>1303</v>
      </c>
      <c r="H3113" s="2" t="str" cm="1">
        <f t="array" aca="1" ref="H3113" ca="1">_xlfn.IFS(Table3[[#This Row],[Original Price]]&gt;3000,"Premium",Table3[[#This Row],[Original Price]]&gt;2000,"Expensive",Table3[[#This Row],[Original Price]]&gt;1000,"Economy",Table3[[#This Row],[Original Price]]&gt;0,"Budget")</f>
        <v>Economy</v>
      </c>
      <c r="I3113" s="4">
        <v>0.35</v>
      </c>
      <c r="J3113">
        <f ca="1">Table3[[#This Row],[Original Price]]-Table3[[#This Row],[Discount%]]*Table3[[#This Row],[Original Price]]</f>
        <v>846.95</v>
      </c>
    </row>
    <row r="3114" spans="1:10" x14ac:dyDescent="0.35">
      <c r="A3114" t="s">
        <v>6531</v>
      </c>
      <c r="B3114" t="s">
        <v>3382</v>
      </c>
      <c r="C3114" t="s">
        <v>1895</v>
      </c>
      <c r="D3114" s="1">
        <f t="shared" ca="1" si="49"/>
        <v>44975</v>
      </c>
      <c r="E3114" s="3" t="str">
        <f ca="1">TEXT(Table3[[#This Row],[Date]],"mmm")</f>
        <v>Feb</v>
      </c>
      <c r="F3114" s="3">
        <f ca="1">YEAR(Table3[[#This Row],[Date]])</f>
        <v>2023</v>
      </c>
      <c r="G3114" s="2">
        <f t="shared" ca="1" si="48"/>
        <v>1041</v>
      </c>
      <c r="H3114" s="2" t="str" cm="1">
        <f t="array" aca="1" ref="H3114" ca="1">_xlfn.IFS(Table3[[#This Row],[Original Price]]&gt;3000,"Premium",Table3[[#This Row],[Original Price]]&gt;2000,"Expensive",Table3[[#This Row],[Original Price]]&gt;1000,"Economy",Table3[[#This Row],[Original Price]]&gt;0,"Budget")</f>
        <v>Economy</v>
      </c>
      <c r="I3114" s="4">
        <v>0.35</v>
      </c>
      <c r="J3114">
        <f ca="1">Table3[[#This Row],[Original Price]]-Table3[[#This Row],[Discount%]]*Table3[[#This Row],[Original Price]]</f>
        <v>676.65000000000009</v>
      </c>
    </row>
    <row r="3115" spans="1:10" x14ac:dyDescent="0.35">
      <c r="A3115" t="s">
        <v>6532</v>
      </c>
      <c r="B3115" t="s">
        <v>3383</v>
      </c>
      <c r="C3115" t="s">
        <v>1895</v>
      </c>
      <c r="D3115" s="1">
        <f t="shared" ca="1" si="49"/>
        <v>44708</v>
      </c>
      <c r="E3115" s="3" t="str">
        <f ca="1">TEXT(Table3[[#This Row],[Date]],"mmm")</f>
        <v>May</v>
      </c>
      <c r="F3115" s="3">
        <f ca="1">YEAR(Table3[[#This Row],[Date]])</f>
        <v>2022</v>
      </c>
      <c r="G3115" s="2">
        <f t="shared" ca="1" si="48"/>
        <v>1901</v>
      </c>
      <c r="H3115" s="2" t="str" cm="1">
        <f t="array" aca="1" ref="H3115" ca="1">_xlfn.IFS(Table3[[#This Row],[Original Price]]&gt;3000,"Premium",Table3[[#This Row],[Original Price]]&gt;2000,"Expensive",Table3[[#This Row],[Original Price]]&gt;1000,"Economy",Table3[[#This Row],[Original Price]]&gt;0,"Budget")</f>
        <v>Economy</v>
      </c>
      <c r="I3115" s="4">
        <v>0.55000000000000004</v>
      </c>
      <c r="J3115">
        <f ca="1">Table3[[#This Row],[Original Price]]-Table3[[#This Row],[Discount%]]*Table3[[#This Row],[Original Price]]</f>
        <v>855.44999999999982</v>
      </c>
    </row>
    <row r="3116" spans="1:10" x14ac:dyDescent="0.35">
      <c r="A3116" t="s">
        <v>6533</v>
      </c>
      <c r="B3116" t="s">
        <v>3384</v>
      </c>
      <c r="C3116" t="s">
        <v>1895</v>
      </c>
      <c r="D3116" s="1">
        <f t="shared" ca="1" si="49"/>
        <v>44674</v>
      </c>
      <c r="E3116" s="3" t="str">
        <f ca="1">TEXT(Table3[[#This Row],[Date]],"mmm")</f>
        <v>Apr</v>
      </c>
      <c r="F3116" s="3">
        <f ca="1">YEAR(Table3[[#This Row],[Date]])</f>
        <v>2022</v>
      </c>
      <c r="G3116" s="2">
        <f t="shared" ca="1" si="48"/>
        <v>1977</v>
      </c>
      <c r="H3116" s="2" t="str" cm="1">
        <f t="array" aca="1" ref="H3116" ca="1">_xlfn.IFS(Table3[[#This Row],[Original Price]]&gt;3000,"Premium",Table3[[#This Row],[Original Price]]&gt;2000,"Expensive",Table3[[#This Row],[Original Price]]&gt;1000,"Economy",Table3[[#This Row],[Original Price]]&gt;0,"Budget")</f>
        <v>Economy</v>
      </c>
      <c r="I3116" s="4">
        <v>0.55000000000000004</v>
      </c>
      <c r="J3116">
        <f ca="1">Table3[[#This Row],[Original Price]]-Table3[[#This Row],[Discount%]]*Table3[[#This Row],[Original Price]]</f>
        <v>889.64999999999986</v>
      </c>
    </row>
    <row r="3117" spans="1:10" x14ac:dyDescent="0.35">
      <c r="A3117" t="s">
        <v>6534</v>
      </c>
      <c r="B3117" t="s">
        <v>3285</v>
      </c>
      <c r="C3117" t="s">
        <v>1895</v>
      </c>
      <c r="D3117" s="1">
        <f t="shared" ca="1" si="49"/>
        <v>44506</v>
      </c>
      <c r="E3117" s="3" t="str">
        <f ca="1">TEXT(Table3[[#This Row],[Date]],"mmm")</f>
        <v>Nov</v>
      </c>
      <c r="F3117" s="3">
        <f ca="1">YEAR(Table3[[#This Row],[Date]])</f>
        <v>2021</v>
      </c>
      <c r="G3117" s="2">
        <f t="shared" ca="1" si="48"/>
        <v>1349</v>
      </c>
      <c r="H3117" s="2" t="str" cm="1">
        <f t="array" aca="1" ref="H3117" ca="1">_xlfn.IFS(Table3[[#This Row],[Original Price]]&gt;3000,"Premium",Table3[[#This Row],[Original Price]]&gt;2000,"Expensive",Table3[[#This Row],[Original Price]]&gt;1000,"Economy",Table3[[#This Row],[Original Price]]&gt;0,"Budget")</f>
        <v>Economy</v>
      </c>
      <c r="I3117" s="4">
        <v>0.55000000000000004</v>
      </c>
      <c r="J3117">
        <f ca="1">Table3[[#This Row],[Original Price]]-Table3[[#This Row],[Discount%]]*Table3[[#This Row],[Original Price]]</f>
        <v>607.04999999999995</v>
      </c>
    </row>
    <row r="3118" spans="1:10" x14ac:dyDescent="0.35">
      <c r="A3118" t="s">
        <v>6535</v>
      </c>
      <c r="B3118" t="s">
        <v>3286</v>
      </c>
      <c r="C3118" t="s">
        <v>1895</v>
      </c>
      <c r="D3118" s="1">
        <f t="shared" ca="1" si="49"/>
        <v>44551</v>
      </c>
      <c r="E3118" s="3" t="str">
        <f ca="1">TEXT(Table3[[#This Row],[Date]],"mmm")</f>
        <v>Dec</v>
      </c>
      <c r="F3118" s="3">
        <f ca="1">YEAR(Table3[[#This Row],[Date]])</f>
        <v>2021</v>
      </c>
      <c r="G3118" s="2">
        <f t="shared" ca="1" si="48"/>
        <v>1572</v>
      </c>
      <c r="H3118" s="2" t="str" cm="1">
        <f t="array" aca="1" ref="H3118" ca="1">_xlfn.IFS(Table3[[#This Row],[Original Price]]&gt;3000,"Premium",Table3[[#This Row],[Original Price]]&gt;2000,"Expensive",Table3[[#This Row],[Original Price]]&gt;1000,"Economy",Table3[[#This Row],[Original Price]]&gt;0,"Budget")</f>
        <v>Economy</v>
      </c>
      <c r="I3118" s="4">
        <v>0.55000000000000004</v>
      </c>
      <c r="J3118">
        <f ca="1">Table3[[#This Row],[Original Price]]-Table3[[#This Row],[Discount%]]*Table3[[#This Row],[Original Price]]</f>
        <v>707.4</v>
      </c>
    </row>
    <row r="3119" spans="1:10" x14ac:dyDescent="0.35">
      <c r="A3119" t="s">
        <v>6536</v>
      </c>
      <c r="B3119" t="s">
        <v>3287</v>
      </c>
      <c r="C3119" t="s">
        <v>1896</v>
      </c>
      <c r="D3119" s="1">
        <f t="shared" ca="1" si="49"/>
        <v>44923</v>
      </c>
      <c r="E3119" s="3" t="str">
        <f ca="1">TEXT(Table3[[#This Row],[Date]],"mmm")</f>
        <v>Dec</v>
      </c>
      <c r="F3119" s="3">
        <f ca="1">YEAR(Table3[[#This Row],[Date]])</f>
        <v>2022</v>
      </c>
      <c r="G3119" s="2">
        <f t="shared" ca="1" si="48"/>
        <v>1832</v>
      </c>
      <c r="H3119" s="2" t="str" cm="1">
        <f t="array" aca="1" ref="H3119" ca="1">_xlfn.IFS(Table3[[#This Row],[Original Price]]&gt;3000,"Premium",Table3[[#This Row],[Original Price]]&gt;2000,"Expensive",Table3[[#This Row],[Original Price]]&gt;1000,"Economy",Table3[[#This Row],[Original Price]]&gt;0,"Budget")</f>
        <v>Economy</v>
      </c>
      <c r="I3119" s="4">
        <v>0.5</v>
      </c>
      <c r="J3119">
        <f ca="1">Table3[[#This Row],[Original Price]]-Table3[[#This Row],[Discount%]]*Table3[[#This Row],[Original Price]]</f>
        <v>916</v>
      </c>
    </row>
    <row r="3120" spans="1:10" x14ac:dyDescent="0.35">
      <c r="A3120" t="s">
        <v>6537</v>
      </c>
      <c r="B3120" t="s">
        <v>3288</v>
      </c>
      <c r="C3120" t="s">
        <v>1897</v>
      </c>
      <c r="D3120" s="1">
        <f t="shared" ca="1" si="49"/>
        <v>44226</v>
      </c>
      <c r="E3120" s="3" t="str">
        <f ca="1">TEXT(Table3[[#This Row],[Date]],"mmm")</f>
        <v>Jan</v>
      </c>
      <c r="F3120" s="3">
        <f ca="1">YEAR(Table3[[#This Row],[Date]])</f>
        <v>2021</v>
      </c>
      <c r="G3120" s="2">
        <f t="shared" ca="1" si="48"/>
        <v>1953</v>
      </c>
      <c r="H3120" s="2" t="str" cm="1">
        <f t="array" aca="1" ref="H3120" ca="1">_xlfn.IFS(Table3[[#This Row],[Original Price]]&gt;3000,"Premium",Table3[[#This Row],[Original Price]]&gt;2000,"Expensive",Table3[[#This Row],[Original Price]]&gt;1000,"Economy",Table3[[#This Row],[Original Price]]&gt;0,"Budget")</f>
        <v>Economy</v>
      </c>
      <c r="I3120" s="4">
        <v>0.5</v>
      </c>
      <c r="J3120">
        <f ca="1">Table3[[#This Row],[Original Price]]-Table3[[#This Row],[Discount%]]*Table3[[#This Row],[Original Price]]</f>
        <v>976.5</v>
      </c>
    </row>
    <row r="3121" spans="1:10" x14ac:dyDescent="0.35">
      <c r="A3121" t="s">
        <v>6538</v>
      </c>
      <c r="B3121" t="s">
        <v>3289</v>
      </c>
      <c r="C3121" t="s">
        <v>1898</v>
      </c>
      <c r="D3121" s="1">
        <f t="shared" ca="1" si="49"/>
        <v>44872</v>
      </c>
      <c r="E3121" s="3" t="str">
        <f ca="1">TEXT(Table3[[#This Row],[Date]],"mmm")</f>
        <v>Nov</v>
      </c>
      <c r="F3121" s="3">
        <f ca="1">YEAR(Table3[[#This Row],[Date]])</f>
        <v>2022</v>
      </c>
      <c r="G3121" s="2">
        <f t="shared" ca="1" si="48"/>
        <v>922</v>
      </c>
      <c r="H3121" s="2" t="str" cm="1">
        <f t="array" aca="1" ref="H3121" ca="1">_xlfn.IFS(Table3[[#This Row],[Original Price]]&gt;3000,"Premium",Table3[[#This Row],[Original Price]]&gt;2000,"Expensive",Table3[[#This Row],[Original Price]]&gt;1000,"Economy",Table3[[#This Row],[Original Price]]&gt;0,"Budget")</f>
        <v>Budget</v>
      </c>
      <c r="I3121" s="4">
        <v>0.5</v>
      </c>
      <c r="J3121">
        <f ca="1">Table3[[#This Row],[Original Price]]-Table3[[#This Row],[Discount%]]*Table3[[#This Row],[Original Price]]</f>
        <v>461</v>
      </c>
    </row>
    <row r="3122" spans="1:10" x14ac:dyDescent="0.35">
      <c r="A3122" t="s">
        <v>6539</v>
      </c>
      <c r="B3122" t="s">
        <v>3290</v>
      </c>
      <c r="C3122" t="s">
        <v>1899</v>
      </c>
      <c r="D3122" s="1">
        <f t="shared" ca="1" si="49"/>
        <v>44909</v>
      </c>
      <c r="E3122" s="3" t="str">
        <f ca="1">TEXT(Table3[[#This Row],[Date]],"mmm")</f>
        <v>Dec</v>
      </c>
      <c r="F3122" s="3">
        <f ca="1">YEAR(Table3[[#This Row],[Date]])</f>
        <v>2022</v>
      </c>
      <c r="G3122" s="2">
        <f t="shared" ca="1" si="48"/>
        <v>1363</v>
      </c>
      <c r="H3122" s="2" t="str" cm="1">
        <f t="array" aca="1" ref="H3122" ca="1">_xlfn.IFS(Table3[[#This Row],[Original Price]]&gt;3000,"Premium",Table3[[#This Row],[Original Price]]&gt;2000,"Expensive",Table3[[#This Row],[Original Price]]&gt;1000,"Economy",Table3[[#This Row],[Original Price]]&gt;0,"Budget")</f>
        <v>Economy</v>
      </c>
      <c r="I3122" s="4">
        <v>0.5</v>
      </c>
      <c r="J3122">
        <f ca="1">Table3[[#This Row],[Original Price]]-Table3[[#This Row],[Discount%]]*Table3[[#This Row],[Original Price]]</f>
        <v>681.5</v>
      </c>
    </row>
    <row r="3123" spans="1:10" x14ac:dyDescent="0.35">
      <c r="A3123" t="s">
        <v>6540</v>
      </c>
      <c r="B3123" t="s">
        <v>3291</v>
      </c>
      <c r="C3123" t="s">
        <v>1900</v>
      </c>
      <c r="D3123" s="1">
        <f t="shared" ca="1" si="49"/>
        <v>44360</v>
      </c>
      <c r="E3123" s="3" t="str">
        <f ca="1">TEXT(Table3[[#This Row],[Date]],"mmm")</f>
        <v>Jun</v>
      </c>
      <c r="F3123" s="3">
        <f ca="1">YEAR(Table3[[#This Row],[Date]])</f>
        <v>2021</v>
      </c>
      <c r="G3123" s="2">
        <f t="shared" ca="1" si="48"/>
        <v>1393</v>
      </c>
      <c r="H3123" s="2" t="str" cm="1">
        <f t="array" aca="1" ref="H3123" ca="1">_xlfn.IFS(Table3[[#This Row],[Original Price]]&gt;3000,"Premium",Table3[[#This Row],[Original Price]]&gt;2000,"Expensive",Table3[[#This Row],[Original Price]]&gt;1000,"Economy",Table3[[#This Row],[Original Price]]&gt;0,"Budget")</f>
        <v>Economy</v>
      </c>
      <c r="I3123" s="4">
        <v>0.5</v>
      </c>
      <c r="J3123">
        <f ca="1">Table3[[#This Row],[Original Price]]-Table3[[#This Row],[Discount%]]*Table3[[#This Row],[Original Price]]</f>
        <v>696.5</v>
      </c>
    </row>
    <row r="3124" spans="1:10" x14ac:dyDescent="0.35">
      <c r="A3124" t="s">
        <v>6541</v>
      </c>
      <c r="B3124" t="s">
        <v>3292</v>
      </c>
      <c r="C3124" t="s">
        <v>1901</v>
      </c>
      <c r="D3124" s="1">
        <f t="shared" ca="1" si="49"/>
        <v>44292</v>
      </c>
      <c r="E3124" s="3" t="str">
        <f ca="1">TEXT(Table3[[#This Row],[Date]],"mmm")</f>
        <v>Apr</v>
      </c>
      <c r="F3124" s="3">
        <f ca="1">YEAR(Table3[[#This Row],[Date]])</f>
        <v>2021</v>
      </c>
      <c r="G3124" s="2">
        <f t="shared" ca="1" si="48"/>
        <v>1424</v>
      </c>
      <c r="H3124" s="2" t="str" cm="1">
        <f t="array" aca="1" ref="H3124" ca="1">_xlfn.IFS(Table3[[#This Row],[Original Price]]&gt;3000,"Premium",Table3[[#This Row],[Original Price]]&gt;2000,"Expensive",Table3[[#This Row],[Original Price]]&gt;1000,"Economy",Table3[[#This Row],[Original Price]]&gt;0,"Budget")</f>
        <v>Economy</v>
      </c>
      <c r="I3124" s="4">
        <v>0.3</v>
      </c>
      <c r="J3124">
        <f ca="1">Table3[[#This Row],[Original Price]]-Table3[[#This Row],[Discount%]]*Table3[[#This Row],[Original Price]]</f>
        <v>996.8</v>
      </c>
    </row>
    <row r="3125" spans="1:10" x14ac:dyDescent="0.35">
      <c r="A3125" t="s">
        <v>6542</v>
      </c>
      <c r="B3125" t="s">
        <v>3293</v>
      </c>
      <c r="C3125" t="s">
        <v>1902</v>
      </c>
      <c r="D3125" s="1">
        <f t="shared" ca="1" si="49"/>
        <v>44292</v>
      </c>
      <c r="E3125" s="3" t="str">
        <f ca="1">TEXT(Table3[[#This Row],[Date]],"mmm")</f>
        <v>Apr</v>
      </c>
      <c r="F3125" s="3">
        <f ca="1">YEAR(Table3[[#This Row],[Date]])</f>
        <v>2021</v>
      </c>
      <c r="G3125" s="2">
        <f t="shared" ca="1" si="48"/>
        <v>1181</v>
      </c>
      <c r="H3125" s="2" t="str" cm="1">
        <f t="array" aca="1" ref="H3125" ca="1">_xlfn.IFS(Table3[[#This Row],[Original Price]]&gt;3000,"Premium",Table3[[#This Row],[Original Price]]&gt;2000,"Expensive",Table3[[#This Row],[Original Price]]&gt;1000,"Economy",Table3[[#This Row],[Original Price]]&gt;0,"Budget")</f>
        <v>Economy</v>
      </c>
      <c r="I3125" s="4">
        <v>0.32</v>
      </c>
      <c r="J3125">
        <f ca="1">Table3[[#This Row],[Original Price]]-Table3[[#This Row],[Discount%]]*Table3[[#This Row],[Original Price]]</f>
        <v>803.07999999999993</v>
      </c>
    </row>
    <row r="3126" spans="1:10" x14ac:dyDescent="0.35">
      <c r="A3126" t="s">
        <v>6543</v>
      </c>
      <c r="B3126" t="s">
        <v>3294</v>
      </c>
      <c r="C3126" t="s">
        <v>1903</v>
      </c>
      <c r="D3126" s="1">
        <f t="shared" ca="1" si="49"/>
        <v>44925</v>
      </c>
      <c r="E3126" s="3" t="str">
        <f ca="1">TEXT(Table3[[#This Row],[Date]],"mmm")</f>
        <v>Dec</v>
      </c>
      <c r="F3126" s="3">
        <f ca="1">YEAR(Table3[[#This Row],[Date]])</f>
        <v>2022</v>
      </c>
      <c r="G3126" s="2">
        <f t="shared" ca="1" si="48"/>
        <v>1594</v>
      </c>
      <c r="H3126" s="2" t="str" cm="1">
        <f t="array" aca="1" ref="H3126" ca="1">_xlfn.IFS(Table3[[#This Row],[Original Price]]&gt;3000,"Premium",Table3[[#This Row],[Original Price]]&gt;2000,"Expensive",Table3[[#This Row],[Original Price]]&gt;1000,"Economy",Table3[[#This Row],[Original Price]]&gt;0,"Budget")</f>
        <v>Economy</v>
      </c>
      <c r="I3126" s="4">
        <v>0.25</v>
      </c>
      <c r="J3126">
        <f ca="1">Table3[[#This Row],[Original Price]]-Table3[[#This Row],[Discount%]]*Table3[[#This Row],[Original Price]]</f>
        <v>1195.5</v>
      </c>
    </row>
    <row r="3127" spans="1:10" x14ac:dyDescent="0.35">
      <c r="A3127" t="s">
        <v>6544</v>
      </c>
      <c r="B3127" t="s">
        <v>3295</v>
      </c>
      <c r="C3127" t="s">
        <v>1904</v>
      </c>
      <c r="D3127" s="1">
        <f t="shared" ca="1" si="49"/>
        <v>44354</v>
      </c>
      <c r="E3127" s="3" t="str">
        <f ca="1">TEXT(Table3[[#This Row],[Date]],"mmm")</f>
        <v>Jun</v>
      </c>
      <c r="F3127" s="3">
        <f ca="1">YEAR(Table3[[#This Row],[Date]])</f>
        <v>2021</v>
      </c>
      <c r="G3127" s="2">
        <f t="shared" ca="1" si="48"/>
        <v>1042</v>
      </c>
      <c r="H3127" s="2" t="str" cm="1">
        <f t="array" aca="1" ref="H3127" ca="1">_xlfn.IFS(Table3[[#This Row],[Original Price]]&gt;3000,"Premium",Table3[[#This Row],[Original Price]]&gt;2000,"Expensive",Table3[[#This Row],[Original Price]]&gt;1000,"Economy",Table3[[#This Row],[Original Price]]&gt;0,"Budget")</f>
        <v>Economy</v>
      </c>
      <c r="I3127" s="4">
        <v>0.45</v>
      </c>
      <c r="J3127">
        <f ca="1">Table3[[#This Row],[Original Price]]-Table3[[#This Row],[Discount%]]*Table3[[#This Row],[Original Price]]</f>
        <v>573.09999999999991</v>
      </c>
    </row>
    <row r="3128" spans="1:10" x14ac:dyDescent="0.35">
      <c r="A3128" t="s">
        <v>6545</v>
      </c>
      <c r="B3128" t="s">
        <v>3296</v>
      </c>
      <c r="C3128" t="s">
        <v>1905</v>
      </c>
      <c r="D3128" s="1">
        <f t="shared" ca="1" si="49"/>
        <v>44793</v>
      </c>
      <c r="E3128" s="3" t="str">
        <f ca="1">TEXT(Table3[[#This Row],[Date]],"mmm")</f>
        <v>Aug</v>
      </c>
      <c r="F3128" s="3">
        <f ca="1">YEAR(Table3[[#This Row],[Date]])</f>
        <v>2022</v>
      </c>
      <c r="G3128" s="2">
        <f t="shared" ca="1" si="48"/>
        <v>1117</v>
      </c>
      <c r="H3128" s="2" t="str" cm="1">
        <f t="array" aca="1" ref="H3128" ca="1">_xlfn.IFS(Table3[[#This Row],[Original Price]]&gt;3000,"Premium",Table3[[#This Row],[Original Price]]&gt;2000,"Expensive",Table3[[#This Row],[Original Price]]&gt;1000,"Economy",Table3[[#This Row],[Original Price]]&gt;0,"Budget")</f>
        <v>Economy</v>
      </c>
      <c r="I3128" s="4">
        <v>0.15</v>
      </c>
      <c r="J3128">
        <f ca="1">Table3[[#This Row],[Original Price]]-Table3[[#This Row],[Discount%]]*Table3[[#This Row],[Original Price]]</f>
        <v>949.45</v>
      </c>
    </row>
    <row r="3129" spans="1:10" x14ac:dyDescent="0.35">
      <c r="A3129" t="s">
        <v>6546</v>
      </c>
      <c r="B3129" t="s">
        <v>3297</v>
      </c>
      <c r="C3129" t="s">
        <v>1906</v>
      </c>
      <c r="D3129" s="1">
        <f t="shared" ca="1" si="49"/>
        <v>44330</v>
      </c>
      <c r="E3129" s="3" t="str">
        <f ca="1">TEXT(Table3[[#This Row],[Date]],"mmm")</f>
        <v>May</v>
      </c>
      <c r="F3129" s="3">
        <f ca="1">YEAR(Table3[[#This Row],[Date]])</f>
        <v>2021</v>
      </c>
      <c r="G3129" s="2">
        <f t="shared" ca="1" si="48"/>
        <v>1683</v>
      </c>
      <c r="H3129" s="2" t="str" cm="1">
        <f t="array" aca="1" ref="H3129" ca="1">_xlfn.IFS(Table3[[#This Row],[Original Price]]&gt;3000,"Premium",Table3[[#This Row],[Original Price]]&gt;2000,"Expensive",Table3[[#This Row],[Original Price]]&gt;1000,"Economy",Table3[[#This Row],[Original Price]]&gt;0,"Budget")</f>
        <v>Economy</v>
      </c>
      <c r="I3129" s="4">
        <v>0.33</v>
      </c>
      <c r="J3129">
        <f ca="1">Table3[[#This Row],[Original Price]]-Table3[[#This Row],[Discount%]]*Table3[[#This Row],[Original Price]]</f>
        <v>1127.6100000000001</v>
      </c>
    </row>
    <row r="3130" spans="1:10" x14ac:dyDescent="0.35">
      <c r="A3130" t="s">
        <v>6547</v>
      </c>
      <c r="B3130" t="s">
        <v>3298</v>
      </c>
      <c r="C3130" t="s">
        <v>1907</v>
      </c>
      <c r="D3130" s="1">
        <f t="shared" ca="1" si="49"/>
        <v>44997</v>
      </c>
      <c r="E3130" s="3" t="str">
        <f ca="1">TEXT(Table3[[#This Row],[Date]],"mmm")</f>
        <v>Mar</v>
      </c>
      <c r="F3130" s="3">
        <f ca="1">YEAR(Table3[[#This Row],[Date]])</f>
        <v>2023</v>
      </c>
      <c r="G3130" s="2">
        <f t="shared" ca="1" si="48"/>
        <v>1054</v>
      </c>
      <c r="H3130" s="2" t="str" cm="1">
        <f t="array" aca="1" ref="H3130" ca="1">_xlfn.IFS(Table3[[#This Row],[Original Price]]&gt;3000,"Premium",Table3[[#This Row],[Original Price]]&gt;2000,"Expensive",Table3[[#This Row],[Original Price]]&gt;1000,"Economy",Table3[[#This Row],[Original Price]]&gt;0,"Budget")</f>
        <v>Economy</v>
      </c>
      <c r="I3130" s="4">
        <v>0.42</v>
      </c>
      <c r="J3130">
        <f ca="1">Table3[[#This Row],[Original Price]]-Table3[[#This Row],[Discount%]]*Table3[[#This Row],[Original Price]]</f>
        <v>611.31999999999994</v>
      </c>
    </row>
    <row r="3131" spans="1:10" x14ac:dyDescent="0.35">
      <c r="A3131" t="s">
        <v>6548</v>
      </c>
      <c r="B3131" t="s">
        <v>3299</v>
      </c>
      <c r="C3131" t="s">
        <v>1908</v>
      </c>
      <c r="D3131" s="1">
        <f t="shared" ca="1" si="49"/>
        <v>44889</v>
      </c>
      <c r="E3131" s="3" t="str">
        <f ca="1">TEXT(Table3[[#This Row],[Date]],"mmm")</f>
        <v>Nov</v>
      </c>
      <c r="F3131" s="3">
        <f ca="1">YEAR(Table3[[#This Row],[Date]])</f>
        <v>2022</v>
      </c>
      <c r="G3131" s="2">
        <f t="shared" ca="1" si="48"/>
        <v>697</v>
      </c>
      <c r="H3131" s="2" t="str" cm="1">
        <f t="array" aca="1" ref="H3131" ca="1">_xlfn.IFS(Table3[[#This Row],[Original Price]]&gt;3000,"Premium",Table3[[#This Row],[Original Price]]&gt;2000,"Expensive",Table3[[#This Row],[Original Price]]&gt;1000,"Economy",Table3[[#This Row],[Original Price]]&gt;0,"Budget")</f>
        <v>Budget</v>
      </c>
      <c r="I3131" s="4">
        <v>0.42</v>
      </c>
      <c r="J3131">
        <f ca="1">Table3[[#This Row],[Original Price]]-Table3[[#This Row],[Discount%]]*Table3[[#This Row],[Original Price]]</f>
        <v>404.26</v>
      </c>
    </row>
    <row r="3132" spans="1:10" x14ac:dyDescent="0.35">
      <c r="A3132" t="s">
        <v>6549</v>
      </c>
      <c r="B3132" t="s">
        <v>3300</v>
      </c>
      <c r="C3132" t="s">
        <v>1909</v>
      </c>
      <c r="D3132" s="1">
        <f t="shared" ca="1" si="49"/>
        <v>44253</v>
      </c>
      <c r="E3132" s="3" t="str">
        <f ca="1">TEXT(Table3[[#This Row],[Date]],"mmm")</f>
        <v>Feb</v>
      </c>
      <c r="F3132" s="3">
        <f ca="1">YEAR(Table3[[#This Row],[Date]])</f>
        <v>2021</v>
      </c>
      <c r="G3132" s="2">
        <f t="shared" ca="1" si="48"/>
        <v>685</v>
      </c>
      <c r="H3132" s="2" t="str" cm="1">
        <f t="array" aca="1" ref="H3132" ca="1">_xlfn.IFS(Table3[[#This Row],[Original Price]]&gt;3000,"Premium",Table3[[#This Row],[Original Price]]&gt;2000,"Expensive",Table3[[#This Row],[Original Price]]&gt;1000,"Economy",Table3[[#This Row],[Original Price]]&gt;0,"Budget")</f>
        <v>Budget</v>
      </c>
      <c r="I3132" s="4">
        <v>0.39</v>
      </c>
      <c r="J3132">
        <f ca="1">Table3[[#This Row],[Original Price]]-Table3[[#This Row],[Discount%]]*Table3[[#This Row],[Original Price]]</f>
        <v>417.84999999999997</v>
      </c>
    </row>
    <row r="3133" spans="1:10" x14ac:dyDescent="0.35">
      <c r="A3133" t="s">
        <v>6550</v>
      </c>
      <c r="B3133" t="s">
        <v>3301</v>
      </c>
      <c r="C3133" t="s">
        <v>1910</v>
      </c>
      <c r="D3133" s="1">
        <f t="shared" ca="1" si="49"/>
        <v>44820</v>
      </c>
      <c r="E3133" s="3" t="str">
        <f ca="1">TEXT(Table3[[#This Row],[Date]],"mmm")</f>
        <v>Sep</v>
      </c>
      <c r="F3133" s="3">
        <f ca="1">YEAR(Table3[[#This Row],[Date]])</f>
        <v>2022</v>
      </c>
      <c r="G3133" s="2">
        <f t="shared" ca="1" si="48"/>
        <v>1217</v>
      </c>
      <c r="H3133" s="2" t="str" cm="1">
        <f t="array" aca="1" ref="H3133" ca="1">_xlfn.IFS(Table3[[#This Row],[Original Price]]&gt;3000,"Premium",Table3[[#This Row],[Original Price]]&gt;2000,"Expensive",Table3[[#This Row],[Original Price]]&gt;1000,"Economy",Table3[[#This Row],[Original Price]]&gt;0,"Budget")</f>
        <v>Economy</v>
      </c>
      <c r="I3133" s="4">
        <v>0.39</v>
      </c>
      <c r="J3133">
        <f ca="1">Table3[[#This Row],[Original Price]]-Table3[[#This Row],[Discount%]]*Table3[[#This Row],[Original Price]]</f>
        <v>742.37</v>
      </c>
    </row>
    <row r="3134" spans="1:10" x14ac:dyDescent="0.35">
      <c r="A3134" t="s">
        <v>6551</v>
      </c>
      <c r="B3134" t="s">
        <v>3302</v>
      </c>
      <c r="C3134" t="s">
        <v>1911</v>
      </c>
      <c r="D3134" s="1">
        <f t="shared" ca="1" si="49"/>
        <v>44608</v>
      </c>
      <c r="E3134" s="3" t="str">
        <f ca="1">TEXT(Table3[[#This Row],[Date]],"mmm")</f>
        <v>Feb</v>
      </c>
      <c r="F3134" s="3">
        <f ca="1">YEAR(Table3[[#This Row],[Date]])</f>
        <v>2022</v>
      </c>
      <c r="G3134" s="2">
        <f t="shared" ca="1" si="48"/>
        <v>1891</v>
      </c>
      <c r="H3134" s="2" t="str" cm="1">
        <f t="array" aca="1" ref="H3134" ca="1">_xlfn.IFS(Table3[[#This Row],[Original Price]]&gt;3000,"Premium",Table3[[#This Row],[Original Price]]&gt;2000,"Expensive",Table3[[#This Row],[Original Price]]&gt;1000,"Economy",Table3[[#This Row],[Original Price]]&gt;0,"Budget")</f>
        <v>Economy</v>
      </c>
      <c r="I3134" s="4">
        <v>0.39</v>
      </c>
      <c r="J3134">
        <f ca="1">Table3[[#This Row],[Original Price]]-Table3[[#This Row],[Discount%]]*Table3[[#This Row],[Original Price]]</f>
        <v>1153.51</v>
      </c>
    </row>
    <row r="3135" spans="1:10" x14ac:dyDescent="0.35">
      <c r="A3135" t="s">
        <v>6552</v>
      </c>
      <c r="B3135" t="s">
        <v>3303</v>
      </c>
      <c r="C3135" t="s">
        <v>1912</v>
      </c>
      <c r="D3135" s="1">
        <f t="shared" ca="1" si="49"/>
        <v>44242</v>
      </c>
      <c r="E3135" s="3" t="str">
        <f ca="1">TEXT(Table3[[#This Row],[Date]],"mmm")</f>
        <v>Feb</v>
      </c>
      <c r="F3135" s="3">
        <f ca="1">YEAR(Table3[[#This Row],[Date]])</f>
        <v>2021</v>
      </c>
      <c r="G3135" s="2">
        <f t="shared" ca="1" si="48"/>
        <v>1227</v>
      </c>
      <c r="H3135" s="2" t="str" cm="1">
        <f t="array" aca="1" ref="H3135" ca="1">_xlfn.IFS(Table3[[#This Row],[Original Price]]&gt;3000,"Premium",Table3[[#This Row],[Original Price]]&gt;2000,"Expensive",Table3[[#This Row],[Original Price]]&gt;1000,"Economy",Table3[[#This Row],[Original Price]]&gt;0,"Budget")</f>
        <v>Economy</v>
      </c>
      <c r="I3135" s="4">
        <v>0.39</v>
      </c>
      <c r="J3135">
        <f ca="1">Table3[[#This Row],[Original Price]]-Table3[[#This Row],[Discount%]]*Table3[[#This Row],[Original Price]]</f>
        <v>748.47</v>
      </c>
    </row>
    <row r="3136" spans="1:10" x14ac:dyDescent="0.35">
      <c r="A3136" t="s">
        <v>6553</v>
      </c>
      <c r="B3136" t="s">
        <v>3304</v>
      </c>
      <c r="C3136" t="s">
        <v>1913</v>
      </c>
      <c r="D3136" s="1">
        <f t="shared" ca="1" si="49"/>
        <v>44863</v>
      </c>
      <c r="E3136" s="3" t="str">
        <f ca="1">TEXT(Table3[[#This Row],[Date]],"mmm")</f>
        <v>Oct</v>
      </c>
      <c r="F3136" s="3">
        <f ca="1">YEAR(Table3[[#This Row],[Date]])</f>
        <v>2022</v>
      </c>
      <c r="G3136" s="2">
        <f t="shared" ca="1" si="48"/>
        <v>614</v>
      </c>
      <c r="H3136" s="2" t="str" cm="1">
        <f t="array" aca="1" ref="H3136" ca="1">_xlfn.IFS(Table3[[#This Row],[Original Price]]&gt;3000,"Premium",Table3[[#This Row],[Original Price]]&gt;2000,"Expensive",Table3[[#This Row],[Original Price]]&gt;1000,"Economy",Table3[[#This Row],[Original Price]]&gt;0,"Budget")</f>
        <v>Budget</v>
      </c>
      <c r="I3136" s="4">
        <v>0.3</v>
      </c>
      <c r="J3136">
        <f ca="1">Table3[[#This Row],[Original Price]]-Table3[[#This Row],[Discount%]]*Table3[[#This Row],[Original Price]]</f>
        <v>429.8</v>
      </c>
    </row>
    <row r="3137" spans="1:10" x14ac:dyDescent="0.35">
      <c r="A3137" t="s">
        <v>6554</v>
      </c>
      <c r="B3137" t="s">
        <v>3305</v>
      </c>
      <c r="C3137" t="s">
        <v>1914</v>
      </c>
      <c r="D3137" s="1">
        <f t="shared" ca="1" si="49"/>
        <v>44423</v>
      </c>
      <c r="E3137" s="3" t="str">
        <f ca="1">TEXT(Table3[[#This Row],[Date]],"mmm")</f>
        <v>Aug</v>
      </c>
      <c r="F3137" s="3">
        <f ca="1">YEAR(Table3[[#This Row],[Date]])</f>
        <v>2021</v>
      </c>
      <c r="G3137" s="2">
        <f t="shared" ca="1" si="48"/>
        <v>1162</v>
      </c>
      <c r="H3137" s="2" t="str" cm="1">
        <f t="array" aca="1" ref="H3137" ca="1">_xlfn.IFS(Table3[[#This Row],[Original Price]]&gt;3000,"Premium",Table3[[#This Row],[Original Price]]&gt;2000,"Expensive",Table3[[#This Row],[Original Price]]&gt;1000,"Economy",Table3[[#This Row],[Original Price]]&gt;0,"Budget")</f>
        <v>Economy</v>
      </c>
      <c r="I3137" s="4">
        <v>0.3</v>
      </c>
      <c r="J3137">
        <f ca="1">Table3[[#This Row],[Original Price]]-Table3[[#This Row],[Discount%]]*Table3[[#This Row],[Original Price]]</f>
        <v>813.40000000000009</v>
      </c>
    </row>
    <row r="3138" spans="1:10" x14ac:dyDescent="0.35">
      <c r="A3138" t="s">
        <v>6555</v>
      </c>
      <c r="B3138" t="s">
        <v>3306</v>
      </c>
      <c r="C3138" t="s">
        <v>1915</v>
      </c>
      <c r="D3138" s="1">
        <f t="shared" ca="1" si="49"/>
        <v>44388</v>
      </c>
      <c r="E3138" s="3" t="str">
        <f ca="1">TEXT(Table3[[#This Row],[Date]],"mmm")</f>
        <v>Jul</v>
      </c>
      <c r="F3138" s="3">
        <f ca="1">YEAR(Table3[[#This Row],[Date]])</f>
        <v>2021</v>
      </c>
      <c r="G3138" s="2">
        <f t="shared" ref="G3138:G3201" ca="1" si="50">RANDBETWEEN(600, 2000)</f>
        <v>1511</v>
      </c>
      <c r="H3138" s="2" t="str" cm="1">
        <f t="array" aca="1" ref="H3138" ca="1">_xlfn.IFS(Table3[[#This Row],[Original Price]]&gt;3000,"Premium",Table3[[#This Row],[Original Price]]&gt;2000,"Expensive",Table3[[#This Row],[Original Price]]&gt;1000,"Economy",Table3[[#This Row],[Original Price]]&gt;0,"Budget")</f>
        <v>Economy</v>
      </c>
      <c r="I3138" s="4">
        <v>0.3</v>
      </c>
      <c r="J3138">
        <f ca="1">Table3[[#This Row],[Original Price]]-Table3[[#This Row],[Discount%]]*Table3[[#This Row],[Original Price]]</f>
        <v>1057.7</v>
      </c>
    </row>
    <row r="3139" spans="1:10" x14ac:dyDescent="0.35">
      <c r="A3139" t="s">
        <v>6556</v>
      </c>
      <c r="B3139" t="s">
        <v>3307</v>
      </c>
      <c r="C3139" t="s">
        <v>1916</v>
      </c>
      <c r="D3139" s="1">
        <f t="shared" ref="D3139:D3202" ca="1" si="51">RANDBETWEEN(DATE(2021,1,1),DATE(2023,3,31))</f>
        <v>44493</v>
      </c>
      <c r="E3139" s="3" t="str">
        <f ca="1">TEXT(Table3[[#This Row],[Date]],"mmm")</f>
        <v>Oct</v>
      </c>
      <c r="F3139" s="3">
        <f ca="1">YEAR(Table3[[#This Row],[Date]])</f>
        <v>2021</v>
      </c>
      <c r="G3139" s="2">
        <f t="shared" ca="1" si="50"/>
        <v>1418</v>
      </c>
      <c r="H3139" s="2" t="str" cm="1">
        <f t="array" aca="1" ref="H3139" ca="1">_xlfn.IFS(Table3[[#This Row],[Original Price]]&gt;3000,"Premium",Table3[[#This Row],[Original Price]]&gt;2000,"Expensive",Table3[[#This Row],[Original Price]]&gt;1000,"Economy",Table3[[#This Row],[Original Price]]&gt;0,"Budget")</f>
        <v>Economy</v>
      </c>
      <c r="I3139" s="4">
        <v>0.25</v>
      </c>
      <c r="J3139">
        <f ca="1">Table3[[#This Row],[Original Price]]-Table3[[#This Row],[Discount%]]*Table3[[#This Row],[Original Price]]</f>
        <v>1063.5</v>
      </c>
    </row>
    <row r="3140" spans="1:10" x14ac:dyDescent="0.35">
      <c r="A3140" t="s">
        <v>6557</v>
      </c>
      <c r="B3140" t="s">
        <v>3308</v>
      </c>
      <c r="C3140" t="s">
        <v>1917</v>
      </c>
      <c r="D3140" s="1">
        <f t="shared" ca="1" si="51"/>
        <v>44850</v>
      </c>
      <c r="E3140" s="3" t="str">
        <f ca="1">TEXT(Table3[[#This Row],[Date]],"mmm")</f>
        <v>Oct</v>
      </c>
      <c r="F3140" s="3">
        <f ca="1">YEAR(Table3[[#This Row],[Date]])</f>
        <v>2022</v>
      </c>
      <c r="G3140" s="2">
        <f t="shared" ca="1" si="50"/>
        <v>1098</v>
      </c>
      <c r="H3140" s="2" t="str" cm="1">
        <f t="array" aca="1" ref="H3140" ca="1">_xlfn.IFS(Table3[[#This Row],[Original Price]]&gt;3000,"Premium",Table3[[#This Row],[Original Price]]&gt;2000,"Expensive",Table3[[#This Row],[Original Price]]&gt;1000,"Economy",Table3[[#This Row],[Original Price]]&gt;0,"Budget")</f>
        <v>Economy</v>
      </c>
      <c r="I3140" s="4">
        <v>0.25</v>
      </c>
      <c r="J3140">
        <f ca="1">Table3[[#This Row],[Original Price]]-Table3[[#This Row],[Discount%]]*Table3[[#This Row],[Original Price]]</f>
        <v>823.5</v>
      </c>
    </row>
    <row r="3141" spans="1:10" x14ac:dyDescent="0.35">
      <c r="A3141" t="s">
        <v>6558</v>
      </c>
      <c r="B3141" t="s">
        <v>3309</v>
      </c>
      <c r="C3141" t="s">
        <v>1918</v>
      </c>
      <c r="D3141" s="1">
        <f t="shared" ca="1" si="51"/>
        <v>44866</v>
      </c>
      <c r="E3141" s="3" t="str">
        <f ca="1">TEXT(Table3[[#This Row],[Date]],"mmm")</f>
        <v>Nov</v>
      </c>
      <c r="F3141" s="3">
        <f ca="1">YEAR(Table3[[#This Row],[Date]])</f>
        <v>2022</v>
      </c>
      <c r="G3141" s="2">
        <f t="shared" ca="1" si="50"/>
        <v>942</v>
      </c>
      <c r="H3141" s="2" t="str" cm="1">
        <f t="array" aca="1" ref="H3141" ca="1">_xlfn.IFS(Table3[[#This Row],[Original Price]]&gt;3000,"Premium",Table3[[#This Row],[Original Price]]&gt;2000,"Expensive",Table3[[#This Row],[Original Price]]&gt;1000,"Economy",Table3[[#This Row],[Original Price]]&gt;0,"Budget")</f>
        <v>Budget</v>
      </c>
      <c r="I3141" s="4">
        <v>0.3</v>
      </c>
      <c r="J3141">
        <f ca="1">Table3[[#This Row],[Original Price]]-Table3[[#This Row],[Discount%]]*Table3[[#This Row],[Original Price]]</f>
        <v>659.40000000000009</v>
      </c>
    </row>
    <row r="3142" spans="1:10" x14ac:dyDescent="0.35">
      <c r="A3142" t="s">
        <v>6559</v>
      </c>
      <c r="B3142" t="s">
        <v>3310</v>
      </c>
      <c r="C3142" t="s">
        <v>1919</v>
      </c>
      <c r="D3142" s="1">
        <f t="shared" ca="1" si="51"/>
        <v>44394</v>
      </c>
      <c r="E3142" s="3" t="str">
        <f ca="1">TEXT(Table3[[#This Row],[Date]],"mmm")</f>
        <v>Jul</v>
      </c>
      <c r="F3142" s="3">
        <f ca="1">YEAR(Table3[[#This Row],[Date]])</f>
        <v>2021</v>
      </c>
      <c r="G3142" s="2">
        <f t="shared" ca="1" si="50"/>
        <v>635</v>
      </c>
      <c r="H3142" s="2" t="str" cm="1">
        <f t="array" aca="1" ref="H3142" ca="1">_xlfn.IFS(Table3[[#This Row],[Original Price]]&gt;3000,"Premium",Table3[[#This Row],[Original Price]]&gt;2000,"Expensive",Table3[[#This Row],[Original Price]]&gt;1000,"Economy",Table3[[#This Row],[Original Price]]&gt;0,"Budget")</f>
        <v>Budget</v>
      </c>
      <c r="I3142" s="4">
        <v>0.3</v>
      </c>
      <c r="J3142">
        <f ca="1">Table3[[#This Row],[Original Price]]-Table3[[#This Row],[Discount%]]*Table3[[#This Row],[Original Price]]</f>
        <v>444.5</v>
      </c>
    </row>
    <row r="3143" spans="1:10" x14ac:dyDescent="0.35">
      <c r="A3143" t="s">
        <v>6560</v>
      </c>
      <c r="B3143" t="s">
        <v>3311</v>
      </c>
      <c r="C3143" t="s">
        <v>1920</v>
      </c>
      <c r="D3143" s="1">
        <f t="shared" ca="1" si="51"/>
        <v>44321</v>
      </c>
      <c r="E3143" s="3" t="str">
        <f ca="1">TEXT(Table3[[#This Row],[Date]],"mmm")</f>
        <v>May</v>
      </c>
      <c r="F3143" s="3">
        <f ca="1">YEAR(Table3[[#This Row],[Date]])</f>
        <v>2021</v>
      </c>
      <c r="G3143" s="2">
        <f t="shared" ca="1" si="50"/>
        <v>1973</v>
      </c>
      <c r="H3143" s="2" t="str" cm="1">
        <f t="array" aca="1" ref="H3143" ca="1">_xlfn.IFS(Table3[[#This Row],[Original Price]]&gt;3000,"Premium",Table3[[#This Row],[Original Price]]&gt;2000,"Expensive",Table3[[#This Row],[Original Price]]&gt;1000,"Economy",Table3[[#This Row],[Original Price]]&gt;0,"Budget")</f>
        <v>Economy</v>
      </c>
      <c r="I3143" s="4">
        <v>0.3</v>
      </c>
      <c r="J3143">
        <f ca="1">Table3[[#This Row],[Original Price]]-Table3[[#This Row],[Discount%]]*Table3[[#This Row],[Original Price]]</f>
        <v>1381.1</v>
      </c>
    </row>
    <row r="3144" spans="1:10" x14ac:dyDescent="0.35">
      <c r="A3144" t="s">
        <v>6561</v>
      </c>
      <c r="B3144" t="s">
        <v>3312</v>
      </c>
      <c r="C3144" t="s">
        <v>1921</v>
      </c>
      <c r="D3144" s="1">
        <f t="shared" ca="1" si="51"/>
        <v>44653</v>
      </c>
      <c r="E3144" s="3" t="str">
        <f ca="1">TEXT(Table3[[#This Row],[Date]],"mmm")</f>
        <v>Apr</v>
      </c>
      <c r="F3144" s="3">
        <f ca="1">YEAR(Table3[[#This Row],[Date]])</f>
        <v>2022</v>
      </c>
      <c r="G3144" s="2">
        <f t="shared" ca="1" si="50"/>
        <v>1071</v>
      </c>
      <c r="H3144" s="2" t="str" cm="1">
        <f t="array" aca="1" ref="H3144" ca="1">_xlfn.IFS(Table3[[#This Row],[Original Price]]&gt;3000,"Premium",Table3[[#This Row],[Original Price]]&gt;2000,"Expensive",Table3[[#This Row],[Original Price]]&gt;1000,"Economy",Table3[[#This Row],[Original Price]]&gt;0,"Budget")</f>
        <v>Economy</v>
      </c>
      <c r="I3144" s="4">
        <v>0.4</v>
      </c>
      <c r="J3144">
        <f ca="1">Table3[[#This Row],[Original Price]]-Table3[[#This Row],[Discount%]]*Table3[[#This Row],[Original Price]]</f>
        <v>642.59999999999991</v>
      </c>
    </row>
    <row r="3145" spans="1:10" x14ac:dyDescent="0.35">
      <c r="A3145" t="s">
        <v>6562</v>
      </c>
      <c r="B3145" t="s">
        <v>3313</v>
      </c>
      <c r="C3145" t="s">
        <v>1922</v>
      </c>
      <c r="D3145" s="1">
        <f t="shared" ca="1" si="51"/>
        <v>44811</v>
      </c>
      <c r="E3145" s="3" t="str">
        <f ca="1">TEXT(Table3[[#This Row],[Date]],"mmm")</f>
        <v>Sep</v>
      </c>
      <c r="F3145" s="3">
        <f ca="1">YEAR(Table3[[#This Row],[Date]])</f>
        <v>2022</v>
      </c>
      <c r="G3145" s="2">
        <f t="shared" ca="1" si="50"/>
        <v>1381</v>
      </c>
      <c r="H3145" s="2" t="str" cm="1">
        <f t="array" aca="1" ref="H3145" ca="1">_xlfn.IFS(Table3[[#This Row],[Original Price]]&gt;3000,"Premium",Table3[[#This Row],[Original Price]]&gt;2000,"Expensive",Table3[[#This Row],[Original Price]]&gt;1000,"Economy",Table3[[#This Row],[Original Price]]&gt;0,"Budget")</f>
        <v>Economy</v>
      </c>
      <c r="I3145" s="4">
        <v>0.4</v>
      </c>
      <c r="J3145">
        <f ca="1">Table3[[#This Row],[Original Price]]-Table3[[#This Row],[Discount%]]*Table3[[#This Row],[Original Price]]</f>
        <v>828.6</v>
      </c>
    </row>
    <row r="3146" spans="1:10" x14ac:dyDescent="0.35">
      <c r="A3146" t="s">
        <v>6563</v>
      </c>
      <c r="B3146" t="s">
        <v>3314</v>
      </c>
      <c r="C3146" t="s">
        <v>1923</v>
      </c>
      <c r="D3146" s="1">
        <f t="shared" ca="1" si="51"/>
        <v>44592</v>
      </c>
      <c r="E3146" s="3" t="str">
        <f ca="1">TEXT(Table3[[#This Row],[Date]],"mmm")</f>
        <v>Jan</v>
      </c>
      <c r="F3146" s="3">
        <f ca="1">YEAR(Table3[[#This Row],[Date]])</f>
        <v>2022</v>
      </c>
      <c r="G3146" s="2">
        <f t="shared" ca="1" si="50"/>
        <v>1804</v>
      </c>
      <c r="H3146" s="2" t="str" cm="1">
        <f t="array" aca="1" ref="H3146" ca="1">_xlfn.IFS(Table3[[#This Row],[Original Price]]&gt;3000,"Premium",Table3[[#This Row],[Original Price]]&gt;2000,"Expensive",Table3[[#This Row],[Original Price]]&gt;1000,"Economy",Table3[[#This Row],[Original Price]]&gt;0,"Budget")</f>
        <v>Economy</v>
      </c>
      <c r="I3146" s="4">
        <v>0.4</v>
      </c>
      <c r="J3146">
        <f ca="1">Table3[[#This Row],[Original Price]]-Table3[[#This Row],[Discount%]]*Table3[[#This Row],[Original Price]]</f>
        <v>1082.4000000000001</v>
      </c>
    </row>
    <row r="3147" spans="1:10" x14ac:dyDescent="0.35">
      <c r="A3147" t="s">
        <v>6564</v>
      </c>
      <c r="B3147" t="s">
        <v>3315</v>
      </c>
      <c r="C3147" t="s">
        <v>1924</v>
      </c>
      <c r="D3147" s="1">
        <f t="shared" ca="1" si="51"/>
        <v>44682</v>
      </c>
      <c r="E3147" s="3" t="str">
        <f ca="1">TEXT(Table3[[#This Row],[Date]],"mmm")</f>
        <v>May</v>
      </c>
      <c r="F3147" s="3">
        <f ca="1">YEAR(Table3[[#This Row],[Date]])</f>
        <v>2022</v>
      </c>
      <c r="G3147" s="2">
        <f t="shared" ca="1" si="50"/>
        <v>1952</v>
      </c>
      <c r="H3147" s="2" t="str" cm="1">
        <f t="array" aca="1" ref="H3147" ca="1">_xlfn.IFS(Table3[[#This Row],[Original Price]]&gt;3000,"Premium",Table3[[#This Row],[Original Price]]&gt;2000,"Expensive",Table3[[#This Row],[Original Price]]&gt;1000,"Economy",Table3[[#This Row],[Original Price]]&gt;0,"Budget")</f>
        <v>Economy</v>
      </c>
      <c r="I3147" s="4">
        <v>0.4</v>
      </c>
      <c r="J3147">
        <f ca="1">Table3[[#This Row],[Original Price]]-Table3[[#This Row],[Discount%]]*Table3[[#This Row],[Original Price]]</f>
        <v>1171.1999999999998</v>
      </c>
    </row>
    <row r="3148" spans="1:10" x14ac:dyDescent="0.35">
      <c r="A3148" t="s">
        <v>6565</v>
      </c>
      <c r="B3148" t="s">
        <v>3316</v>
      </c>
      <c r="C3148" t="s">
        <v>1925</v>
      </c>
      <c r="D3148" s="1">
        <f t="shared" ca="1" si="51"/>
        <v>44268</v>
      </c>
      <c r="E3148" s="3" t="str">
        <f ca="1">TEXT(Table3[[#This Row],[Date]],"mmm")</f>
        <v>Mar</v>
      </c>
      <c r="F3148" s="3">
        <f ca="1">YEAR(Table3[[#This Row],[Date]])</f>
        <v>2021</v>
      </c>
      <c r="G3148" s="2">
        <f t="shared" ca="1" si="50"/>
        <v>1685</v>
      </c>
      <c r="H3148" s="2" t="str" cm="1">
        <f t="array" aca="1" ref="H3148" ca="1">_xlfn.IFS(Table3[[#This Row],[Original Price]]&gt;3000,"Premium",Table3[[#This Row],[Original Price]]&gt;2000,"Expensive",Table3[[#This Row],[Original Price]]&gt;1000,"Economy",Table3[[#This Row],[Original Price]]&gt;0,"Budget")</f>
        <v>Economy</v>
      </c>
      <c r="I3148" s="4">
        <v>0.4</v>
      </c>
      <c r="J3148">
        <f ca="1">Table3[[#This Row],[Original Price]]-Table3[[#This Row],[Discount%]]*Table3[[#This Row],[Original Price]]</f>
        <v>1011</v>
      </c>
    </row>
    <row r="3149" spans="1:10" x14ac:dyDescent="0.35">
      <c r="A3149" t="s">
        <v>6566</v>
      </c>
      <c r="B3149" t="s">
        <v>3317</v>
      </c>
      <c r="C3149" t="s">
        <v>1926</v>
      </c>
      <c r="D3149" s="1">
        <f t="shared" ca="1" si="51"/>
        <v>44727</v>
      </c>
      <c r="E3149" s="3" t="str">
        <f ca="1">TEXT(Table3[[#This Row],[Date]],"mmm")</f>
        <v>Jun</v>
      </c>
      <c r="F3149" s="3">
        <f ca="1">YEAR(Table3[[#This Row],[Date]])</f>
        <v>2022</v>
      </c>
      <c r="G3149" s="2">
        <f t="shared" ca="1" si="50"/>
        <v>1181</v>
      </c>
      <c r="H3149" s="2" t="str" cm="1">
        <f t="array" aca="1" ref="H3149" ca="1">_xlfn.IFS(Table3[[#This Row],[Original Price]]&gt;3000,"Premium",Table3[[#This Row],[Original Price]]&gt;2000,"Expensive",Table3[[#This Row],[Original Price]]&gt;1000,"Economy",Table3[[#This Row],[Original Price]]&gt;0,"Budget")</f>
        <v>Economy</v>
      </c>
      <c r="I3149" s="4">
        <v>0.4</v>
      </c>
      <c r="J3149">
        <f ca="1">Table3[[#This Row],[Original Price]]-Table3[[#This Row],[Discount%]]*Table3[[#This Row],[Original Price]]</f>
        <v>708.59999999999991</v>
      </c>
    </row>
    <row r="3150" spans="1:10" x14ac:dyDescent="0.35">
      <c r="A3150" t="s">
        <v>6567</v>
      </c>
      <c r="B3150" t="s">
        <v>3318</v>
      </c>
      <c r="C3150" t="s">
        <v>1927</v>
      </c>
      <c r="D3150" s="1">
        <f t="shared" ca="1" si="51"/>
        <v>44722</v>
      </c>
      <c r="E3150" s="3" t="str">
        <f ca="1">TEXT(Table3[[#This Row],[Date]],"mmm")</f>
        <v>Jun</v>
      </c>
      <c r="F3150" s="3">
        <f ca="1">YEAR(Table3[[#This Row],[Date]])</f>
        <v>2022</v>
      </c>
      <c r="G3150" s="2">
        <f t="shared" ca="1" si="50"/>
        <v>1057</v>
      </c>
      <c r="H3150" s="2" t="str" cm="1">
        <f t="array" aca="1" ref="H3150" ca="1">_xlfn.IFS(Table3[[#This Row],[Original Price]]&gt;3000,"Premium",Table3[[#This Row],[Original Price]]&gt;2000,"Expensive",Table3[[#This Row],[Original Price]]&gt;1000,"Economy",Table3[[#This Row],[Original Price]]&gt;0,"Budget")</f>
        <v>Economy</v>
      </c>
      <c r="I3150" s="4">
        <v>0.45</v>
      </c>
      <c r="J3150">
        <f ca="1">Table3[[#This Row],[Original Price]]-Table3[[#This Row],[Discount%]]*Table3[[#This Row],[Original Price]]</f>
        <v>581.34999999999991</v>
      </c>
    </row>
    <row r="3151" spans="1:10" x14ac:dyDescent="0.35">
      <c r="A3151" t="s">
        <v>6568</v>
      </c>
      <c r="B3151" t="s">
        <v>3319</v>
      </c>
      <c r="C3151" t="s">
        <v>1928</v>
      </c>
      <c r="D3151" s="1">
        <f t="shared" ca="1" si="51"/>
        <v>44388</v>
      </c>
      <c r="E3151" s="3" t="str">
        <f ca="1">TEXT(Table3[[#This Row],[Date]],"mmm")</f>
        <v>Jul</v>
      </c>
      <c r="F3151" s="3">
        <f ca="1">YEAR(Table3[[#This Row],[Date]])</f>
        <v>2021</v>
      </c>
      <c r="G3151" s="2">
        <f t="shared" ca="1" si="50"/>
        <v>1786</v>
      </c>
      <c r="H3151" s="2" t="str" cm="1">
        <f t="array" aca="1" ref="H3151" ca="1">_xlfn.IFS(Table3[[#This Row],[Original Price]]&gt;3000,"Premium",Table3[[#This Row],[Original Price]]&gt;2000,"Expensive",Table3[[#This Row],[Original Price]]&gt;1000,"Economy",Table3[[#This Row],[Original Price]]&gt;0,"Budget")</f>
        <v>Economy</v>
      </c>
      <c r="I3151" s="4">
        <v>0.45</v>
      </c>
      <c r="J3151">
        <f ca="1">Table3[[#This Row],[Original Price]]-Table3[[#This Row],[Discount%]]*Table3[[#This Row],[Original Price]]</f>
        <v>982.3</v>
      </c>
    </row>
    <row r="3152" spans="1:10" x14ac:dyDescent="0.35">
      <c r="A3152" t="s">
        <v>6569</v>
      </c>
      <c r="B3152" t="s">
        <v>3320</v>
      </c>
      <c r="C3152" t="s">
        <v>1929</v>
      </c>
      <c r="D3152" s="1">
        <f t="shared" ca="1" si="51"/>
        <v>44308</v>
      </c>
      <c r="E3152" s="3" t="str">
        <f ca="1">TEXT(Table3[[#This Row],[Date]],"mmm")</f>
        <v>Apr</v>
      </c>
      <c r="F3152" s="3">
        <f ca="1">YEAR(Table3[[#This Row],[Date]])</f>
        <v>2021</v>
      </c>
      <c r="G3152" s="2">
        <f t="shared" ca="1" si="50"/>
        <v>1313</v>
      </c>
      <c r="H3152" s="2" t="str" cm="1">
        <f t="array" aca="1" ref="H3152" ca="1">_xlfn.IFS(Table3[[#This Row],[Original Price]]&gt;3000,"Premium",Table3[[#This Row],[Original Price]]&gt;2000,"Expensive",Table3[[#This Row],[Original Price]]&gt;1000,"Economy",Table3[[#This Row],[Original Price]]&gt;0,"Budget")</f>
        <v>Economy</v>
      </c>
      <c r="I3152" s="4">
        <v>0.45</v>
      </c>
      <c r="J3152">
        <f ca="1">Table3[[#This Row],[Original Price]]-Table3[[#This Row],[Discount%]]*Table3[[#This Row],[Original Price]]</f>
        <v>722.15</v>
      </c>
    </row>
    <row r="3153" spans="1:10" x14ac:dyDescent="0.35">
      <c r="A3153" t="s">
        <v>6570</v>
      </c>
      <c r="B3153" t="s">
        <v>3321</v>
      </c>
      <c r="C3153" t="s">
        <v>1930</v>
      </c>
      <c r="D3153" s="1">
        <f t="shared" ca="1" si="51"/>
        <v>44676</v>
      </c>
      <c r="E3153" s="3" t="str">
        <f ca="1">TEXT(Table3[[#This Row],[Date]],"mmm")</f>
        <v>Apr</v>
      </c>
      <c r="F3153" s="3">
        <f ca="1">YEAR(Table3[[#This Row],[Date]])</f>
        <v>2022</v>
      </c>
      <c r="G3153" s="2">
        <f t="shared" ca="1" si="50"/>
        <v>1418</v>
      </c>
      <c r="H3153" s="2" t="str" cm="1">
        <f t="array" aca="1" ref="H3153" ca="1">_xlfn.IFS(Table3[[#This Row],[Original Price]]&gt;3000,"Premium",Table3[[#This Row],[Original Price]]&gt;2000,"Expensive",Table3[[#This Row],[Original Price]]&gt;1000,"Economy",Table3[[#This Row],[Original Price]]&gt;0,"Budget")</f>
        <v>Economy</v>
      </c>
      <c r="I3153" s="4">
        <v>0.47</v>
      </c>
      <c r="J3153">
        <f ca="1">Table3[[#This Row],[Original Price]]-Table3[[#This Row],[Discount%]]*Table3[[#This Row],[Original Price]]</f>
        <v>751.54000000000008</v>
      </c>
    </row>
    <row r="3154" spans="1:10" x14ac:dyDescent="0.35">
      <c r="A3154" t="s">
        <v>6571</v>
      </c>
      <c r="B3154" t="s">
        <v>3322</v>
      </c>
      <c r="C3154" t="s">
        <v>1931</v>
      </c>
      <c r="D3154" s="1">
        <f t="shared" ca="1" si="51"/>
        <v>44382</v>
      </c>
      <c r="E3154" s="3" t="str">
        <f ca="1">TEXT(Table3[[#This Row],[Date]],"mmm")</f>
        <v>Jul</v>
      </c>
      <c r="F3154" s="3">
        <f ca="1">YEAR(Table3[[#This Row],[Date]])</f>
        <v>2021</v>
      </c>
      <c r="G3154" s="2">
        <f t="shared" ca="1" si="50"/>
        <v>1819</v>
      </c>
      <c r="H3154" s="2" t="str" cm="1">
        <f t="array" aca="1" ref="H3154" ca="1">_xlfn.IFS(Table3[[#This Row],[Original Price]]&gt;3000,"Premium",Table3[[#This Row],[Original Price]]&gt;2000,"Expensive",Table3[[#This Row],[Original Price]]&gt;1000,"Economy",Table3[[#This Row],[Original Price]]&gt;0,"Budget")</f>
        <v>Economy</v>
      </c>
      <c r="I3154" s="4">
        <v>0.47</v>
      </c>
      <c r="J3154">
        <f ca="1">Table3[[#This Row],[Original Price]]-Table3[[#This Row],[Discount%]]*Table3[[#This Row],[Original Price]]</f>
        <v>964.07</v>
      </c>
    </row>
    <row r="3155" spans="1:10" x14ac:dyDescent="0.35">
      <c r="A3155" t="s">
        <v>6572</v>
      </c>
      <c r="B3155" t="s">
        <v>3323</v>
      </c>
      <c r="C3155" t="s">
        <v>1932</v>
      </c>
      <c r="D3155" s="1">
        <f t="shared" ca="1" si="51"/>
        <v>44674</v>
      </c>
      <c r="E3155" s="3" t="str">
        <f ca="1">TEXT(Table3[[#This Row],[Date]],"mmm")</f>
        <v>Apr</v>
      </c>
      <c r="F3155" s="3">
        <f ca="1">YEAR(Table3[[#This Row],[Date]])</f>
        <v>2022</v>
      </c>
      <c r="G3155" s="2">
        <f t="shared" ca="1" si="50"/>
        <v>1488</v>
      </c>
      <c r="H3155" s="2" t="str" cm="1">
        <f t="array" aca="1" ref="H3155" ca="1">_xlfn.IFS(Table3[[#This Row],[Original Price]]&gt;3000,"Premium",Table3[[#This Row],[Original Price]]&gt;2000,"Expensive",Table3[[#This Row],[Original Price]]&gt;1000,"Economy",Table3[[#This Row],[Original Price]]&gt;0,"Budget")</f>
        <v>Economy</v>
      </c>
      <c r="I3155" s="4">
        <v>0.46</v>
      </c>
      <c r="J3155">
        <f ca="1">Table3[[#This Row],[Original Price]]-Table3[[#This Row],[Discount%]]*Table3[[#This Row],[Original Price]]</f>
        <v>803.52</v>
      </c>
    </row>
    <row r="3156" spans="1:10" x14ac:dyDescent="0.35">
      <c r="A3156" t="s">
        <v>6573</v>
      </c>
      <c r="B3156" t="s">
        <v>3324</v>
      </c>
      <c r="C3156" t="s">
        <v>1933</v>
      </c>
      <c r="D3156" s="1">
        <f t="shared" ca="1" si="51"/>
        <v>44349</v>
      </c>
      <c r="E3156" s="3" t="str">
        <f ca="1">TEXT(Table3[[#This Row],[Date]],"mmm")</f>
        <v>Jun</v>
      </c>
      <c r="F3156" s="3">
        <f ca="1">YEAR(Table3[[#This Row],[Date]])</f>
        <v>2021</v>
      </c>
      <c r="G3156" s="2">
        <f t="shared" ca="1" si="50"/>
        <v>1448</v>
      </c>
      <c r="H3156" s="2" t="str" cm="1">
        <f t="array" aca="1" ref="H3156" ca="1">_xlfn.IFS(Table3[[#This Row],[Original Price]]&gt;3000,"Premium",Table3[[#This Row],[Original Price]]&gt;2000,"Expensive",Table3[[#This Row],[Original Price]]&gt;1000,"Economy",Table3[[#This Row],[Original Price]]&gt;0,"Budget")</f>
        <v>Economy</v>
      </c>
      <c r="I3156" s="4">
        <v>0.46</v>
      </c>
      <c r="J3156">
        <f ca="1">Table3[[#This Row],[Original Price]]-Table3[[#This Row],[Discount%]]*Table3[[#This Row],[Original Price]]</f>
        <v>781.92</v>
      </c>
    </row>
    <row r="3157" spans="1:10" x14ac:dyDescent="0.35">
      <c r="A3157" t="s">
        <v>6574</v>
      </c>
      <c r="B3157" t="s">
        <v>3325</v>
      </c>
      <c r="C3157" t="s">
        <v>1934</v>
      </c>
      <c r="D3157" s="1">
        <f t="shared" ca="1" si="51"/>
        <v>44301</v>
      </c>
      <c r="E3157" s="3" t="str">
        <f ca="1">TEXT(Table3[[#This Row],[Date]],"mmm")</f>
        <v>Apr</v>
      </c>
      <c r="F3157" s="3">
        <f ca="1">YEAR(Table3[[#This Row],[Date]])</f>
        <v>2021</v>
      </c>
      <c r="G3157" s="2">
        <f t="shared" ca="1" si="50"/>
        <v>1811</v>
      </c>
      <c r="H3157" s="2" t="str" cm="1">
        <f t="array" aca="1" ref="H3157" ca="1">_xlfn.IFS(Table3[[#This Row],[Original Price]]&gt;3000,"Premium",Table3[[#This Row],[Original Price]]&gt;2000,"Expensive",Table3[[#This Row],[Original Price]]&gt;1000,"Economy",Table3[[#This Row],[Original Price]]&gt;0,"Budget")</f>
        <v>Economy</v>
      </c>
      <c r="I3157" s="4">
        <v>0.46</v>
      </c>
      <c r="J3157">
        <f ca="1">Table3[[#This Row],[Original Price]]-Table3[[#This Row],[Discount%]]*Table3[[#This Row],[Original Price]]</f>
        <v>977.93999999999994</v>
      </c>
    </row>
    <row r="3158" spans="1:10" x14ac:dyDescent="0.35">
      <c r="A3158" t="s">
        <v>6575</v>
      </c>
      <c r="B3158" t="s">
        <v>3326</v>
      </c>
      <c r="C3158" t="s">
        <v>1935</v>
      </c>
      <c r="D3158" s="1">
        <f t="shared" ca="1" si="51"/>
        <v>44372</v>
      </c>
      <c r="E3158" s="3" t="str">
        <f ca="1">TEXT(Table3[[#This Row],[Date]],"mmm")</f>
        <v>Jun</v>
      </c>
      <c r="F3158" s="3">
        <f ca="1">YEAR(Table3[[#This Row],[Date]])</f>
        <v>2021</v>
      </c>
      <c r="G3158" s="2">
        <f t="shared" ca="1" si="50"/>
        <v>1331</v>
      </c>
      <c r="H3158" s="2" t="str" cm="1">
        <f t="array" aca="1" ref="H3158" ca="1">_xlfn.IFS(Table3[[#This Row],[Original Price]]&gt;3000,"Premium",Table3[[#This Row],[Original Price]]&gt;2000,"Expensive",Table3[[#This Row],[Original Price]]&gt;1000,"Economy",Table3[[#This Row],[Original Price]]&gt;0,"Budget")</f>
        <v>Economy</v>
      </c>
      <c r="I3158" s="4">
        <v>0.3</v>
      </c>
      <c r="J3158">
        <f ca="1">Table3[[#This Row],[Original Price]]-Table3[[#This Row],[Discount%]]*Table3[[#This Row],[Original Price]]</f>
        <v>931.7</v>
      </c>
    </row>
    <row r="3159" spans="1:10" x14ac:dyDescent="0.35">
      <c r="A3159" t="s">
        <v>6576</v>
      </c>
      <c r="B3159" t="s">
        <v>3327</v>
      </c>
      <c r="C3159" t="s">
        <v>1936</v>
      </c>
      <c r="D3159" s="1">
        <f t="shared" ca="1" si="51"/>
        <v>44956</v>
      </c>
      <c r="E3159" s="3" t="str">
        <f ca="1">TEXT(Table3[[#This Row],[Date]],"mmm")</f>
        <v>Jan</v>
      </c>
      <c r="F3159" s="3">
        <f ca="1">YEAR(Table3[[#This Row],[Date]])</f>
        <v>2023</v>
      </c>
      <c r="G3159" s="2">
        <f t="shared" ca="1" si="50"/>
        <v>1754</v>
      </c>
      <c r="H3159" s="2" t="str" cm="1">
        <f t="array" aca="1" ref="H3159" ca="1">_xlfn.IFS(Table3[[#This Row],[Original Price]]&gt;3000,"Premium",Table3[[#This Row],[Original Price]]&gt;2000,"Expensive",Table3[[#This Row],[Original Price]]&gt;1000,"Economy",Table3[[#This Row],[Original Price]]&gt;0,"Budget")</f>
        <v>Economy</v>
      </c>
      <c r="I3159" s="4">
        <v>0.3</v>
      </c>
      <c r="J3159">
        <f ca="1">Table3[[#This Row],[Original Price]]-Table3[[#This Row],[Discount%]]*Table3[[#This Row],[Original Price]]</f>
        <v>1227.8000000000002</v>
      </c>
    </row>
    <row r="3160" spans="1:10" x14ac:dyDescent="0.35">
      <c r="A3160" t="s">
        <v>6577</v>
      </c>
      <c r="B3160" t="s">
        <v>3328</v>
      </c>
      <c r="C3160" t="s">
        <v>1937</v>
      </c>
      <c r="D3160" s="1">
        <f t="shared" ca="1" si="51"/>
        <v>44928</v>
      </c>
      <c r="E3160" s="3" t="str">
        <f ca="1">TEXT(Table3[[#This Row],[Date]],"mmm")</f>
        <v>Jan</v>
      </c>
      <c r="F3160" s="3">
        <f ca="1">YEAR(Table3[[#This Row],[Date]])</f>
        <v>2023</v>
      </c>
      <c r="G3160" s="2">
        <f t="shared" ca="1" si="50"/>
        <v>937</v>
      </c>
      <c r="H3160" s="2" t="str" cm="1">
        <f t="array" aca="1" ref="H3160" ca="1">_xlfn.IFS(Table3[[#This Row],[Original Price]]&gt;3000,"Premium",Table3[[#This Row],[Original Price]]&gt;2000,"Expensive",Table3[[#This Row],[Original Price]]&gt;1000,"Economy",Table3[[#This Row],[Original Price]]&gt;0,"Budget")</f>
        <v>Budget</v>
      </c>
      <c r="I3160" s="4">
        <v>0.3</v>
      </c>
      <c r="J3160">
        <f ca="1">Table3[[#This Row],[Original Price]]-Table3[[#This Row],[Discount%]]*Table3[[#This Row],[Original Price]]</f>
        <v>655.90000000000009</v>
      </c>
    </row>
    <row r="3161" spans="1:10" x14ac:dyDescent="0.35">
      <c r="A3161" t="s">
        <v>6578</v>
      </c>
      <c r="B3161" t="s">
        <v>3329</v>
      </c>
      <c r="C3161" t="s">
        <v>1938</v>
      </c>
      <c r="D3161" s="1">
        <f t="shared" ca="1" si="51"/>
        <v>44634</v>
      </c>
      <c r="E3161" s="3" t="str">
        <f ca="1">TEXT(Table3[[#This Row],[Date]],"mmm")</f>
        <v>Mar</v>
      </c>
      <c r="F3161" s="3">
        <f ca="1">YEAR(Table3[[#This Row],[Date]])</f>
        <v>2022</v>
      </c>
      <c r="G3161" s="2">
        <f t="shared" ca="1" si="50"/>
        <v>1237</v>
      </c>
      <c r="H3161" s="2" t="str" cm="1">
        <f t="array" aca="1" ref="H3161" ca="1">_xlfn.IFS(Table3[[#This Row],[Original Price]]&gt;3000,"Premium",Table3[[#This Row],[Original Price]]&gt;2000,"Expensive",Table3[[#This Row],[Original Price]]&gt;1000,"Economy",Table3[[#This Row],[Original Price]]&gt;0,"Budget")</f>
        <v>Economy</v>
      </c>
      <c r="I3161" s="4">
        <v>0.3</v>
      </c>
      <c r="J3161">
        <f ca="1">Table3[[#This Row],[Original Price]]-Table3[[#This Row],[Discount%]]*Table3[[#This Row],[Original Price]]</f>
        <v>865.90000000000009</v>
      </c>
    </row>
    <row r="3162" spans="1:10" x14ac:dyDescent="0.35">
      <c r="A3162" t="s">
        <v>6579</v>
      </c>
      <c r="B3162" t="s">
        <v>3330</v>
      </c>
      <c r="C3162" t="s">
        <v>1939</v>
      </c>
      <c r="D3162" s="1">
        <f t="shared" ca="1" si="51"/>
        <v>44562</v>
      </c>
      <c r="E3162" s="3" t="str">
        <f ca="1">TEXT(Table3[[#This Row],[Date]],"mmm")</f>
        <v>Jan</v>
      </c>
      <c r="F3162" s="3">
        <f ca="1">YEAR(Table3[[#This Row],[Date]])</f>
        <v>2022</v>
      </c>
      <c r="G3162" s="2">
        <f t="shared" ca="1" si="50"/>
        <v>816</v>
      </c>
      <c r="H3162" s="2" t="str" cm="1">
        <f t="array" aca="1" ref="H3162" ca="1">_xlfn.IFS(Table3[[#This Row],[Original Price]]&gt;3000,"Premium",Table3[[#This Row],[Original Price]]&gt;2000,"Expensive",Table3[[#This Row],[Original Price]]&gt;1000,"Economy",Table3[[#This Row],[Original Price]]&gt;0,"Budget")</f>
        <v>Budget</v>
      </c>
      <c r="I3162" s="4">
        <v>0.3</v>
      </c>
      <c r="J3162">
        <f ca="1">Table3[[#This Row],[Original Price]]-Table3[[#This Row],[Discount%]]*Table3[[#This Row],[Original Price]]</f>
        <v>571.20000000000005</v>
      </c>
    </row>
    <row r="3163" spans="1:10" x14ac:dyDescent="0.35">
      <c r="A3163" t="s">
        <v>6580</v>
      </c>
      <c r="B3163" t="s">
        <v>3331</v>
      </c>
      <c r="C3163" t="s">
        <v>1940</v>
      </c>
      <c r="D3163" s="1">
        <f t="shared" ca="1" si="51"/>
        <v>44250</v>
      </c>
      <c r="E3163" s="3" t="str">
        <f ca="1">TEXT(Table3[[#This Row],[Date]],"mmm")</f>
        <v>Feb</v>
      </c>
      <c r="F3163" s="3">
        <f ca="1">YEAR(Table3[[#This Row],[Date]])</f>
        <v>2021</v>
      </c>
      <c r="G3163" s="2">
        <f t="shared" ca="1" si="50"/>
        <v>1909</v>
      </c>
      <c r="H3163" s="2" t="str" cm="1">
        <f t="array" aca="1" ref="H3163" ca="1">_xlfn.IFS(Table3[[#This Row],[Original Price]]&gt;3000,"Premium",Table3[[#This Row],[Original Price]]&gt;2000,"Expensive",Table3[[#This Row],[Original Price]]&gt;1000,"Economy",Table3[[#This Row],[Original Price]]&gt;0,"Budget")</f>
        <v>Economy</v>
      </c>
      <c r="I3163" s="4">
        <v>0.35</v>
      </c>
      <c r="J3163">
        <f ca="1">Table3[[#This Row],[Original Price]]-Table3[[#This Row],[Discount%]]*Table3[[#This Row],[Original Price]]</f>
        <v>1240.8499999999999</v>
      </c>
    </row>
    <row r="3164" spans="1:10" x14ac:dyDescent="0.35">
      <c r="A3164" t="s">
        <v>6581</v>
      </c>
      <c r="B3164" t="s">
        <v>3332</v>
      </c>
      <c r="C3164" t="s">
        <v>1941</v>
      </c>
      <c r="D3164" s="1">
        <f t="shared" ca="1" si="51"/>
        <v>44513</v>
      </c>
      <c r="E3164" s="3" t="str">
        <f ca="1">TEXT(Table3[[#This Row],[Date]],"mmm")</f>
        <v>Nov</v>
      </c>
      <c r="F3164" s="3">
        <f ca="1">YEAR(Table3[[#This Row],[Date]])</f>
        <v>2021</v>
      </c>
      <c r="G3164" s="2">
        <f t="shared" ca="1" si="50"/>
        <v>684</v>
      </c>
      <c r="H3164" s="2" t="str" cm="1">
        <f t="array" aca="1" ref="H3164" ca="1">_xlfn.IFS(Table3[[#This Row],[Original Price]]&gt;3000,"Premium",Table3[[#This Row],[Original Price]]&gt;2000,"Expensive",Table3[[#This Row],[Original Price]]&gt;1000,"Economy",Table3[[#This Row],[Original Price]]&gt;0,"Budget")</f>
        <v>Budget</v>
      </c>
      <c r="I3164" s="4">
        <v>0.35</v>
      </c>
      <c r="J3164">
        <f ca="1">Table3[[#This Row],[Original Price]]-Table3[[#This Row],[Discount%]]*Table3[[#This Row],[Original Price]]</f>
        <v>444.6</v>
      </c>
    </row>
    <row r="3165" spans="1:10" x14ac:dyDescent="0.35">
      <c r="A3165" t="s">
        <v>6582</v>
      </c>
      <c r="B3165" t="s">
        <v>3333</v>
      </c>
      <c r="C3165" t="s">
        <v>1942</v>
      </c>
      <c r="D3165" s="1">
        <f t="shared" ca="1" si="51"/>
        <v>44569</v>
      </c>
      <c r="E3165" s="3" t="str">
        <f ca="1">TEXT(Table3[[#This Row],[Date]],"mmm")</f>
        <v>Jan</v>
      </c>
      <c r="F3165" s="3">
        <f ca="1">YEAR(Table3[[#This Row],[Date]])</f>
        <v>2022</v>
      </c>
      <c r="G3165" s="2">
        <f t="shared" ca="1" si="50"/>
        <v>1245</v>
      </c>
      <c r="H3165" s="2" t="str" cm="1">
        <f t="array" aca="1" ref="H3165" ca="1">_xlfn.IFS(Table3[[#This Row],[Original Price]]&gt;3000,"Premium",Table3[[#This Row],[Original Price]]&gt;2000,"Expensive",Table3[[#This Row],[Original Price]]&gt;1000,"Economy",Table3[[#This Row],[Original Price]]&gt;0,"Budget")</f>
        <v>Economy</v>
      </c>
      <c r="I3165" s="4">
        <v>0.35</v>
      </c>
      <c r="J3165">
        <f ca="1">Table3[[#This Row],[Original Price]]-Table3[[#This Row],[Discount%]]*Table3[[#This Row],[Original Price]]</f>
        <v>809.25</v>
      </c>
    </row>
    <row r="3166" spans="1:10" x14ac:dyDescent="0.35">
      <c r="A3166" t="s">
        <v>6583</v>
      </c>
      <c r="B3166" t="s">
        <v>3334</v>
      </c>
      <c r="C3166" t="s">
        <v>1943</v>
      </c>
      <c r="D3166" s="1">
        <f t="shared" ca="1" si="51"/>
        <v>44314</v>
      </c>
      <c r="E3166" s="3" t="str">
        <f ca="1">TEXT(Table3[[#This Row],[Date]],"mmm")</f>
        <v>Apr</v>
      </c>
      <c r="F3166" s="3">
        <f ca="1">YEAR(Table3[[#This Row],[Date]])</f>
        <v>2021</v>
      </c>
      <c r="G3166" s="2">
        <f t="shared" ca="1" si="50"/>
        <v>1161</v>
      </c>
      <c r="H3166" s="2" t="str" cm="1">
        <f t="array" aca="1" ref="H3166" ca="1">_xlfn.IFS(Table3[[#This Row],[Original Price]]&gt;3000,"Premium",Table3[[#This Row],[Original Price]]&gt;2000,"Expensive",Table3[[#This Row],[Original Price]]&gt;1000,"Economy",Table3[[#This Row],[Original Price]]&gt;0,"Budget")</f>
        <v>Economy</v>
      </c>
      <c r="I3166" s="4">
        <v>0.35</v>
      </c>
      <c r="J3166">
        <f ca="1">Table3[[#This Row],[Original Price]]-Table3[[#This Row],[Discount%]]*Table3[[#This Row],[Original Price]]</f>
        <v>754.65000000000009</v>
      </c>
    </row>
    <row r="3167" spans="1:10" x14ac:dyDescent="0.35">
      <c r="A3167" t="s">
        <v>6584</v>
      </c>
      <c r="B3167" t="s">
        <v>3335</v>
      </c>
      <c r="C3167" t="s">
        <v>1944</v>
      </c>
      <c r="D3167" s="1">
        <f t="shared" ca="1" si="51"/>
        <v>44291</v>
      </c>
      <c r="E3167" s="3" t="str">
        <f ca="1">TEXT(Table3[[#This Row],[Date]],"mmm")</f>
        <v>Apr</v>
      </c>
      <c r="F3167" s="3">
        <f ca="1">YEAR(Table3[[#This Row],[Date]])</f>
        <v>2021</v>
      </c>
      <c r="G3167" s="2">
        <f t="shared" ca="1" si="50"/>
        <v>1764</v>
      </c>
      <c r="H3167" s="2" t="str" cm="1">
        <f t="array" aca="1" ref="H3167" ca="1">_xlfn.IFS(Table3[[#This Row],[Original Price]]&gt;3000,"Premium",Table3[[#This Row],[Original Price]]&gt;2000,"Expensive",Table3[[#This Row],[Original Price]]&gt;1000,"Economy",Table3[[#This Row],[Original Price]]&gt;0,"Budget")</f>
        <v>Economy</v>
      </c>
      <c r="I3167" s="4">
        <v>0.35</v>
      </c>
      <c r="J3167">
        <f ca="1">Table3[[#This Row],[Original Price]]-Table3[[#This Row],[Discount%]]*Table3[[#This Row],[Original Price]]</f>
        <v>1146.5999999999999</v>
      </c>
    </row>
    <row r="3168" spans="1:10" x14ac:dyDescent="0.35">
      <c r="A3168" t="s">
        <v>6585</v>
      </c>
      <c r="B3168" t="s">
        <v>3336</v>
      </c>
      <c r="C3168" t="s">
        <v>1945</v>
      </c>
      <c r="D3168" s="1">
        <f t="shared" ca="1" si="51"/>
        <v>44652</v>
      </c>
      <c r="E3168" s="3" t="str">
        <f ca="1">TEXT(Table3[[#This Row],[Date]],"mmm")</f>
        <v>Apr</v>
      </c>
      <c r="F3168" s="3">
        <f ca="1">YEAR(Table3[[#This Row],[Date]])</f>
        <v>2022</v>
      </c>
      <c r="G3168" s="2">
        <f t="shared" ca="1" si="50"/>
        <v>1466</v>
      </c>
      <c r="H3168" s="2" t="str" cm="1">
        <f t="array" aca="1" ref="H3168" ca="1">_xlfn.IFS(Table3[[#This Row],[Original Price]]&gt;3000,"Premium",Table3[[#This Row],[Original Price]]&gt;2000,"Expensive",Table3[[#This Row],[Original Price]]&gt;1000,"Economy",Table3[[#This Row],[Original Price]]&gt;0,"Budget")</f>
        <v>Economy</v>
      </c>
      <c r="I3168" s="4">
        <v>0.35</v>
      </c>
      <c r="J3168">
        <f ca="1">Table3[[#This Row],[Original Price]]-Table3[[#This Row],[Discount%]]*Table3[[#This Row],[Original Price]]</f>
        <v>952.9</v>
      </c>
    </row>
    <row r="3169" spans="1:10" x14ac:dyDescent="0.35">
      <c r="A3169" t="s">
        <v>6586</v>
      </c>
      <c r="B3169" t="s">
        <v>3337</v>
      </c>
      <c r="C3169" t="s">
        <v>1946</v>
      </c>
      <c r="D3169" s="1">
        <f t="shared" ca="1" si="51"/>
        <v>44586</v>
      </c>
      <c r="E3169" s="3" t="str">
        <f ca="1">TEXT(Table3[[#This Row],[Date]],"mmm")</f>
        <v>Jan</v>
      </c>
      <c r="F3169" s="3">
        <f ca="1">YEAR(Table3[[#This Row],[Date]])</f>
        <v>2022</v>
      </c>
      <c r="G3169" s="2">
        <f t="shared" ca="1" si="50"/>
        <v>1128</v>
      </c>
      <c r="H3169" s="2" t="str" cm="1">
        <f t="array" aca="1" ref="H3169" ca="1">_xlfn.IFS(Table3[[#This Row],[Original Price]]&gt;3000,"Premium",Table3[[#This Row],[Original Price]]&gt;2000,"Expensive",Table3[[#This Row],[Original Price]]&gt;1000,"Economy",Table3[[#This Row],[Original Price]]&gt;0,"Budget")</f>
        <v>Economy</v>
      </c>
      <c r="I3169" s="4">
        <v>0.4</v>
      </c>
      <c r="J3169">
        <f ca="1">Table3[[#This Row],[Original Price]]-Table3[[#This Row],[Discount%]]*Table3[[#This Row],[Original Price]]</f>
        <v>676.8</v>
      </c>
    </row>
    <row r="3170" spans="1:10" x14ac:dyDescent="0.35">
      <c r="A3170" t="s">
        <v>6587</v>
      </c>
      <c r="B3170" t="s">
        <v>3338</v>
      </c>
      <c r="C3170" t="s">
        <v>1947</v>
      </c>
      <c r="D3170" s="1">
        <f t="shared" ca="1" si="51"/>
        <v>44635</v>
      </c>
      <c r="E3170" s="3" t="str">
        <f ca="1">TEXT(Table3[[#This Row],[Date]],"mmm")</f>
        <v>Mar</v>
      </c>
      <c r="F3170" s="3">
        <f ca="1">YEAR(Table3[[#This Row],[Date]])</f>
        <v>2022</v>
      </c>
      <c r="G3170" s="2">
        <f t="shared" ca="1" si="50"/>
        <v>1632</v>
      </c>
      <c r="H3170" s="2" t="str" cm="1">
        <f t="array" aca="1" ref="H3170" ca="1">_xlfn.IFS(Table3[[#This Row],[Original Price]]&gt;3000,"Premium",Table3[[#This Row],[Original Price]]&gt;2000,"Expensive",Table3[[#This Row],[Original Price]]&gt;1000,"Economy",Table3[[#This Row],[Original Price]]&gt;0,"Budget")</f>
        <v>Economy</v>
      </c>
      <c r="I3170" s="4">
        <v>0.4</v>
      </c>
      <c r="J3170">
        <f ca="1">Table3[[#This Row],[Original Price]]-Table3[[#This Row],[Discount%]]*Table3[[#This Row],[Original Price]]</f>
        <v>979.19999999999993</v>
      </c>
    </row>
    <row r="3171" spans="1:10" x14ac:dyDescent="0.35">
      <c r="A3171" t="s">
        <v>6588</v>
      </c>
      <c r="B3171" t="s">
        <v>3339</v>
      </c>
      <c r="C3171" t="s">
        <v>1948</v>
      </c>
      <c r="D3171" s="1">
        <f t="shared" ca="1" si="51"/>
        <v>44610</v>
      </c>
      <c r="E3171" s="3" t="str">
        <f ca="1">TEXT(Table3[[#This Row],[Date]],"mmm")</f>
        <v>Feb</v>
      </c>
      <c r="F3171" s="3">
        <f ca="1">YEAR(Table3[[#This Row],[Date]])</f>
        <v>2022</v>
      </c>
      <c r="G3171" s="2">
        <f t="shared" ca="1" si="50"/>
        <v>1756</v>
      </c>
      <c r="H3171" s="2" t="str" cm="1">
        <f t="array" aca="1" ref="H3171" ca="1">_xlfn.IFS(Table3[[#This Row],[Original Price]]&gt;3000,"Premium",Table3[[#This Row],[Original Price]]&gt;2000,"Expensive",Table3[[#This Row],[Original Price]]&gt;1000,"Economy",Table3[[#This Row],[Original Price]]&gt;0,"Budget")</f>
        <v>Economy</v>
      </c>
      <c r="I3171" s="4">
        <v>0.15</v>
      </c>
      <c r="J3171">
        <f ca="1">Table3[[#This Row],[Original Price]]-Table3[[#This Row],[Discount%]]*Table3[[#This Row],[Original Price]]</f>
        <v>1492.6</v>
      </c>
    </row>
    <row r="3172" spans="1:10" x14ac:dyDescent="0.35">
      <c r="A3172" t="s">
        <v>6589</v>
      </c>
      <c r="B3172" t="s">
        <v>3340</v>
      </c>
      <c r="C3172" t="s">
        <v>1949</v>
      </c>
      <c r="D3172" s="1">
        <f t="shared" ca="1" si="51"/>
        <v>44532</v>
      </c>
      <c r="E3172" s="3" t="str">
        <f ca="1">TEXT(Table3[[#This Row],[Date]],"mmm")</f>
        <v>Dec</v>
      </c>
      <c r="F3172" s="3">
        <f ca="1">YEAR(Table3[[#This Row],[Date]])</f>
        <v>2021</v>
      </c>
      <c r="G3172" s="2">
        <f t="shared" ca="1" si="50"/>
        <v>1635</v>
      </c>
      <c r="H3172" s="2" t="str" cm="1">
        <f t="array" aca="1" ref="H3172" ca="1">_xlfn.IFS(Table3[[#This Row],[Original Price]]&gt;3000,"Premium",Table3[[#This Row],[Original Price]]&gt;2000,"Expensive",Table3[[#This Row],[Original Price]]&gt;1000,"Economy",Table3[[#This Row],[Original Price]]&gt;0,"Budget")</f>
        <v>Economy</v>
      </c>
      <c r="I3172" s="4">
        <v>0.15</v>
      </c>
      <c r="J3172">
        <f ca="1">Table3[[#This Row],[Original Price]]-Table3[[#This Row],[Discount%]]*Table3[[#This Row],[Original Price]]</f>
        <v>1389.75</v>
      </c>
    </row>
    <row r="3173" spans="1:10" x14ac:dyDescent="0.35">
      <c r="A3173" t="s">
        <v>6590</v>
      </c>
      <c r="B3173" t="s">
        <v>3341</v>
      </c>
      <c r="C3173" t="s">
        <v>1950</v>
      </c>
      <c r="D3173" s="1">
        <f t="shared" ca="1" si="51"/>
        <v>45010</v>
      </c>
      <c r="E3173" s="3" t="str">
        <f ca="1">TEXT(Table3[[#This Row],[Date]],"mmm")</f>
        <v>Mar</v>
      </c>
      <c r="F3173" s="3">
        <f ca="1">YEAR(Table3[[#This Row],[Date]])</f>
        <v>2023</v>
      </c>
      <c r="G3173" s="2">
        <f t="shared" ca="1" si="50"/>
        <v>807</v>
      </c>
      <c r="H3173" s="2" t="str" cm="1">
        <f t="array" aca="1" ref="H3173" ca="1">_xlfn.IFS(Table3[[#This Row],[Original Price]]&gt;3000,"Premium",Table3[[#This Row],[Original Price]]&gt;2000,"Expensive",Table3[[#This Row],[Original Price]]&gt;1000,"Economy",Table3[[#This Row],[Original Price]]&gt;0,"Budget")</f>
        <v>Budget</v>
      </c>
      <c r="I3173" s="4">
        <v>0.15</v>
      </c>
      <c r="J3173">
        <f ca="1">Table3[[#This Row],[Original Price]]-Table3[[#This Row],[Discount%]]*Table3[[#This Row],[Original Price]]</f>
        <v>685.95</v>
      </c>
    </row>
    <row r="3174" spans="1:10" x14ac:dyDescent="0.35">
      <c r="A3174" t="s">
        <v>6591</v>
      </c>
      <c r="B3174" t="s">
        <v>3342</v>
      </c>
      <c r="C3174" t="s">
        <v>1951</v>
      </c>
      <c r="D3174" s="1">
        <f t="shared" ca="1" si="51"/>
        <v>44269</v>
      </c>
      <c r="E3174" s="3" t="str">
        <f ca="1">TEXT(Table3[[#This Row],[Date]],"mmm")</f>
        <v>Mar</v>
      </c>
      <c r="F3174" s="3">
        <f ca="1">YEAR(Table3[[#This Row],[Date]])</f>
        <v>2021</v>
      </c>
      <c r="G3174" s="2">
        <f t="shared" ca="1" si="50"/>
        <v>1999</v>
      </c>
      <c r="H3174" s="2" t="str" cm="1">
        <f t="array" aca="1" ref="H3174" ca="1">_xlfn.IFS(Table3[[#This Row],[Original Price]]&gt;3000,"Premium",Table3[[#This Row],[Original Price]]&gt;2000,"Expensive",Table3[[#This Row],[Original Price]]&gt;1000,"Economy",Table3[[#This Row],[Original Price]]&gt;0,"Budget")</f>
        <v>Economy</v>
      </c>
      <c r="I3174" s="4">
        <v>0.35</v>
      </c>
      <c r="J3174">
        <f ca="1">Table3[[#This Row],[Original Price]]-Table3[[#This Row],[Discount%]]*Table3[[#This Row],[Original Price]]</f>
        <v>1299.3499999999999</v>
      </c>
    </row>
    <row r="3175" spans="1:10" x14ac:dyDescent="0.35">
      <c r="A3175" t="s">
        <v>6592</v>
      </c>
      <c r="B3175" t="s">
        <v>3343</v>
      </c>
      <c r="C3175" t="s">
        <v>1952</v>
      </c>
      <c r="D3175" s="1">
        <f t="shared" ca="1" si="51"/>
        <v>44564</v>
      </c>
      <c r="E3175" s="3" t="str">
        <f ca="1">TEXT(Table3[[#This Row],[Date]],"mmm")</f>
        <v>Jan</v>
      </c>
      <c r="F3175" s="3">
        <f ca="1">YEAR(Table3[[#This Row],[Date]])</f>
        <v>2022</v>
      </c>
      <c r="G3175" s="2">
        <f t="shared" ca="1" si="50"/>
        <v>775</v>
      </c>
      <c r="H3175" s="2" t="str" cm="1">
        <f t="array" aca="1" ref="H3175" ca="1">_xlfn.IFS(Table3[[#This Row],[Original Price]]&gt;3000,"Premium",Table3[[#This Row],[Original Price]]&gt;2000,"Expensive",Table3[[#This Row],[Original Price]]&gt;1000,"Economy",Table3[[#This Row],[Original Price]]&gt;0,"Budget")</f>
        <v>Budget</v>
      </c>
      <c r="I3175" s="4">
        <v>0.35</v>
      </c>
      <c r="J3175">
        <f ca="1">Table3[[#This Row],[Original Price]]-Table3[[#This Row],[Discount%]]*Table3[[#This Row],[Original Price]]</f>
        <v>503.75</v>
      </c>
    </row>
    <row r="3176" spans="1:10" x14ac:dyDescent="0.35">
      <c r="A3176" t="s">
        <v>6593</v>
      </c>
      <c r="B3176" t="s">
        <v>3344</v>
      </c>
      <c r="C3176" t="s">
        <v>1953</v>
      </c>
      <c r="D3176" s="1">
        <f t="shared" ca="1" si="51"/>
        <v>44696</v>
      </c>
      <c r="E3176" s="3" t="str">
        <f ca="1">TEXT(Table3[[#This Row],[Date]],"mmm")</f>
        <v>May</v>
      </c>
      <c r="F3176" s="3">
        <f ca="1">YEAR(Table3[[#This Row],[Date]])</f>
        <v>2022</v>
      </c>
      <c r="G3176" s="2">
        <f t="shared" ca="1" si="50"/>
        <v>1123</v>
      </c>
      <c r="H3176" s="2" t="str" cm="1">
        <f t="array" aca="1" ref="H3176" ca="1">_xlfn.IFS(Table3[[#This Row],[Original Price]]&gt;3000,"Premium",Table3[[#This Row],[Original Price]]&gt;2000,"Expensive",Table3[[#This Row],[Original Price]]&gt;1000,"Economy",Table3[[#This Row],[Original Price]]&gt;0,"Budget")</f>
        <v>Economy</v>
      </c>
      <c r="I3176" s="4">
        <v>0.35</v>
      </c>
      <c r="J3176">
        <f ca="1">Table3[[#This Row],[Original Price]]-Table3[[#This Row],[Discount%]]*Table3[[#This Row],[Original Price]]</f>
        <v>729.95</v>
      </c>
    </row>
    <row r="3177" spans="1:10" x14ac:dyDescent="0.35">
      <c r="A3177" t="s">
        <v>6594</v>
      </c>
      <c r="B3177" t="s">
        <v>3345</v>
      </c>
      <c r="C3177" t="s">
        <v>1954</v>
      </c>
      <c r="D3177" s="1">
        <f t="shared" ca="1" si="51"/>
        <v>44701</v>
      </c>
      <c r="E3177" s="3" t="str">
        <f ca="1">TEXT(Table3[[#This Row],[Date]],"mmm")</f>
        <v>May</v>
      </c>
      <c r="F3177" s="3">
        <f ca="1">YEAR(Table3[[#This Row],[Date]])</f>
        <v>2022</v>
      </c>
      <c r="G3177" s="2">
        <f t="shared" ca="1" si="50"/>
        <v>1551</v>
      </c>
      <c r="H3177" s="2" t="str" cm="1">
        <f t="array" aca="1" ref="H3177" ca="1">_xlfn.IFS(Table3[[#This Row],[Original Price]]&gt;3000,"Premium",Table3[[#This Row],[Original Price]]&gt;2000,"Expensive",Table3[[#This Row],[Original Price]]&gt;1000,"Economy",Table3[[#This Row],[Original Price]]&gt;0,"Budget")</f>
        <v>Economy</v>
      </c>
      <c r="I3177" s="4">
        <v>0.35</v>
      </c>
      <c r="J3177">
        <f ca="1">Table3[[#This Row],[Original Price]]-Table3[[#This Row],[Discount%]]*Table3[[#This Row],[Original Price]]</f>
        <v>1008.1500000000001</v>
      </c>
    </row>
    <row r="3178" spans="1:10" x14ac:dyDescent="0.35">
      <c r="A3178" t="s">
        <v>6595</v>
      </c>
      <c r="B3178" t="s">
        <v>3346</v>
      </c>
      <c r="C3178" t="s">
        <v>1955</v>
      </c>
      <c r="D3178" s="1">
        <f t="shared" ca="1" si="51"/>
        <v>44732</v>
      </c>
      <c r="E3178" s="3" t="str">
        <f ca="1">TEXT(Table3[[#This Row],[Date]],"mmm")</f>
        <v>Jun</v>
      </c>
      <c r="F3178" s="3">
        <f ca="1">YEAR(Table3[[#This Row],[Date]])</f>
        <v>2022</v>
      </c>
      <c r="G3178" s="2">
        <f t="shared" ca="1" si="50"/>
        <v>1556</v>
      </c>
      <c r="H3178" s="2" t="str" cm="1">
        <f t="array" aca="1" ref="H3178" ca="1">_xlfn.IFS(Table3[[#This Row],[Original Price]]&gt;3000,"Premium",Table3[[#This Row],[Original Price]]&gt;2000,"Expensive",Table3[[#This Row],[Original Price]]&gt;1000,"Economy",Table3[[#This Row],[Original Price]]&gt;0,"Budget")</f>
        <v>Economy</v>
      </c>
      <c r="I3178" s="4">
        <v>0.55000000000000004</v>
      </c>
      <c r="J3178">
        <f ca="1">Table3[[#This Row],[Original Price]]-Table3[[#This Row],[Discount%]]*Table3[[#This Row],[Original Price]]</f>
        <v>700.19999999999993</v>
      </c>
    </row>
    <row r="3179" spans="1:10" x14ac:dyDescent="0.35">
      <c r="A3179" t="s">
        <v>6596</v>
      </c>
      <c r="B3179" t="s">
        <v>3347</v>
      </c>
      <c r="C3179" t="s">
        <v>1956</v>
      </c>
      <c r="D3179" s="1">
        <f t="shared" ca="1" si="51"/>
        <v>44419</v>
      </c>
      <c r="E3179" s="3" t="str">
        <f ca="1">TEXT(Table3[[#This Row],[Date]],"mmm")</f>
        <v>Aug</v>
      </c>
      <c r="F3179" s="3">
        <f ca="1">YEAR(Table3[[#This Row],[Date]])</f>
        <v>2021</v>
      </c>
      <c r="G3179" s="2">
        <f t="shared" ca="1" si="50"/>
        <v>601</v>
      </c>
      <c r="H3179" s="2" t="str" cm="1">
        <f t="array" aca="1" ref="H3179" ca="1">_xlfn.IFS(Table3[[#This Row],[Original Price]]&gt;3000,"Premium",Table3[[#This Row],[Original Price]]&gt;2000,"Expensive",Table3[[#This Row],[Original Price]]&gt;1000,"Economy",Table3[[#This Row],[Original Price]]&gt;0,"Budget")</f>
        <v>Budget</v>
      </c>
      <c r="I3179" s="4">
        <v>0.55000000000000004</v>
      </c>
      <c r="J3179">
        <f ca="1">Table3[[#This Row],[Original Price]]-Table3[[#This Row],[Discount%]]*Table3[[#This Row],[Original Price]]</f>
        <v>270.45</v>
      </c>
    </row>
    <row r="3180" spans="1:10" x14ac:dyDescent="0.35">
      <c r="A3180" t="s">
        <v>6597</v>
      </c>
      <c r="B3180" t="s">
        <v>3348</v>
      </c>
      <c r="C3180" t="s">
        <v>1957</v>
      </c>
      <c r="D3180" s="1">
        <f t="shared" ca="1" si="51"/>
        <v>44845</v>
      </c>
      <c r="E3180" s="3" t="str">
        <f ca="1">TEXT(Table3[[#This Row],[Date]],"mmm")</f>
        <v>Oct</v>
      </c>
      <c r="F3180" s="3">
        <f ca="1">YEAR(Table3[[#This Row],[Date]])</f>
        <v>2022</v>
      </c>
      <c r="G3180" s="2">
        <f t="shared" ca="1" si="50"/>
        <v>1695</v>
      </c>
      <c r="H3180" s="2" t="str" cm="1">
        <f t="array" aca="1" ref="H3180" ca="1">_xlfn.IFS(Table3[[#This Row],[Original Price]]&gt;3000,"Premium",Table3[[#This Row],[Original Price]]&gt;2000,"Expensive",Table3[[#This Row],[Original Price]]&gt;1000,"Economy",Table3[[#This Row],[Original Price]]&gt;0,"Budget")</f>
        <v>Economy</v>
      </c>
      <c r="I3180" s="4">
        <v>0.55000000000000004</v>
      </c>
      <c r="J3180">
        <f ca="1">Table3[[#This Row],[Original Price]]-Table3[[#This Row],[Discount%]]*Table3[[#This Row],[Original Price]]</f>
        <v>762.74999999999989</v>
      </c>
    </row>
    <row r="3181" spans="1:10" x14ac:dyDescent="0.35">
      <c r="A3181" t="s">
        <v>6598</v>
      </c>
      <c r="B3181" t="s">
        <v>3349</v>
      </c>
      <c r="C3181" t="s">
        <v>1958</v>
      </c>
      <c r="D3181" s="1">
        <f t="shared" ca="1" si="51"/>
        <v>44609</v>
      </c>
      <c r="E3181" s="3" t="str">
        <f ca="1">TEXT(Table3[[#This Row],[Date]],"mmm")</f>
        <v>Feb</v>
      </c>
      <c r="F3181" s="3">
        <f ca="1">YEAR(Table3[[#This Row],[Date]])</f>
        <v>2022</v>
      </c>
      <c r="G3181" s="2">
        <f t="shared" ca="1" si="50"/>
        <v>1710</v>
      </c>
      <c r="H3181" s="2" t="str" cm="1">
        <f t="array" aca="1" ref="H3181" ca="1">_xlfn.IFS(Table3[[#This Row],[Original Price]]&gt;3000,"Premium",Table3[[#This Row],[Original Price]]&gt;2000,"Expensive",Table3[[#This Row],[Original Price]]&gt;1000,"Economy",Table3[[#This Row],[Original Price]]&gt;0,"Budget")</f>
        <v>Economy</v>
      </c>
      <c r="I3181" s="4">
        <v>0.55000000000000004</v>
      </c>
      <c r="J3181">
        <f ca="1">Table3[[#This Row],[Original Price]]-Table3[[#This Row],[Discount%]]*Table3[[#This Row],[Original Price]]</f>
        <v>769.49999999999989</v>
      </c>
    </row>
    <row r="3182" spans="1:10" x14ac:dyDescent="0.35">
      <c r="A3182" t="s">
        <v>6599</v>
      </c>
      <c r="B3182" t="s">
        <v>3350</v>
      </c>
      <c r="C3182" t="s">
        <v>1959</v>
      </c>
      <c r="D3182" s="1">
        <f t="shared" ca="1" si="51"/>
        <v>44973</v>
      </c>
      <c r="E3182" s="3" t="str">
        <f ca="1">TEXT(Table3[[#This Row],[Date]],"mmm")</f>
        <v>Feb</v>
      </c>
      <c r="F3182" s="3">
        <f ca="1">YEAR(Table3[[#This Row],[Date]])</f>
        <v>2023</v>
      </c>
      <c r="G3182" s="2">
        <f t="shared" ca="1" si="50"/>
        <v>1702</v>
      </c>
      <c r="H3182" s="2" t="str" cm="1">
        <f t="array" aca="1" ref="H3182" ca="1">_xlfn.IFS(Table3[[#This Row],[Original Price]]&gt;3000,"Premium",Table3[[#This Row],[Original Price]]&gt;2000,"Expensive",Table3[[#This Row],[Original Price]]&gt;1000,"Economy",Table3[[#This Row],[Original Price]]&gt;0,"Budget")</f>
        <v>Economy</v>
      </c>
      <c r="I3182" s="4">
        <v>0.5</v>
      </c>
      <c r="J3182">
        <f ca="1">Table3[[#This Row],[Original Price]]-Table3[[#This Row],[Discount%]]*Table3[[#This Row],[Original Price]]</f>
        <v>851</v>
      </c>
    </row>
    <row r="3183" spans="1:10" x14ac:dyDescent="0.35">
      <c r="A3183" t="s">
        <v>6600</v>
      </c>
      <c r="B3183" t="s">
        <v>3351</v>
      </c>
      <c r="C3183" t="s">
        <v>1960</v>
      </c>
      <c r="D3183" s="1">
        <f t="shared" ca="1" si="51"/>
        <v>44853</v>
      </c>
      <c r="E3183" s="3" t="str">
        <f ca="1">TEXT(Table3[[#This Row],[Date]],"mmm")</f>
        <v>Oct</v>
      </c>
      <c r="F3183" s="3">
        <f ca="1">YEAR(Table3[[#This Row],[Date]])</f>
        <v>2022</v>
      </c>
      <c r="G3183" s="2">
        <f t="shared" ca="1" si="50"/>
        <v>1923</v>
      </c>
      <c r="H3183" s="2" t="str" cm="1">
        <f t="array" aca="1" ref="H3183" ca="1">_xlfn.IFS(Table3[[#This Row],[Original Price]]&gt;3000,"Premium",Table3[[#This Row],[Original Price]]&gt;2000,"Expensive",Table3[[#This Row],[Original Price]]&gt;1000,"Economy",Table3[[#This Row],[Original Price]]&gt;0,"Budget")</f>
        <v>Economy</v>
      </c>
      <c r="I3183" s="4">
        <v>0.5</v>
      </c>
      <c r="J3183">
        <f ca="1">Table3[[#This Row],[Original Price]]-Table3[[#This Row],[Discount%]]*Table3[[#This Row],[Original Price]]</f>
        <v>961.5</v>
      </c>
    </row>
    <row r="3184" spans="1:10" x14ac:dyDescent="0.35">
      <c r="A3184" t="s">
        <v>6601</v>
      </c>
      <c r="B3184" t="s">
        <v>3352</v>
      </c>
      <c r="C3184" t="s">
        <v>1961</v>
      </c>
      <c r="D3184" s="1">
        <f t="shared" ca="1" si="51"/>
        <v>44883</v>
      </c>
      <c r="E3184" s="3" t="str">
        <f ca="1">TEXT(Table3[[#This Row],[Date]],"mmm")</f>
        <v>Nov</v>
      </c>
      <c r="F3184" s="3">
        <f ca="1">YEAR(Table3[[#This Row],[Date]])</f>
        <v>2022</v>
      </c>
      <c r="G3184" s="2">
        <f t="shared" ca="1" si="50"/>
        <v>1890</v>
      </c>
      <c r="H3184" s="2" t="str" cm="1">
        <f t="array" aca="1" ref="H3184" ca="1">_xlfn.IFS(Table3[[#This Row],[Original Price]]&gt;3000,"Premium",Table3[[#This Row],[Original Price]]&gt;2000,"Expensive",Table3[[#This Row],[Original Price]]&gt;1000,"Economy",Table3[[#This Row],[Original Price]]&gt;0,"Budget")</f>
        <v>Economy</v>
      </c>
      <c r="I3184" s="4">
        <v>0.5</v>
      </c>
      <c r="J3184">
        <f ca="1">Table3[[#This Row],[Original Price]]-Table3[[#This Row],[Discount%]]*Table3[[#This Row],[Original Price]]</f>
        <v>945</v>
      </c>
    </row>
    <row r="3185" spans="1:10" x14ac:dyDescent="0.35">
      <c r="A3185" t="s">
        <v>6602</v>
      </c>
      <c r="B3185" t="s">
        <v>3353</v>
      </c>
      <c r="C3185" t="s">
        <v>1962</v>
      </c>
      <c r="D3185" s="1">
        <f t="shared" ca="1" si="51"/>
        <v>44590</v>
      </c>
      <c r="E3185" s="3" t="str">
        <f ca="1">TEXT(Table3[[#This Row],[Date]],"mmm")</f>
        <v>Jan</v>
      </c>
      <c r="F3185" s="3">
        <f ca="1">YEAR(Table3[[#This Row],[Date]])</f>
        <v>2022</v>
      </c>
      <c r="G3185" s="2">
        <f t="shared" ca="1" si="50"/>
        <v>1974</v>
      </c>
      <c r="H3185" s="2" t="str" cm="1">
        <f t="array" aca="1" ref="H3185" ca="1">_xlfn.IFS(Table3[[#This Row],[Original Price]]&gt;3000,"Premium",Table3[[#This Row],[Original Price]]&gt;2000,"Expensive",Table3[[#This Row],[Original Price]]&gt;1000,"Economy",Table3[[#This Row],[Original Price]]&gt;0,"Budget")</f>
        <v>Economy</v>
      </c>
      <c r="I3185" s="4">
        <v>0.5</v>
      </c>
      <c r="J3185">
        <f ca="1">Table3[[#This Row],[Original Price]]-Table3[[#This Row],[Discount%]]*Table3[[#This Row],[Original Price]]</f>
        <v>987</v>
      </c>
    </row>
    <row r="3186" spans="1:10" x14ac:dyDescent="0.35">
      <c r="A3186" t="s">
        <v>6603</v>
      </c>
      <c r="B3186" t="s">
        <v>3354</v>
      </c>
      <c r="C3186" t="s">
        <v>1963</v>
      </c>
      <c r="D3186" s="1">
        <f t="shared" ca="1" si="51"/>
        <v>44724</v>
      </c>
      <c r="E3186" s="3" t="str">
        <f ca="1">TEXT(Table3[[#This Row],[Date]],"mmm")</f>
        <v>Jun</v>
      </c>
      <c r="F3186" s="3">
        <f ca="1">YEAR(Table3[[#This Row],[Date]])</f>
        <v>2022</v>
      </c>
      <c r="G3186" s="2">
        <f t="shared" ca="1" si="50"/>
        <v>1621</v>
      </c>
      <c r="H3186" s="2" t="str" cm="1">
        <f t="array" aca="1" ref="H3186" ca="1">_xlfn.IFS(Table3[[#This Row],[Original Price]]&gt;3000,"Premium",Table3[[#This Row],[Original Price]]&gt;2000,"Expensive",Table3[[#This Row],[Original Price]]&gt;1000,"Economy",Table3[[#This Row],[Original Price]]&gt;0,"Budget")</f>
        <v>Economy</v>
      </c>
      <c r="I3186" s="4">
        <v>0.5</v>
      </c>
      <c r="J3186">
        <f ca="1">Table3[[#This Row],[Original Price]]-Table3[[#This Row],[Discount%]]*Table3[[#This Row],[Original Price]]</f>
        <v>810.5</v>
      </c>
    </row>
    <row r="3187" spans="1:10" x14ac:dyDescent="0.35">
      <c r="A3187" t="s">
        <v>6604</v>
      </c>
      <c r="B3187" t="s">
        <v>3355</v>
      </c>
      <c r="C3187" t="s">
        <v>1964</v>
      </c>
      <c r="D3187" s="1">
        <f t="shared" ca="1" si="51"/>
        <v>44452</v>
      </c>
      <c r="E3187" s="3" t="str">
        <f ca="1">TEXT(Table3[[#This Row],[Date]],"mmm")</f>
        <v>Sep</v>
      </c>
      <c r="F3187" s="3">
        <f ca="1">YEAR(Table3[[#This Row],[Date]])</f>
        <v>2021</v>
      </c>
      <c r="G3187" s="2">
        <f t="shared" ca="1" si="50"/>
        <v>671</v>
      </c>
      <c r="H3187" s="2" t="str" cm="1">
        <f t="array" aca="1" ref="H3187" ca="1">_xlfn.IFS(Table3[[#This Row],[Original Price]]&gt;3000,"Premium",Table3[[#This Row],[Original Price]]&gt;2000,"Expensive",Table3[[#This Row],[Original Price]]&gt;1000,"Economy",Table3[[#This Row],[Original Price]]&gt;0,"Budget")</f>
        <v>Budget</v>
      </c>
      <c r="I3187" s="4">
        <v>0.3</v>
      </c>
      <c r="J3187">
        <f ca="1">Table3[[#This Row],[Original Price]]-Table3[[#This Row],[Discount%]]*Table3[[#This Row],[Original Price]]</f>
        <v>469.70000000000005</v>
      </c>
    </row>
    <row r="3188" spans="1:10" x14ac:dyDescent="0.35">
      <c r="A3188" t="s">
        <v>6605</v>
      </c>
      <c r="B3188" t="s">
        <v>3356</v>
      </c>
      <c r="C3188" t="s">
        <v>1965</v>
      </c>
      <c r="D3188" s="1">
        <f t="shared" ca="1" si="51"/>
        <v>44253</v>
      </c>
      <c r="E3188" s="3" t="str">
        <f ca="1">TEXT(Table3[[#This Row],[Date]],"mmm")</f>
        <v>Feb</v>
      </c>
      <c r="F3188" s="3">
        <f ca="1">YEAR(Table3[[#This Row],[Date]])</f>
        <v>2021</v>
      </c>
      <c r="G3188" s="2">
        <f t="shared" ca="1" si="50"/>
        <v>1001</v>
      </c>
      <c r="H3188" s="2" t="str" cm="1">
        <f t="array" aca="1" ref="H3188" ca="1">_xlfn.IFS(Table3[[#This Row],[Original Price]]&gt;3000,"Premium",Table3[[#This Row],[Original Price]]&gt;2000,"Expensive",Table3[[#This Row],[Original Price]]&gt;1000,"Economy",Table3[[#This Row],[Original Price]]&gt;0,"Budget")</f>
        <v>Economy</v>
      </c>
      <c r="I3188" s="4">
        <v>0.32</v>
      </c>
      <c r="J3188">
        <f ca="1">Table3[[#This Row],[Original Price]]-Table3[[#This Row],[Discount%]]*Table3[[#This Row],[Original Price]]</f>
        <v>680.68000000000006</v>
      </c>
    </row>
    <row r="3189" spans="1:10" x14ac:dyDescent="0.35">
      <c r="A3189" t="s">
        <v>6606</v>
      </c>
      <c r="B3189" t="s">
        <v>3357</v>
      </c>
      <c r="C3189" t="s">
        <v>1966</v>
      </c>
      <c r="D3189" s="1">
        <f t="shared" ca="1" si="51"/>
        <v>44264</v>
      </c>
      <c r="E3189" s="3" t="str">
        <f ca="1">TEXT(Table3[[#This Row],[Date]],"mmm")</f>
        <v>Mar</v>
      </c>
      <c r="F3189" s="3">
        <f ca="1">YEAR(Table3[[#This Row],[Date]])</f>
        <v>2021</v>
      </c>
      <c r="G3189" s="2">
        <f t="shared" ca="1" si="50"/>
        <v>1038</v>
      </c>
      <c r="H3189" s="2" t="str" cm="1">
        <f t="array" aca="1" ref="H3189" ca="1">_xlfn.IFS(Table3[[#This Row],[Original Price]]&gt;3000,"Premium",Table3[[#This Row],[Original Price]]&gt;2000,"Expensive",Table3[[#This Row],[Original Price]]&gt;1000,"Economy",Table3[[#This Row],[Original Price]]&gt;0,"Budget")</f>
        <v>Economy</v>
      </c>
      <c r="I3189" s="4">
        <v>0.25</v>
      </c>
      <c r="J3189">
        <f ca="1">Table3[[#This Row],[Original Price]]-Table3[[#This Row],[Discount%]]*Table3[[#This Row],[Original Price]]</f>
        <v>778.5</v>
      </c>
    </row>
    <row r="3190" spans="1:10" x14ac:dyDescent="0.35">
      <c r="A3190" t="s">
        <v>6607</v>
      </c>
      <c r="B3190" t="s">
        <v>3358</v>
      </c>
      <c r="C3190" t="s">
        <v>1967</v>
      </c>
      <c r="D3190" s="1">
        <f t="shared" ca="1" si="51"/>
        <v>44634</v>
      </c>
      <c r="E3190" s="3" t="str">
        <f ca="1">TEXT(Table3[[#This Row],[Date]],"mmm")</f>
        <v>Mar</v>
      </c>
      <c r="F3190" s="3">
        <f ca="1">YEAR(Table3[[#This Row],[Date]])</f>
        <v>2022</v>
      </c>
      <c r="G3190" s="2">
        <f t="shared" ca="1" si="50"/>
        <v>1777</v>
      </c>
      <c r="H3190" s="2" t="str" cm="1">
        <f t="array" aca="1" ref="H3190" ca="1">_xlfn.IFS(Table3[[#This Row],[Original Price]]&gt;3000,"Premium",Table3[[#This Row],[Original Price]]&gt;2000,"Expensive",Table3[[#This Row],[Original Price]]&gt;1000,"Economy",Table3[[#This Row],[Original Price]]&gt;0,"Budget")</f>
        <v>Economy</v>
      </c>
      <c r="I3190" s="4">
        <v>0.45</v>
      </c>
      <c r="J3190">
        <f ca="1">Table3[[#This Row],[Original Price]]-Table3[[#This Row],[Discount%]]*Table3[[#This Row],[Original Price]]</f>
        <v>977.35</v>
      </c>
    </row>
    <row r="3191" spans="1:10" x14ac:dyDescent="0.35">
      <c r="A3191" t="s">
        <v>6608</v>
      </c>
      <c r="B3191" t="s">
        <v>3359</v>
      </c>
      <c r="C3191" t="s">
        <v>1968</v>
      </c>
      <c r="D3191" s="1">
        <f t="shared" ca="1" si="51"/>
        <v>45015</v>
      </c>
      <c r="E3191" s="3" t="str">
        <f ca="1">TEXT(Table3[[#This Row],[Date]],"mmm")</f>
        <v>Mar</v>
      </c>
      <c r="F3191" s="3">
        <f ca="1">YEAR(Table3[[#This Row],[Date]])</f>
        <v>2023</v>
      </c>
      <c r="G3191" s="2">
        <f t="shared" ca="1" si="50"/>
        <v>747</v>
      </c>
      <c r="H3191" s="2" t="str" cm="1">
        <f t="array" aca="1" ref="H3191" ca="1">_xlfn.IFS(Table3[[#This Row],[Original Price]]&gt;3000,"Premium",Table3[[#This Row],[Original Price]]&gt;2000,"Expensive",Table3[[#This Row],[Original Price]]&gt;1000,"Economy",Table3[[#This Row],[Original Price]]&gt;0,"Budget")</f>
        <v>Budget</v>
      </c>
      <c r="I3191" s="4">
        <v>0.15</v>
      </c>
      <c r="J3191">
        <f ca="1">Table3[[#This Row],[Original Price]]-Table3[[#This Row],[Discount%]]*Table3[[#This Row],[Original Price]]</f>
        <v>634.95000000000005</v>
      </c>
    </row>
    <row r="3192" spans="1:10" x14ac:dyDescent="0.35">
      <c r="A3192" t="s">
        <v>6609</v>
      </c>
      <c r="B3192" t="s">
        <v>3360</v>
      </c>
      <c r="C3192" t="s">
        <v>1969</v>
      </c>
      <c r="D3192" s="1">
        <f t="shared" ca="1" si="51"/>
        <v>44679</v>
      </c>
      <c r="E3192" s="3" t="str">
        <f ca="1">TEXT(Table3[[#This Row],[Date]],"mmm")</f>
        <v>Apr</v>
      </c>
      <c r="F3192" s="3">
        <f ca="1">YEAR(Table3[[#This Row],[Date]])</f>
        <v>2022</v>
      </c>
      <c r="G3192" s="2">
        <f t="shared" ca="1" si="50"/>
        <v>1035</v>
      </c>
      <c r="H3192" s="2" t="str" cm="1">
        <f t="array" aca="1" ref="H3192" ca="1">_xlfn.IFS(Table3[[#This Row],[Original Price]]&gt;3000,"Premium",Table3[[#This Row],[Original Price]]&gt;2000,"Expensive",Table3[[#This Row],[Original Price]]&gt;1000,"Economy",Table3[[#This Row],[Original Price]]&gt;0,"Budget")</f>
        <v>Economy</v>
      </c>
      <c r="I3192" s="4">
        <v>0.33</v>
      </c>
      <c r="J3192">
        <f ca="1">Table3[[#This Row],[Original Price]]-Table3[[#This Row],[Discount%]]*Table3[[#This Row],[Original Price]]</f>
        <v>693.45</v>
      </c>
    </row>
    <row r="3193" spans="1:10" x14ac:dyDescent="0.35">
      <c r="A3193" t="s">
        <v>6610</v>
      </c>
      <c r="B3193" t="s">
        <v>3361</v>
      </c>
      <c r="C3193" t="s">
        <v>1970</v>
      </c>
      <c r="D3193" s="1">
        <f t="shared" ca="1" si="51"/>
        <v>44540</v>
      </c>
      <c r="E3193" s="3" t="str">
        <f ca="1">TEXT(Table3[[#This Row],[Date]],"mmm")</f>
        <v>Dec</v>
      </c>
      <c r="F3193" s="3">
        <f ca="1">YEAR(Table3[[#This Row],[Date]])</f>
        <v>2021</v>
      </c>
      <c r="G3193" s="2">
        <f t="shared" ca="1" si="50"/>
        <v>1136</v>
      </c>
      <c r="H3193" s="2" t="str" cm="1">
        <f t="array" aca="1" ref="H3193" ca="1">_xlfn.IFS(Table3[[#This Row],[Original Price]]&gt;3000,"Premium",Table3[[#This Row],[Original Price]]&gt;2000,"Expensive",Table3[[#This Row],[Original Price]]&gt;1000,"Economy",Table3[[#This Row],[Original Price]]&gt;0,"Budget")</f>
        <v>Economy</v>
      </c>
      <c r="I3193" s="4">
        <v>0.42</v>
      </c>
      <c r="J3193">
        <f ca="1">Table3[[#This Row],[Original Price]]-Table3[[#This Row],[Discount%]]*Table3[[#This Row],[Original Price]]</f>
        <v>658.88</v>
      </c>
    </row>
    <row r="3194" spans="1:10" x14ac:dyDescent="0.35">
      <c r="A3194" t="s">
        <v>6611</v>
      </c>
      <c r="B3194" t="s">
        <v>3362</v>
      </c>
      <c r="C3194" t="s">
        <v>1971</v>
      </c>
      <c r="D3194" s="1">
        <f t="shared" ca="1" si="51"/>
        <v>44737</v>
      </c>
      <c r="E3194" s="3" t="str">
        <f ca="1">TEXT(Table3[[#This Row],[Date]],"mmm")</f>
        <v>Jun</v>
      </c>
      <c r="F3194" s="3">
        <f ca="1">YEAR(Table3[[#This Row],[Date]])</f>
        <v>2022</v>
      </c>
      <c r="G3194" s="2">
        <f t="shared" ca="1" si="50"/>
        <v>715</v>
      </c>
      <c r="H3194" s="2" t="str" cm="1">
        <f t="array" aca="1" ref="H3194" ca="1">_xlfn.IFS(Table3[[#This Row],[Original Price]]&gt;3000,"Premium",Table3[[#This Row],[Original Price]]&gt;2000,"Expensive",Table3[[#This Row],[Original Price]]&gt;1000,"Economy",Table3[[#This Row],[Original Price]]&gt;0,"Budget")</f>
        <v>Budget</v>
      </c>
      <c r="I3194" s="4">
        <v>0.42</v>
      </c>
      <c r="J3194">
        <f ca="1">Table3[[#This Row],[Original Price]]-Table3[[#This Row],[Discount%]]*Table3[[#This Row],[Original Price]]</f>
        <v>414.7</v>
      </c>
    </row>
    <row r="3195" spans="1:10" x14ac:dyDescent="0.35">
      <c r="A3195" t="s">
        <v>6612</v>
      </c>
      <c r="B3195" t="s">
        <v>3363</v>
      </c>
      <c r="C3195" t="s">
        <v>1972</v>
      </c>
      <c r="D3195" s="1">
        <f t="shared" ca="1" si="51"/>
        <v>44802</v>
      </c>
      <c r="E3195" s="3" t="str">
        <f ca="1">TEXT(Table3[[#This Row],[Date]],"mmm")</f>
        <v>Aug</v>
      </c>
      <c r="F3195" s="3">
        <f ca="1">YEAR(Table3[[#This Row],[Date]])</f>
        <v>2022</v>
      </c>
      <c r="G3195" s="2">
        <f t="shared" ca="1" si="50"/>
        <v>1244</v>
      </c>
      <c r="H3195" s="2" t="str" cm="1">
        <f t="array" aca="1" ref="H3195" ca="1">_xlfn.IFS(Table3[[#This Row],[Original Price]]&gt;3000,"Premium",Table3[[#This Row],[Original Price]]&gt;2000,"Expensive",Table3[[#This Row],[Original Price]]&gt;1000,"Economy",Table3[[#This Row],[Original Price]]&gt;0,"Budget")</f>
        <v>Economy</v>
      </c>
      <c r="I3195" s="4">
        <v>0.39</v>
      </c>
      <c r="J3195">
        <f ca="1">Table3[[#This Row],[Original Price]]-Table3[[#This Row],[Discount%]]*Table3[[#This Row],[Original Price]]</f>
        <v>758.83999999999992</v>
      </c>
    </row>
    <row r="3196" spans="1:10" x14ac:dyDescent="0.35">
      <c r="A3196" t="s">
        <v>6613</v>
      </c>
      <c r="B3196" t="s">
        <v>3364</v>
      </c>
      <c r="C3196" t="s">
        <v>1973</v>
      </c>
      <c r="D3196" s="1">
        <f t="shared" ca="1" si="51"/>
        <v>44205</v>
      </c>
      <c r="E3196" s="3" t="str">
        <f ca="1">TEXT(Table3[[#This Row],[Date]],"mmm")</f>
        <v>Jan</v>
      </c>
      <c r="F3196" s="3">
        <f ca="1">YEAR(Table3[[#This Row],[Date]])</f>
        <v>2021</v>
      </c>
      <c r="G3196" s="2">
        <f t="shared" ca="1" si="50"/>
        <v>1245</v>
      </c>
      <c r="H3196" s="2" t="str" cm="1">
        <f t="array" aca="1" ref="H3196" ca="1">_xlfn.IFS(Table3[[#This Row],[Original Price]]&gt;3000,"Premium",Table3[[#This Row],[Original Price]]&gt;2000,"Expensive",Table3[[#This Row],[Original Price]]&gt;1000,"Economy",Table3[[#This Row],[Original Price]]&gt;0,"Budget")</f>
        <v>Economy</v>
      </c>
      <c r="I3196" s="4">
        <v>0.39</v>
      </c>
      <c r="J3196">
        <f ca="1">Table3[[#This Row],[Original Price]]-Table3[[#This Row],[Discount%]]*Table3[[#This Row],[Original Price]]</f>
        <v>759.45</v>
      </c>
    </row>
    <row r="3197" spans="1:10" x14ac:dyDescent="0.35">
      <c r="A3197" t="s">
        <v>6614</v>
      </c>
      <c r="B3197" t="s">
        <v>3365</v>
      </c>
      <c r="C3197" t="s">
        <v>1974</v>
      </c>
      <c r="D3197" s="1">
        <f t="shared" ca="1" si="51"/>
        <v>44501</v>
      </c>
      <c r="E3197" s="3" t="str">
        <f ca="1">TEXT(Table3[[#This Row],[Date]],"mmm")</f>
        <v>Nov</v>
      </c>
      <c r="F3197" s="3">
        <f ca="1">YEAR(Table3[[#This Row],[Date]])</f>
        <v>2021</v>
      </c>
      <c r="G3197" s="2">
        <f t="shared" ca="1" si="50"/>
        <v>1351</v>
      </c>
      <c r="H3197" s="2" t="str" cm="1">
        <f t="array" aca="1" ref="H3197" ca="1">_xlfn.IFS(Table3[[#This Row],[Original Price]]&gt;3000,"Premium",Table3[[#This Row],[Original Price]]&gt;2000,"Expensive",Table3[[#This Row],[Original Price]]&gt;1000,"Economy",Table3[[#This Row],[Original Price]]&gt;0,"Budget")</f>
        <v>Economy</v>
      </c>
      <c r="I3197" s="4">
        <v>0.39</v>
      </c>
      <c r="J3197">
        <f ca="1">Table3[[#This Row],[Original Price]]-Table3[[#This Row],[Discount%]]*Table3[[#This Row],[Original Price]]</f>
        <v>824.11</v>
      </c>
    </row>
    <row r="3198" spans="1:10" x14ac:dyDescent="0.35">
      <c r="A3198" t="s">
        <v>6615</v>
      </c>
      <c r="B3198" t="s">
        <v>3366</v>
      </c>
      <c r="C3198" t="s">
        <v>1975</v>
      </c>
      <c r="D3198" s="1">
        <f t="shared" ca="1" si="51"/>
        <v>44992</v>
      </c>
      <c r="E3198" s="3" t="str">
        <f ca="1">TEXT(Table3[[#This Row],[Date]],"mmm")</f>
        <v>Mar</v>
      </c>
      <c r="F3198" s="3">
        <f ca="1">YEAR(Table3[[#This Row],[Date]])</f>
        <v>2023</v>
      </c>
      <c r="G3198" s="2">
        <f t="shared" ca="1" si="50"/>
        <v>669</v>
      </c>
      <c r="H3198" s="2" t="str" cm="1">
        <f t="array" aca="1" ref="H3198" ca="1">_xlfn.IFS(Table3[[#This Row],[Original Price]]&gt;3000,"Premium",Table3[[#This Row],[Original Price]]&gt;2000,"Expensive",Table3[[#This Row],[Original Price]]&gt;1000,"Economy",Table3[[#This Row],[Original Price]]&gt;0,"Budget")</f>
        <v>Budget</v>
      </c>
      <c r="I3198" s="4">
        <v>0.39</v>
      </c>
      <c r="J3198">
        <f ca="1">Table3[[#This Row],[Original Price]]-Table3[[#This Row],[Discount%]]*Table3[[#This Row],[Original Price]]</f>
        <v>408.09</v>
      </c>
    </row>
    <row r="3199" spans="1:10" x14ac:dyDescent="0.35">
      <c r="A3199" t="s">
        <v>6616</v>
      </c>
      <c r="B3199" t="s">
        <v>3367</v>
      </c>
      <c r="C3199" t="s">
        <v>1976</v>
      </c>
      <c r="D3199" s="1">
        <f t="shared" ca="1" si="51"/>
        <v>44848</v>
      </c>
      <c r="E3199" s="3" t="str">
        <f ca="1">TEXT(Table3[[#This Row],[Date]],"mmm")</f>
        <v>Oct</v>
      </c>
      <c r="F3199" s="3">
        <f ca="1">YEAR(Table3[[#This Row],[Date]])</f>
        <v>2022</v>
      </c>
      <c r="G3199" s="2">
        <f t="shared" ca="1" si="50"/>
        <v>1386</v>
      </c>
      <c r="H3199" s="2" t="str" cm="1">
        <f t="array" aca="1" ref="H3199" ca="1">_xlfn.IFS(Table3[[#This Row],[Original Price]]&gt;3000,"Premium",Table3[[#This Row],[Original Price]]&gt;2000,"Expensive",Table3[[#This Row],[Original Price]]&gt;1000,"Economy",Table3[[#This Row],[Original Price]]&gt;0,"Budget")</f>
        <v>Economy</v>
      </c>
      <c r="I3199" s="4">
        <v>0.3</v>
      </c>
      <c r="J3199">
        <f ca="1">Table3[[#This Row],[Original Price]]-Table3[[#This Row],[Discount%]]*Table3[[#This Row],[Original Price]]</f>
        <v>970.2</v>
      </c>
    </row>
    <row r="3200" spans="1:10" x14ac:dyDescent="0.35">
      <c r="A3200" t="s">
        <v>6617</v>
      </c>
      <c r="B3200" t="s">
        <v>3368</v>
      </c>
      <c r="C3200" t="s">
        <v>1977</v>
      </c>
      <c r="D3200" s="1">
        <f t="shared" ca="1" si="51"/>
        <v>44898</v>
      </c>
      <c r="E3200" s="3" t="str">
        <f ca="1">TEXT(Table3[[#This Row],[Date]],"mmm")</f>
        <v>Dec</v>
      </c>
      <c r="F3200" s="3">
        <f ca="1">YEAR(Table3[[#This Row],[Date]])</f>
        <v>2022</v>
      </c>
      <c r="G3200" s="2">
        <f t="shared" ca="1" si="50"/>
        <v>1576</v>
      </c>
      <c r="H3200" s="2" t="str" cm="1">
        <f t="array" aca="1" ref="H3200" ca="1">_xlfn.IFS(Table3[[#This Row],[Original Price]]&gt;3000,"Premium",Table3[[#This Row],[Original Price]]&gt;2000,"Expensive",Table3[[#This Row],[Original Price]]&gt;1000,"Economy",Table3[[#This Row],[Original Price]]&gt;0,"Budget")</f>
        <v>Economy</v>
      </c>
      <c r="I3200" s="4">
        <v>0.3</v>
      </c>
      <c r="J3200">
        <f ca="1">Table3[[#This Row],[Original Price]]-Table3[[#This Row],[Discount%]]*Table3[[#This Row],[Original Price]]</f>
        <v>1103.2</v>
      </c>
    </row>
    <row r="3201" spans="1:10" x14ac:dyDescent="0.35">
      <c r="A3201" t="s">
        <v>6618</v>
      </c>
      <c r="B3201" t="s">
        <v>3369</v>
      </c>
      <c r="C3201" t="s">
        <v>1978</v>
      </c>
      <c r="D3201" s="1">
        <f t="shared" ca="1" si="51"/>
        <v>44332</v>
      </c>
      <c r="E3201" s="3" t="str">
        <f ca="1">TEXT(Table3[[#This Row],[Date]],"mmm")</f>
        <v>May</v>
      </c>
      <c r="F3201" s="3">
        <f ca="1">YEAR(Table3[[#This Row],[Date]])</f>
        <v>2021</v>
      </c>
      <c r="G3201" s="2">
        <f t="shared" ca="1" si="50"/>
        <v>1498</v>
      </c>
      <c r="H3201" s="2" t="str" cm="1">
        <f t="array" aca="1" ref="H3201" ca="1">_xlfn.IFS(Table3[[#This Row],[Original Price]]&gt;3000,"Premium",Table3[[#This Row],[Original Price]]&gt;2000,"Expensive",Table3[[#This Row],[Original Price]]&gt;1000,"Economy",Table3[[#This Row],[Original Price]]&gt;0,"Budget")</f>
        <v>Economy</v>
      </c>
      <c r="I3201" s="4">
        <v>0.3</v>
      </c>
      <c r="J3201">
        <f ca="1">Table3[[#This Row],[Original Price]]-Table3[[#This Row],[Discount%]]*Table3[[#This Row],[Original Price]]</f>
        <v>1048.5999999999999</v>
      </c>
    </row>
    <row r="3202" spans="1:10" x14ac:dyDescent="0.35">
      <c r="A3202" t="s">
        <v>6619</v>
      </c>
      <c r="B3202" t="s">
        <v>3370</v>
      </c>
      <c r="C3202" t="s">
        <v>1979</v>
      </c>
      <c r="D3202" s="1">
        <f t="shared" ca="1" si="51"/>
        <v>44398</v>
      </c>
      <c r="E3202" s="3" t="str">
        <f ca="1">TEXT(Table3[[#This Row],[Date]],"mmm")</f>
        <v>Jul</v>
      </c>
      <c r="F3202" s="3">
        <f ca="1">YEAR(Table3[[#This Row],[Date]])</f>
        <v>2021</v>
      </c>
      <c r="G3202" s="2">
        <f t="shared" ref="G3202:G3265" ca="1" si="52">RANDBETWEEN(600, 2000)</f>
        <v>1331</v>
      </c>
      <c r="H3202" s="2" t="str" cm="1">
        <f t="array" aca="1" ref="H3202" ca="1">_xlfn.IFS(Table3[[#This Row],[Original Price]]&gt;3000,"Premium",Table3[[#This Row],[Original Price]]&gt;2000,"Expensive",Table3[[#This Row],[Original Price]]&gt;1000,"Economy",Table3[[#This Row],[Original Price]]&gt;0,"Budget")</f>
        <v>Economy</v>
      </c>
      <c r="I3202" s="4">
        <v>0.25</v>
      </c>
      <c r="J3202">
        <f ca="1">Table3[[#This Row],[Original Price]]-Table3[[#This Row],[Discount%]]*Table3[[#This Row],[Original Price]]</f>
        <v>998.25</v>
      </c>
    </row>
    <row r="3203" spans="1:10" x14ac:dyDescent="0.35">
      <c r="A3203" t="s">
        <v>6620</v>
      </c>
      <c r="B3203" t="s">
        <v>3371</v>
      </c>
      <c r="C3203" t="s">
        <v>1980</v>
      </c>
      <c r="D3203" s="1">
        <f t="shared" ref="D3203:D3266" ca="1" si="53">RANDBETWEEN(DATE(2021,1,1),DATE(2023,3,31))</f>
        <v>44691</v>
      </c>
      <c r="E3203" s="3" t="str">
        <f ca="1">TEXT(Table3[[#This Row],[Date]],"mmm")</f>
        <v>May</v>
      </c>
      <c r="F3203" s="3">
        <f ca="1">YEAR(Table3[[#This Row],[Date]])</f>
        <v>2022</v>
      </c>
      <c r="G3203" s="2">
        <f t="shared" ca="1" si="52"/>
        <v>615</v>
      </c>
      <c r="H3203" s="2" t="str" cm="1">
        <f t="array" aca="1" ref="H3203" ca="1">_xlfn.IFS(Table3[[#This Row],[Original Price]]&gt;3000,"Premium",Table3[[#This Row],[Original Price]]&gt;2000,"Expensive",Table3[[#This Row],[Original Price]]&gt;1000,"Economy",Table3[[#This Row],[Original Price]]&gt;0,"Budget")</f>
        <v>Budget</v>
      </c>
      <c r="I3203" s="4">
        <v>0.25</v>
      </c>
      <c r="J3203">
        <f ca="1">Table3[[#This Row],[Original Price]]-Table3[[#This Row],[Discount%]]*Table3[[#This Row],[Original Price]]</f>
        <v>461.25</v>
      </c>
    </row>
    <row r="3204" spans="1:10" x14ac:dyDescent="0.35">
      <c r="A3204" t="s">
        <v>6621</v>
      </c>
      <c r="B3204" t="s">
        <v>3372</v>
      </c>
      <c r="C3204" t="s">
        <v>1981</v>
      </c>
      <c r="D3204" s="1">
        <f t="shared" ca="1" si="53"/>
        <v>44416</v>
      </c>
      <c r="E3204" s="3" t="str">
        <f ca="1">TEXT(Table3[[#This Row],[Date]],"mmm")</f>
        <v>Aug</v>
      </c>
      <c r="F3204" s="3">
        <f ca="1">YEAR(Table3[[#This Row],[Date]])</f>
        <v>2021</v>
      </c>
      <c r="G3204" s="2">
        <f t="shared" ca="1" si="52"/>
        <v>1731</v>
      </c>
      <c r="H3204" s="2" t="str" cm="1">
        <f t="array" aca="1" ref="H3204" ca="1">_xlfn.IFS(Table3[[#This Row],[Original Price]]&gt;3000,"Premium",Table3[[#This Row],[Original Price]]&gt;2000,"Expensive",Table3[[#This Row],[Original Price]]&gt;1000,"Economy",Table3[[#This Row],[Original Price]]&gt;0,"Budget")</f>
        <v>Economy</v>
      </c>
      <c r="I3204" s="4">
        <v>0.3</v>
      </c>
      <c r="J3204">
        <f ca="1">Table3[[#This Row],[Original Price]]-Table3[[#This Row],[Discount%]]*Table3[[#This Row],[Original Price]]</f>
        <v>1211.7</v>
      </c>
    </row>
    <row r="3205" spans="1:10" x14ac:dyDescent="0.35">
      <c r="A3205" t="s">
        <v>6622</v>
      </c>
      <c r="B3205" t="s">
        <v>3373</v>
      </c>
      <c r="C3205" t="s">
        <v>1982</v>
      </c>
      <c r="D3205" s="1">
        <f t="shared" ca="1" si="53"/>
        <v>44716</v>
      </c>
      <c r="E3205" s="3" t="str">
        <f ca="1">TEXT(Table3[[#This Row],[Date]],"mmm")</f>
        <v>Jun</v>
      </c>
      <c r="F3205" s="3">
        <f ca="1">YEAR(Table3[[#This Row],[Date]])</f>
        <v>2022</v>
      </c>
      <c r="G3205" s="2">
        <f t="shared" ca="1" si="52"/>
        <v>752</v>
      </c>
      <c r="H3205" s="2" t="str" cm="1">
        <f t="array" aca="1" ref="H3205" ca="1">_xlfn.IFS(Table3[[#This Row],[Original Price]]&gt;3000,"Premium",Table3[[#This Row],[Original Price]]&gt;2000,"Expensive",Table3[[#This Row],[Original Price]]&gt;1000,"Economy",Table3[[#This Row],[Original Price]]&gt;0,"Budget")</f>
        <v>Budget</v>
      </c>
      <c r="I3205" s="4">
        <v>0.3</v>
      </c>
      <c r="J3205">
        <f ca="1">Table3[[#This Row],[Original Price]]-Table3[[#This Row],[Discount%]]*Table3[[#This Row],[Original Price]]</f>
        <v>526.4</v>
      </c>
    </row>
    <row r="3206" spans="1:10" x14ac:dyDescent="0.35">
      <c r="A3206" t="s">
        <v>6623</v>
      </c>
      <c r="B3206" t="s">
        <v>3374</v>
      </c>
      <c r="C3206" t="s">
        <v>1983</v>
      </c>
      <c r="D3206" s="1">
        <f t="shared" ca="1" si="53"/>
        <v>44539</v>
      </c>
      <c r="E3206" s="3" t="str">
        <f ca="1">TEXT(Table3[[#This Row],[Date]],"mmm")</f>
        <v>Dec</v>
      </c>
      <c r="F3206" s="3">
        <f ca="1">YEAR(Table3[[#This Row],[Date]])</f>
        <v>2021</v>
      </c>
      <c r="G3206" s="2">
        <f t="shared" ca="1" si="52"/>
        <v>1505</v>
      </c>
      <c r="H3206" s="2" t="str" cm="1">
        <f t="array" aca="1" ref="H3206" ca="1">_xlfn.IFS(Table3[[#This Row],[Original Price]]&gt;3000,"Premium",Table3[[#This Row],[Original Price]]&gt;2000,"Expensive",Table3[[#This Row],[Original Price]]&gt;1000,"Economy",Table3[[#This Row],[Original Price]]&gt;0,"Budget")</f>
        <v>Economy</v>
      </c>
      <c r="I3206" s="4">
        <v>0.3</v>
      </c>
      <c r="J3206">
        <f ca="1">Table3[[#This Row],[Original Price]]-Table3[[#This Row],[Discount%]]*Table3[[#This Row],[Original Price]]</f>
        <v>1053.5</v>
      </c>
    </row>
    <row r="3207" spans="1:10" x14ac:dyDescent="0.35">
      <c r="A3207" t="s">
        <v>6624</v>
      </c>
      <c r="B3207" t="s">
        <v>3375</v>
      </c>
      <c r="C3207" t="s">
        <v>1984</v>
      </c>
      <c r="D3207" s="1">
        <f t="shared" ca="1" si="53"/>
        <v>44927</v>
      </c>
      <c r="E3207" s="3" t="str">
        <f ca="1">TEXT(Table3[[#This Row],[Date]],"mmm")</f>
        <v>Jan</v>
      </c>
      <c r="F3207" s="3">
        <f ca="1">YEAR(Table3[[#This Row],[Date]])</f>
        <v>2023</v>
      </c>
      <c r="G3207" s="2">
        <f t="shared" ca="1" si="52"/>
        <v>1225</v>
      </c>
      <c r="H3207" s="2" t="str" cm="1">
        <f t="array" aca="1" ref="H3207" ca="1">_xlfn.IFS(Table3[[#This Row],[Original Price]]&gt;3000,"Premium",Table3[[#This Row],[Original Price]]&gt;2000,"Expensive",Table3[[#This Row],[Original Price]]&gt;1000,"Economy",Table3[[#This Row],[Original Price]]&gt;0,"Budget")</f>
        <v>Economy</v>
      </c>
      <c r="I3207" s="4">
        <v>0.4</v>
      </c>
      <c r="J3207">
        <f ca="1">Table3[[#This Row],[Original Price]]-Table3[[#This Row],[Discount%]]*Table3[[#This Row],[Original Price]]</f>
        <v>735</v>
      </c>
    </row>
    <row r="3208" spans="1:10" x14ac:dyDescent="0.35">
      <c r="A3208" t="s">
        <v>6625</v>
      </c>
      <c r="B3208" t="s">
        <v>3376</v>
      </c>
      <c r="C3208" t="s">
        <v>1985</v>
      </c>
      <c r="D3208" s="1">
        <f t="shared" ca="1" si="53"/>
        <v>44995</v>
      </c>
      <c r="E3208" s="3" t="str">
        <f ca="1">TEXT(Table3[[#This Row],[Date]],"mmm")</f>
        <v>Mar</v>
      </c>
      <c r="F3208" s="3">
        <f ca="1">YEAR(Table3[[#This Row],[Date]])</f>
        <v>2023</v>
      </c>
      <c r="G3208" s="2">
        <f t="shared" ca="1" si="52"/>
        <v>1071</v>
      </c>
      <c r="H3208" s="2" t="str" cm="1">
        <f t="array" aca="1" ref="H3208" ca="1">_xlfn.IFS(Table3[[#This Row],[Original Price]]&gt;3000,"Premium",Table3[[#This Row],[Original Price]]&gt;2000,"Expensive",Table3[[#This Row],[Original Price]]&gt;1000,"Economy",Table3[[#This Row],[Original Price]]&gt;0,"Budget")</f>
        <v>Economy</v>
      </c>
      <c r="I3208" s="4">
        <v>0.4</v>
      </c>
      <c r="J3208">
        <f ca="1">Table3[[#This Row],[Original Price]]-Table3[[#This Row],[Discount%]]*Table3[[#This Row],[Original Price]]</f>
        <v>642.59999999999991</v>
      </c>
    </row>
    <row r="3209" spans="1:10" x14ac:dyDescent="0.35">
      <c r="A3209" t="s">
        <v>6626</v>
      </c>
      <c r="B3209" t="s">
        <v>3377</v>
      </c>
      <c r="C3209" t="s">
        <v>1986</v>
      </c>
      <c r="D3209" s="1">
        <f t="shared" ca="1" si="53"/>
        <v>44440</v>
      </c>
      <c r="E3209" s="3" t="str">
        <f ca="1">TEXT(Table3[[#This Row],[Date]],"mmm")</f>
        <v>Sep</v>
      </c>
      <c r="F3209" s="3">
        <f ca="1">YEAR(Table3[[#This Row],[Date]])</f>
        <v>2021</v>
      </c>
      <c r="G3209" s="2">
        <f t="shared" ca="1" si="52"/>
        <v>1219</v>
      </c>
      <c r="H3209" s="2" t="str" cm="1">
        <f t="array" aca="1" ref="H3209" ca="1">_xlfn.IFS(Table3[[#This Row],[Original Price]]&gt;3000,"Premium",Table3[[#This Row],[Original Price]]&gt;2000,"Expensive",Table3[[#This Row],[Original Price]]&gt;1000,"Economy",Table3[[#This Row],[Original Price]]&gt;0,"Budget")</f>
        <v>Economy</v>
      </c>
      <c r="I3209" s="4">
        <v>0.4</v>
      </c>
      <c r="J3209">
        <f ca="1">Table3[[#This Row],[Original Price]]-Table3[[#This Row],[Discount%]]*Table3[[#This Row],[Original Price]]</f>
        <v>731.4</v>
      </c>
    </row>
    <row r="3210" spans="1:10" x14ac:dyDescent="0.35">
      <c r="A3210" t="s">
        <v>6627</v>
      </c>
      <c r="B3210" t="s">
        <v>3378</v>
      </c>
      <c r="C3210" t="s">
        <v>1987</v>
      </c>
      <c r="D3210" s="1">
        <f t="shared" ca="1" si="53"/>
        <v>44923</v>
      </c>
      <c r="E3210" s="3" t="str">
        <f ca="1">TEXT(Table3[[#This Row],[Date]],"mmm")</f>
        <v>Dec</v>
      </c>
      <c r="F3210" s="3">
        <f ca="1">YEAR(Table3[[#This Row],[Date]])</f>
        <v>2022</v>
      </c>
      <c r="G3210" s="2">
        <f t="shared" ca="1" si="52"/>
        <v>1054</v>
      </c>
      <c r="H3210" s="2" t="str" cm="1">
        <f t="array" aca="1" ref="H3210" ca="1">_xlfn.IFS(Table3[[#This Row],[Original Price]]&gt;3000,"Premium",Table3[[#This Row],[Original Price]]&gt;2000,"Expensive",Table3[[#This Row],[Original Price]]&gt;1000,"Economy",Table3[[#This Row],[Original Price]]&gt;0,"Budget")</f>
        <v>Economy</v>
      </c>
      <c r="I3210" s="4">
        <v>0.4</v>
      </c>
      <c r="J3210">
        <f ca="1">Table3[[#This Row],[Original Price]]-Table3[[#This Row],[Discount%]]*Table3[[#This Row],[Original Price]]</f>
        <v>632.4</v>
      </c>
    </row>
    <row r="3211" spans="1:10" x14ac:dyDescent="0.35">
      <c r="A3211" t="s">
        <v>6628</v>
      </c>
      <c r="B3211" t="s">
        <v>3379</v>
      </c>
      <c r="C3211" t="s">
        <v>1988</v>
      </c>
      <c r="D3211" s="1">
        <f t="shared" ca="1" si="53"/>
        <v>44624</v>
      </c>
      <c r="E3211" s="3" t="str">
        <f ca="1">TEXT(Table3[[#This Row],[Date]],"mmm")</f>
        <v>Mar</v>
      </c>
      <c r="F3211" s="3">
        <f ca="1">YEAR(Table3[[#This Row],[Date]])</f>
        <v>2022</v>
      </c>
      <c r="G3211" s="2">
        <f t="shared" ca="1" si="52"/>
        <v>1409</v>
      </c>
      <c r="H3211" s="2" t="str" cm="1">
        <f t="array" aca="1" ref="H3211" ca="1">_xlfn.IFS(Table3[[#This Row],[Original Price]]&gt;3000,"Premium",Table3[[#This Row],[Original Price]]&gt;2000,"Expensive",Table3[[#This Row],[Original Price]]&gt;1000,"Economy",Table3[[#This Row],[Original Price]]&gt;0,"Budget")</f>
        <v>Economy</v>
      </c>
      <c r="I3211" s="4">
        <v>0.4</v>
      </c>
      <c r="J3211">
        <f ca="1">Table3[[#This Row],[Original Price]]-Table3[[#This Row],[Discount%]]*Table3[[#This Row],[Original Price]]</f>
        <v>845.4</v>
      </c>
    </row>
    <row r="3212" spans="1:10" x14ac:dyDescent="0.35">
      <c r="A3212" t="s">
        <v>6629</v>
      </c>
      <c r="B3212" t="s">
        <v>3380</v>
      </c>
      <c r="C3212" t="s">
        <v>1989</v>
      </c>
      <c r="D3212" s="1">
        <f t="shared" ca="1" si="53"/>
        <v>44621</v>
      </c>
      <c r="E3212" s="3" t="str">
        <f ca="1">TEXT(Table3[[#This Row],[Date]],"mmm")</f>
        <v>Mar</v>
      </c>
      <c r="F3212" s="3">
        <f ca="1">YEAR(Table3[[#This Row],[Date]])</f>
        <v>2022</v>
      </c>
      <c r="G3212" s="2">
        <f t="shared" ca="1" si="52"/>
        <v>617</v>
      </c>
      <c r="H3212" s="2" t="str" cm="1">
        <f t="array" aca="1" ref="H3212" ca="1">_xlfn.IFS(Table3[[#This Row],[Original Price]]&gt;3000,"Premium",Table3[[#This Row],[Original Price]]&gt;2000,"Expensive",Table3[[#This Row],[Original Price]]&gt;1000,"Economy",Table3[[#This Row],[Original Price]]&gt;0,"Budget")</f>
        <v>Budget</v>
      </c>
      <c r="I3212" s="4">
        <v>0.4</v>
      </c>
      <c r="J3212">
        <f ca="1">Table3[[#This Row],[Original Price]]-Table3[[#This Row],[Discount%]]*Table3[[#This Row],[Original Price]]</f>
        <v>370.2</v>
      </c>
    </row>
    <row r="3213" spans="1:10" x14ac:dyDescent="0.35">
      <c r="A3213" t="s">
        <v>6630</v>
      </c>
      <c r="B3213" t="s">
        <v>3381</v>
      </c>
      <c r="C3213" t="s">
        <v>1990</v>
      </c>
      <c r="D3213" s="1">
        <f t="shared" ca="1" si="53"/>
        <v>44800</v>
      </c>
      <c r="E3213" s="3" t="str">
        <f ca="1">TEXT(Table3[[#This Row],[Date]],"mmm")</f>
        <v>Aug</v>
      </c>
      <c r="F3213" s="3">
        <f ca="1">YEAR(Table3[[#This Row],[Date]])</f>
        <v>2022</v>
      </c>
      <c r="G3213" s="2">
        <f t="shared" ca="1" si="52"/>
        <v>1423</v>
      </c>
      <c r="H3213" s="2" t="str" cm="1">
        <f t="array" aca="1" ref="H3213" ca="1">_xlfn.IFS(Table3[[#This Row],[Original Price]]&gt;3000,"Premium",Table3[[#This Row],[Original Price]]&gt;2000,"Expensive",Table3[[#This Row],[Original Price]]&gt;1000,"Economy",Table3[[#This Row],[Original Price]]&gt;0,"Budget")</f>
        <v>Economy</v>
      </c>
      <c r="I3213" s="4">
        <v>0.45</v>
      </c>
      <c r="J3213">
        <f ca="1">Table3[[#This Row],[Original Price]]-Table3[[#This Row],[Discount%]]*Table3[[#This Row],[Original Price]]</f>
        <v>782.65</v>
      </c>
    </row>
    <row r="3214" spans="1:10" x14ac:dyDescent="0.35">
      <c r="A3214" t="s">
        <v>6631</v>
      </c>
      <c r="B3214" t="s">
        <v>3382</v>
      </c>
      <c r="C3214" t="s">
        <v>1991</v>
      </c>
      <c r="D3214" s="1">
        <f t="shared" ca="1" si="53"/>
        <v>44776</v>
      </c>
      <c r="E3214" s="3" t="str">
        <f ca="1">TEXT(Table3[[#This Row],[Date]],"mmm")</f>
        <v>Aug</v>
      </c>
      <c r="F3214" s="3">
        <f ca="1">YEAR(Table3[[#This Row],[Date]])</f>
        <v>2022</v>
      </c>
      <c r="G3214" s="2">
        <f t="shared" ca="1" si="52"/>
        <v>1562</v>
      </c>
      <c r="H3214" s="2" t="str" cm="1">
        <f t="array" aca="1" ref="H3214" ca="1">_xlfn.IFS(Table3[[#This Row],[Original Price]]&gt;3000,"Premium",Table3[[#This Row],[Original Price]]&gt;2000,"Expensive",Table3[[#This Row],[Original Price]]&gt;1000,"Economy",Table3[[#This Row],[Original Price]]&gt;0,"Budget")</f>
        <v>Economy</v>
      </c>
      <c r="I3214" s="4">
        <v>0.45</v>
      </c>
      <c r="J3214">
        <f ca="1">Table3[[#This Row],[Original Price]]-Table3[[#This Row],[Discount%]]*Table3[[#This Row],[Original Price]]</f>
        <v>859.1</v>
      </c>
    </row>
    <row r="3215" spans="1:10" x14ac:dyDescent="0.35">
      <c r="A3215" t="s">
        <v>6632</v>
      </c>
      <c r="B3215" t="s">
        <v>3383</v>
      </c>
      <c r="C3215" t="s">
        <v>1992</v>
      </c>
      <c r="D3215" s="1">
        <f t="shared" ca="1" si="53"/>
        <v>44200</v>
      </c>
      <c r="E3215" s="3" t="str">
        <f ca="1">TEXT(Table3[[#This Row],[Date]],"mmm")</f>
        <v>Jan</v>
      </c>
      <c r="F3215" s="3">
        <f ca="1">YEAR(Table3[[#This Row],[Date]])</f>
        <v>2021</v>
      </c>
      <c r="G3215" s="2">
        <f t="shared" ca="1" si="52"/>
        <v>1890</v>
      </c>
      <c r="H3215" s="2" t="str" cm="1">
        <f t="array" aca="1" ref="H3215" ca="1">_xlfn.IFS(Table3[[#This Row],[Original Price]]&gt;3000,"Premium",Table3[[#This Row],[Original Price]]&gt;2000,"Expensive",Table3[[#This Row],[Original Price]]&gt;1000,"Economy",Table3[[#This Row],[Original Price]]&gt;0,"Budget")</f>
        <v>Economy</v>
      </c>
      <c r="I3215" s="4">
        <v>0.45</v>
      </c>
      <c r="J3215">
        <f ca="1">Table3[[#This Row],[Original Price]]-Table3[[#This Row],[Discount%]]*Table3[[#This Row],[Original Price]]</f>
        <v>1039.5</v>
      </c>
    </row>
    <row r="3216" spans="1:10" x14ac:dyDescent="0.35">
      <c r="A3216" t="s">
        <v>6633</v>
      </c>
      <c r="B3216" t="s">
        <v>3384</v>
      </c>
      <c r="C3216" t="s">
        <v>1993</v>
      </c>
      <c r="D3216" s="1">
        <f t="shared" ca="1" si="53"/>
        <v>44256</v>
      </c>
      <c r="E3216" s="3" t="str">
        <f ca="1">TEXT(Table3[[#This Row],[Date]],"mmm")</f>
        <v>Mar</v>
      </c>
      <c r="F3216" s="3">
        <f ca="1">YEAR(Table3[[#This Row],[Date]])</f>
        <v>2021</v>
      </c>
      <c r="G3216" s="2">
        <f t="shared" ca="1" si="52"/>
        <v>916</v>
      </c>
      <c r="H3216" s="2" t="str" cm="1">
        <f t="array" aca="1" ref="H3216" ca="1">_xlfn.IFS(Table3[[#This Row],[Original Price]]&gt;3000,"Premium",Table3[[#This Row],[Original Price]]&gt;2000,"Expensive",Table3[[#This Row],[Original Price]]&gt;1000,"Economy",Table3[[#This Row],[Original Price]]&gt;0,"Budget")</f>
        <v>Budget</v>
      </c>
      <c r="I3216" s="4">
        <v>0.47</v>
      </c>
      <c r="J3216">
        <f ca="1">Table3[[#This Row],[Original Price]]-Table3[[#This Row],[Discount%]]*Table3[[#This Row],[Original Price]]</f>
        <v>485.48</v>
      </c>
    </row>
    <row r="3217" spans="1:10" x14ac:dyDescent="0.35">
      <c r="A3217" t="s">
        <v>6634</v>
      </c>
      <c r="B3217" t="s">
        <v>3285</v>
      </c>
      <c r="C3217" t="s">
        <v>1994</v>
      </c>
      <c r="D3217" s="1">
        <f t="shared" ca="1" si="53"/>
        <v>44712</v>
      </c>
      <c r="E3217" s="3" t="str">
        <f ca="1">TEXT(Table3[[#This Row],[Date]],"mmm")</f>
        <v>May</v>
      </c>
      <c r="F3217" s="3">
        <f ca="1">YEAR(Table3[[#This Row],[Date]])</f>
        <v>2022</v>
      </c>
      <c r="G3217" s="2">
        <f t="shared" ca="1" si="52"/>
        <v>1409</v>
      </c>
      <c r="H3217" s="2" t="str" cm="1">
        <f t="array" aca="1" ref="H3217" ca="1">_xlfn.IFS(Table3[[#This Row],[Original Price]]&gt;3000,"Premium",Table3[[#This Row],[Original Price]]&gt;2000,"Expensive",Table3[[#This Row],[Original Price]]&gt;1000,"Economy",Table3[[#This Row],[Original Price]]&gt;0,"Budget")</f>
        <v>Economy</v>
      </c>
      <c r="I3217" s="4">
        <v>0.47</v>
      </c>
      <c r="J3217">
        <f ca="1">Table3[[#This Row],[Original Price]]-Table3[[#This Row],[Discount%]]*Table3[[#This Row],[Original Price]]</f>
        <v>746.77</v>
      </c>
    </row>
    <row r="3218" spans="1:10" x14ac:dyDescent="0.35">
      <c r="A3218" t="s">
        <v>6635</v>
      </c>
      <c r="B3218" t="s">
        <v>3286</v>
      </c>
      <c r="C3218" t="s">
        <v>1995</v>
      </c>
      <c r="D3218" s="1">
        <f t="shared" ca="1" si="53"/>
        <v>44716</v>
      </c>
      <c r="E3218" s="3" t="str">
        <f ca="1">TEXT(Table3[[#This Row],[Date]],"mmm")</f>
        <v>Jun</v>
      </c>
      <c r="F3218" s="3">
        <f ca="1">YEAR(Table3[[#This Row],[Date]])</f>
        <v>2022</v>
      </c>
      <c r="G3218" s="2">
        <f t="shared" ca="1" si="52"/>
        <v>1288</v>
      </c>
      <c r="H3218" s="2" t="str" cm="1">
        <f t="array" aca="1" ref="H3218" ca="1">_xlfn.IFS(Table3[[#This Row],[Original Price]]&gt;3000,"Premium",Table3[[#This Row],[Original Price]]&gt;2000,"Expensive",Table3[[#This Row],[Original Price]]&gt;1000,"Economy",Table3[[#This Row],[Original Price]]&gt;0,"Budget")</f>
        <v>Economy</v>
      </c>
      <c r="I3218" s="4">
        <v>0.46</v>
      </c>
      <c r="J3218">
        <f ca="1">Table3[[#This Row],[Original Price]]-Table3[[#This Row],[Discount%]]*Table3[[#This Row],[Original Price]]</f>
        <v>695.52</v>
      </c>
    </row>
    <row r="3219" spans="1:10" x14ac:dyDescent="0.35">
      <c r="A3219" t="s">
        <v>6636</v>
      </c>
      <c r="B3219" t="s">
        <v>3287</v>
      </c>
      <c r="C3219" t="s">
        <v>1996</v>
      </c>
      <c r="D3219" s="1">
        <f t="shared" ca="1" si="53"/>
        <v>44397</v>
      </c>
      <c r="E3219" s="3" t="str">
        <f ca="1">TEXT(Table3[[#This Row],[Date]],"mmm")</f>
        <v>Jul</v>
      </c>
      <c r="F3219" s="3">
        <f ca="1">YEAR(Table3[[#This Row],[Date]])</f>
        <v>2021</v>
      </c>
      <c r="G3219" s="2">
        <f t="shared" ca="1" si="52"/>
        <v>727</v>
      </c>
      <c r="H3219" s="2" t="str" cm="1">
        <f t="array" aca="1" ref="H3219" ca="1">_xlfn.IFS(Table3[[#This Row],[Original Price]]&gt;3000,"Premium",Table3[[#This Row],[Original Price]]&gt;2000,"Expensive",Table3[[#This Row],[Original Price]]&gt;1000,"Economy",Table3[[#This Row],[Original Price]]&gt;0,"Budget")</f>
        <v>Budget</v>
      </c>
      <c r="I3219" s="4">
        <v>0.46</v>
      </c>
      <c r="J3219">
        <f ca="1">Table3[[#This Row],[Original Price]]-Table3[[#This Row],[Discount%]]*Table3[[#This Row],[Original Price]]</f>
        <v>392.58</v>
      </c>
    </row>
    <row r="3220" spans="1:10" x14ac:dyDescent="0.35">
      <c r="A3220" t="s">
        <v>6637</v>
      </c>
      <c r="B3220" t="s">
        <v>3288</v>
      </c>
      <c r="C3220" t="s">
        <v>1996</v>
      </c>
      <c r="D3220" s="1">
        <f t="shared" ca="1" si="53"/>
        <v>44760</v>
      </c>
      <c r="E3220" s="3" t="str">
        <f ca="1">TEXT(Table3[[#This Row],[Date]],"mmm")</f>
        <v>Jul</v>
      </c>
      <c r="F3220" s="3">
        <f ca="1">YEAR(Table3[[#This Row],[Date]])</f>
        <v>2022</v>
      </c>
      <c r="G3220" s="2">
        <f t="shared" ca="1" si="52"/>
        <v>1089</v>
      </c>
      <c r="H3220" s="2" t="str" cm="1">
        <f t="array" aca="1" ref="H3220" ca="1">_xlfn.IFS(Table3[[#This Row],[Original Price]]&gt;3000,"Premium",Table3[[#This Row],[Original Price]]&gt;2000,"Expensive",Table3[[#This Row],[Original Price]]&gt;1000,"Economy",Table3[[#This Row],[Original Price]]&gt;0,"Budget")</f>
        <v>Economy</v>
      </c>
      <c r="I3220" s="4">
        <v>0.46</v>
      </c>
      <c r="J3220">
        <f ca="1">Table3[[#This Row],[Original Price]]-Table3[[#This Row],[Discount%]]*Table3[[#This Row],[Original Price]]</f>
        <v>588.05999999999995</v>
      </c>
    </row>
    <row r="3221" spans="1:10" x14ac:dyDescent="0.35">
      <c r="A3221" t="s">
        <v>6638</v>
      </c>
      <c r="B3221" t="s">
        <v>3289</v>
      </c>
      <c r="C3221" t="s">
        <v>1996</v>
      </c>
      <c r="D3221" s="1">
        <f t="shared" ca="1" si="53"/>
        <v>44734</v>
      </c>
      <c r="E3221" s="3" t="str">
        <f ca="1">TEXT(Table3[[#This Row],[Date]],"mmm")</f>
        <v>Jun</v>
      </c>
      <c r="F3221" s="3">
        <f ca="1">YEAR(Table3[[#This Row],[Date]])</f>
        <v>2022</v>
      </c>
      <c r="G3221" s="2">
        <f t="shared" ca="1" si="52"/>
        <v>1719</v>
      </c>
      <c r="H3221" s="2" t="str" cm="1">
        <f t="array" aca="1" ref="H3221" ca="1">_xlfn.IFS(Table3[[#This Row],[Original Price]]&gt;3000,"Premium",Table3[[#This Row],[Original Price]]&gt;2000,"Expensive",Table3[[#This Row],[Original Price]]&gt;1000,"Economy",Table3[[#This Row],[Original Price]]&gt;0,"Budget")</f>
        <v>Economy</v>
      </c>
      <c r="I3221" s="4">
        <v>0.3</v>
      </c>
      <c r="J3221">
        <f ca="1">Table3[[#This Row],[Original Price]]-Table3[[#This Row],[Discount%]]*Table3[[#This Row],[Original Price]]</f>
        <v>1203.3000000000002</v>
      </c>
    </row>
    <row r="3222" spans="1:10" x14ac:dyDescent="0.35">
      <c r="A3222" t="s">
        <v>6639</v>
      </c>
      <c r="B3222" t="s">
        <v>3290</v>
      </c>
      <c r="C3222" t="s">
        <v>1996</v>
      </c>
      <c r="D3222" s="1">
        <f t="shared" ca="1" si="53"/>
        <v>44471</v>
      </c>
      <c r="E3222" s="3" t="str">
        <f ca="1">TEXT(Table3[[#This Row],[Date]],"mmm")</f>
        <v>Oct</v>
      </c>
      <c r="F3222" s="3">
        <f ca="1">YEAR(Table3[[#This Row],[Date]])</f>
        <v>2021</v>
      </c>
      <c r="G3222" s="2">
        <f t="shared" ca="1" si="52"/>
        <v>806</v>
      </c>
      <c r="H3222" s="2" t="str" cm="1">
        <f t="array" aca="1" ref="H3222" ca="1">_xlfn.IFS(Table3[[#This Row],[Original Price]]&gt;3000,"Premium",Table3[[#This Row],[Original Price]]&gt;2000,"Expensive",Table3[[#This Row],[Original Price]]&gt;1000,"Economy",Table3[[#This Row],[Original Price]]&gt;0,"Budget")</f>
        <v>Budget</v>
      </c>
      <c r="I3222" s="4">
        <v>0.3</v>
      </c>
      <c r="J3222">
        <f ca="1">Table3[[#This Row],[Original Price]]-Table3[[#This Row],[Discount%]]*Table3[[#This Row],[Original Price]]</f>
        <v>564.20000000000005</v>
      </c>
    </row>
    <row r="3223" spans="1:10" x14ac:dyDescent="0.35">
      <c r="A3223" t="s">
        <v>6640</v>
      </c>
      <c r="B3223" t="s">
        <v>3291</v>
      </c>
      <c r="C3223" t="s">
        <v>1996</v>
      </c>
      <c r="D3223" s="1">
        <f t="shared" ca="1" si="53"/>
        <v>44559</v>
      </c>
      <c r="E3223" s="3" t="str">
        <f ca="1">TEXT(Table3[[#This Row],[Date]],"mmm")</f>
        <v>Dec</v>
      </c>
      <c r="F3223" s="3">
        <f ca="1">YEAR(Table3[[#This Row],[Date]])</f>
        <v>2021</v>
      </c>
      <c r="G3223" s="2">
        <f t="shared" ca="1" si="52"/>
        <v>930</v>
      </c>
      <c r="H3223" s="2" t="str" cm="1">
        <f t="array" aca="1" ref="H3223" ca="1">_xlfn.IFS(Table3[[#This Row],[Original Price]]&gt;3000,"Premium",Table3[[#This Row],[Original Price]]&gt;2000,"Expensive",Table3[[#This Row],[Original Price]]&gt;1000,"Economy",Table3[[#This Row],[Original Price]]&gt;0,"Budget")</f>
        <v>Budget</v>
      </c>
      <c r="I3223" s="4">
        <v>0.3</v>
      </c>
      <c r="J3223">
        <f ca="1">Table3[[#This Row],[Original Price]]-Table3[[#This Row],[Discount%]]*Table3[[#This Row],[Original Price]]</f>
        <v>651</v>
      </c>
    </row>
    <row r="3224" spans="1:10" x14ac:dyDescent="0.35">
      <c r="A3224" t="s">
        <v>6641</v>
      </c>
      <c r="B3224" t="s">
        <v>3292</v>
      </c>
      <c r="C3224" t="s">
        <v>1996</v>
      </c>
      <c r="D3224" s="1">
        <f t="shared" ca="1" si="53"/>
        <v>44661</v>
      </c>
      <c r="E3224" s="3" t="str">
        <f ca="1">TEXT(Table3[[#This Row],[Date]],"mmm")</f>
        <v>Apr</v>
      </c>
      <c r="F3224" s="3">
        <f ca="1">YEAR(Table3[[#This Row],[Date]])</f>
        <v>2022</v>
      </c>
      <c r="G3224" s="2">
        <f t="shared" ca="1" si="52"/>
        <v>1029</v>
      </c>
      <c r="H3224" s="2" t="str" cm="1">
        <f t="array" aca="1" ref="H3224" ca="1">_xlfn.IFS(Table3[[#This Row],[Original Price]]&gt;3000,"Premium",Table3[[#This Row],[Original Price]]&gt;2000,"Expensive",Table3[[#This Row],[Original Price]]&gt;1000,"Economy",Table3[[#This Row],[Original Price]]&gt;0,"Budget")</f>
        <v>Economy</v>
      </c>
      <c r="I3224" s="4">
        <v>0.3</v>
      </c>
      <c r="J3224">
        <f ca="1">Table3[[#This Row],[Original Price]]-Table3[[#This Row],[Discount%]]*Table3[[#This Row],[Original Price]]</f>
        <v>720.3</v>
      </c>
    </row>
    <row r="3225" spans="1:10" x14ac:dyDescent="0.35">
      <c r="A3225" t="s">
        <v>6642</v>
      </c>
      <c r="B3225" t="s">
        <v>3293</v>
      </c>
      <c r="C3225" t="s">
        <v>1997</v>
      </c>
      <c r="D3225" s="1">
        <f t="shared" ca="1" si="53"/>
        <v>45000</v>
      </c>
      <c r="E3225" s="3" t="str">
        <f ca="1">TEXT(Table3[[#This Row],[Date]],"mmm")</f>
        <v>Mar</v>
      </c>
      <c r="F3225" s="3">
        <f ca="1">YEAR(Table3[[#This Row],[Date]])</f>
        <v>2023</v>
      </c>
      <c r="G3225" s="2">
        <f t="shared" ca="1" si="52"/>
        <v>1038</v>
      </c>
      <c r="H3225" s="2" t="str" cm="1">
        <f t="array" aca="1" ref="H3225" ca="1">_xlfn.IFS(Table3[[#This Row],[Original Price]]&gt;3000,"Premium",Table3[[#This Row],[Original Price]]&gt;2000,"Expensive",Table3[[#This Row],[Original Price]]&gt;1000,"Economy",Table3[[#This Row],[Original Price]]&gt;0,"Budget")</f>
        <v>Economy</v>
      </c>
      <c r="I3225" s="4">
        <v>0.3</v>
      </c>
      <c r="J3225">
        <f ca="1">Table3[[#This Row],[Original Price]]-Table3[[#This Row],[Discount%]]*Table3[[#This Row],[Original Price]]</f>
        <v>726.6</v>
      </c>
    </row>
    <row r="3226" spans="1:10" x14ac:dyDescent="0.35">
      <c r="A3226" t="s">
        <v>6643</v>
      </c>
      <c r="B3226" t="s">
        <v>3294</v>
      </c>
      <c r="C3226" t="s">
        <v>1998</v>
      </c>
      <c r="D3226" s="1">
        <f t="shared" ca="1" si="53"/>
        <v>44730</v>
      </c>
      <c r="E3226" s="3" t="str">
        <f ca="1">TEXT(Table3[[#This Row],[Date]],"mmm")</f>
        <v>Jun</v>
      </c>
      <c r="F3226" s="3">
        <f ca="1">YEAR(Table3[[#This Row],[Date]])</f>
        <v>2022</v>
      </c>
      <c r="G3226" s="2">
        <f t="shared" ca="1" si="52"/>
        <v>1794</v>
      </c>
      <c r="H3226" s="2" t="str" cm="1">
        <f t="array" aca="1" ref="H3226" ca="1">_xlfn.IFS(Table3[[#This Row],[Original Price]]&gt;3000,"Premium",Table3[[#This Row],[Original Price]]&gt;2000,"Expensive",Table3[[#This Row],[Original Price]]&gt;1000,"Economy",Table3[[#This Row],[Original Price]]&gt;0,"Budget")</f>
        <v>Economy</v>
      </c>
      <c r="I3226" s="4">
        <v>0.35</v>
      </c>
      <c r="J3226">
        <f ca="1">Table3[[#This Row],[Original Price]]-Table3[[#This Row],[Discount%]]*Table3[[#This Row],[Original Price]]</f>
        <v>1166.0999999999999</v>
      </c>
    </row>
    <row r="3227" spans="1:10" x14ac:dyDescent="0.35">
      <c r="A3227" t="s">
        <v>6644</v>
      </c>
      <c r="B3227" t="s">
        <v>3295</v>
      </c>
      <c r="C3227" t="s">
        <v>1999</v>
      </c>
      <c r="D3227" s="1">
        <f t="shared" ca="1" si="53"/>
        <v>44596</v>
      </c>
      <c r="E3227" s="3" t="str">
        <f ca="1">TEXT(Table3[[#This Row],[Date]],"mmm")</f>
        <v>Feb</v>
      </c>
      <c r="F3227" s="3">
        <f ca="1">YEAR(Table3[[#This Row],[Date]])</f>
        <v>2022</v>
      </c>
      <c r="G3227" s="2">
        <f t="shared" ca="1" si="52"/>
        <v>1766</v>
      </c>
      <c r="H3227" s="2" t="str" cm="1">
        <f t="array" aca="1" ref="H3227" ca="1">_xlfn.IFS(Table3[[#This Row],[Original Price]]&gt;3000,"Premium",Table3[[#This Row],[Original Price]]&gt;2000,"Expensive",Table3[[#This Row],[Original Price]]&gt;1000,"Economy",Table3[[#This Row],[Original Price]]&gt;0,"Budget")</f>
        <v>Economy</v>
      </c>
      <c r="I3227" s="4">
        <v>0.35</v>
      </c>
      <c r="J3227">
        <f ca="1">Table3[[#This Row],[Original Price]]-Table3[[#This Row],[Discount%]]*Table3[[#This Row],[Original Price]]</f>
        <v>1147.9000000000001</v>
      </c>
    </row>
    <row r="3228" spans="1:10" x14ac:dyDescent="0.35">
      <c r="A3228" t="s">
        <v>6645</v>
      </c>
      <c r="B3228" t="s">
        <v>3296</v>
      </c>
      <c r="C3228" t="s">
        <v>2000</v>
      </c>
      <c r="D3228" s="1">
        <f t="shared" ca="1" si="53"/>
        <v>44540</v>
      </c>
      <c r="E3228" s="3" t="str">
        <f ca="1">TEXT(Table3[[#This Row],[Date]],"mmm")</f>
        <v>Dec</v>
      </c>
      <c r="F3228" s="3">
        <f ca="1">YEAR(Table3[[#This Row],[Date]])</f>
        <v>2021</v>
      </c>
      <c r="G3228" s="2">
        <f t="shared" ca="1" si="52"/>
        <v>725</v>
      </c>
      <c r="H3228" s="2" t="str" cm="1">
        <f t="array" aca="1" ref="H3228" ca="1">_xlfn.IFS(Table3[[#This Row],[Original Price]]&gt;3000,"Premium",Table3[[#This Row],[Original Price]]&gt;2000,"Expensive",Table3[[#This Row],[Original Price]]&gt;1000,"Economy",Table3[[#This Row],[Original Price]]&gt;0,"Budget")</f>
        <v>Budget</v>
      </c>
      <c r="I3228" s="4">
        <v>0.35</v>
      </c>
      <c r="J3228">
        <f ca="1">Table3[[#This Row],[Original Price]]-Table3[[#This Row],[Discount%]]*Table3[[#This Row],[Original Price]]</f>
        <v>471.25</v>
      </c>
    </row>
    <row r="3229" spans="1:10" x14ac:dyDescent="0.35">
      <c r="A3229" t="s">
        <v>6646</v>
      </c>
      <c r="B3229" t="s">
        <v>3297</v>
      </c>
      <c r="C3229" t="s">
        <v>2001</v>
      </c>
      <c r="D3229" s="1">
        <f t="shared" ca="1" si="53"/>
        <v>44378</v>
      </c>
      <c r="E3229" s="3" t="str">
        <f ca="1">TEXT(Table3[[#This Row],[Date]],"mmm")</f>
        <v>Jul</v>
      </c>
      <c r="F3229" s="3">
        <f ca="1">YEAR(Table3[[#This Row],[Date]])</f>
        <v>2021</v>
      </c>
      <c r="G3229" s="2">
        <f t="shared" ca="1" si="52"/>
        <v>607</v>
      </c>
      <c r="H3229" s="2" t="str" cm="1">
        <f t="array" aca="1" ref="H3229" ca="1">_xlfn.IFS(Table3[[#This Row],[Original Price]]&gt;3000,"Premium",Table3[[#This Row],[Original Price]]&gt;2000,"Expensive",Table3[[#This Row],[Original Price]]&gt;1000,"Economy",Table3[[#This Row],[Original Price]]&gt;0,"Budget")</f>
        <v>Budget</v>
      </c>
      <c r="I3229" s="4">
        <v>0.35</v>
      </c>
      <c r="J3229">
        <f ca="1">Table3[[#This Row],[Original Price]]-Table3[[#This Row],[Discount%]]*Table3[[#This Row],[Original Price]]</f>
        <v>394.55</v>
      </c>
    </row>
    <row r="3230" spans="1:10" x14ac:dyDescent="0.35">
      <c r="A3230" t="s">
        <v>6647</v>
      </c>
      <c r="B3230" t="s">
        <v>3298</v>
      </c>
      <c r="C3230" t="s">
        <v>2002</v>
      </c>
      <c r="D3230" s="1">
        <f t="shared" ca="1" si="53"/>
        <v>44822</v>
      </c>
      <c r="E3230" s="3" t="str">
        <f ca="1">TEXT(Table3[[#This Row],[Date]],"mmm")</f>
        <v>Sep</v>
      </c>
      <c r="F3230" s="3">
        <f ca="1">YEAR(Table3[[#This Row],[Date]])</f>
        <v>2022</v>
      </c>
      <c r="G3230" s="2">
        <f t="shared" ca="1" si="52"/>
        <v>1011</v>
      </c>
      <c r="H3230" s="2" t="str" cm="1">
        <f t="array" aca="1" ref="H3230" ca="1">_xlfn.IFS(Table3[[#This Row],[Original Price]]&gt;3000,"Premium",Table3[[#This Row],[Original Price]]&gt;2000,"Expensive",Table3[[#This Row],[Original Price]]&gt;1000,"Economy",Table3[[#This Row],[Original Price]]&gt;0,"Budget")</f>
        <v>Economy</v>
      </c>
      <c r="I3230" s="4">
        <v>0.35</v>
      </c>
      <c r="J3230">
        <f ca="1">Table3[[#This Row],[Original Price]]-Table3[[#This Row],[Discount%]]*Table3[[#This Row],[Original Price]]</f>
        <v>657.15000000000009</v>
      </c>
    </row>
    <row r="3231" spans="1:10" x14ac:dyDescent="0.35">
      <c r="A3231" t="s">
        <v>6648</v>
      </c>
      <c r="B3231" t="s">
        <v>3299</v>
      </c>
      <c r="C3231" t="s">
        <v>2003</v>
      </c>
      <c r="D3231" s="1">
        <f t="shared" ca="1" si="53"/>
        <v>44966</v>
      </c>
      <c r="E3231" s="3" t="str">
        <f ca="1">TEXT(Table3[[#This Row],[Date]],"mmm")</f>
        <v>Feb</v>
      </c>
      <c r="F3231" s="3">
        <f ca="1">YEAR(Table3[[#This Row],[Date]])</f>
        <v>2023</v>
      </c>
      <c r="G3231" s="2">
        <f t="shared" ca="1" si="52"/>
        <v>1456</v>
      </c>
      <c r="H3231" s="2" t="str" cm="1">
        <f t="array" aca="1" ref="H3231" ca="1">_xlfn.IFS(Table3[[#This Row],[Original Price]]&gt;3000,"Premium",Table3[[#This Row],[Original Price]]&gt;2000,"Expensive",Table3[[#This Row],[Original Price]]&gt;1000,"Economy",Table3[[#This Row],[Original Price]]&gt;0,"Budget")</f>
        <v>Economy</v>
      </c>
      <c r="I3231" s="4">
        <v>0.35</v>
      </c>
      <c r="J3231">
        <f ca="1">Table3[[#This Row],[Original Price]]-Table3[[#This Row],[Discount%]]*Table3[[#This Row],[Original Price]]</f>
        <v>946.40000000000009</v>
      </c>
    </row>
    <row r="3232" spans="1:10" x14ac:dyDescent="0.35">
      <c r="A3232" t="s">
        <v>6649</v>
      </c>
      <c r="B3232" t="s">
        <v>3300</v>
      </c>
      <c r="C3232" t="s">
        <v>2004</v>
      </c>
      <c r="D3232" s="1">
        <f t="shared" ca="1" si="53"/>
        <v>44231</v>
      </c>
      <c r="E3232" s="3" t="str">
        <f ca="1">TEXT(Table3[[#This Row],[Date]],"mmm")</f>
        <v>Feb</v>
      </c>
      <c r="F3232" s="3">
        <f ca="1">YEAR(Table3[[#This Row],[Date]])</f>
        <v>2021</v>
      </c>
      <c r="G3232" s="2">
        <f t="shared" ca="1" si="52"/>
        <v>771</v>
      </c>
      <c r="H3232" s="2" t="str" cm="1">
        <f t="array" aca="1" ref="H3232" ca="1">_xlfn.IFS(Table3[[#This Row],[Original Price]]&gt;3000,"Premium",Table3[[#This Row],[Original Price]]&gt;2000,"Expensive",Table3[[#This Row],[Original Price]]&gt;1000,"Economy",Table3[[#This Row],[Original Price]]&gt;0,"Budget")</f>
        <v>Budget</v>
      </c>
      <c r="I3232" s="4">
        <v>0.4</v>
      </c>
      <c r="J3232">
        <f ca="1">Table3[[#This Row],[Original Price]]-Table3[[#This Row],[Discount%]]*Table3[[#This Row],[Original Price]]</f>
        <v>462.59999999999997</v>
      </c>
    </row>
    <row r="3233" spans="1:10" x14ac:dyDescent="0.35">
      <c r="A3233" t="s">
        <v>6650</v>
      </c>
      <c r="B3233" t="s">
        <v>3301</v>
      </c>
      <c r="C3233" t="s">
        <v>2005</v>
      </c>
      <c r="D3233" s="1">
        <f t="shared" ca="1" si="53"/>
        <v>44687</v>
      </c>
      <c r="E3233" s="3" t="str">
        <f ca="1">TEXT(Table3[[#This Row],[Date]],"mmm")</f>
        <v>May</v>
      </c>
      <c r="F3233" s="3">
        <f ca="1">YEAR(Table3[[#This Row],[Date]])</f>
        <v>2022</v>
      </c>
      <c r="G3233" s="2">
        <f t="shared" ca="1" si="52"/>
        <v>1890</v>
      </c>
      <c r="H3233" s="2" t="str" cm="1">
        <f t="array" aca="1" ref="H3233" ca="1">_xlfn.IFS(Table3[[#This Row],[Original Price]]&gt;3000,"Premium",Table3[[#This Row],[Original Price]]&gt;2000,"Expensive",Table3[[#This Row],[Original Price]]&gt;1000,"Economy",Table3[[#This Row],[Original Price]]&gt;0,"Budget")</f>
        <v>Economy</v>
      </c>
      <c r="I3233" s="4">
        <v>0.4</v>
      </c>
      <c r="J3233">
        <f ca="1">Table3[[#This Row],[Original Price]]-Table3[[#This Row],[Discount%]]*Table3[[#This Row],[Original Price]]</f>
        <v>1134</v>
      </c>
    </row>
    <row r="3234" spans="1:10" x14ac:dyDescent="0.35">
      <c r="A3234" t="s">
        <v>6651</v>
      </c>
      <c r="B3234" t="s">
        <v>3302</v>
      </c>
      <c r="C3234" t="s">
        <v>2006</v>
      </c>
      <c r="D3234" s="1">
        <f t="shared" ca="1" si="53"/>
        <v>44535</v>
      </c>
      <c r="E3234" s="3" t="str">
        <f ca="1">TEXT(Table3[[#This Row],[Date]],"mmm")</f>
        <v>Dec</v>
      </c>
      <c r="F3234" s="3">
        <f ca="1">YEAR(Table3[[#This Row],[Date]])</f>
        <v>2021</v>
      </c>
      <c r="G3234" s="2">
        <f t="shared" ca="1" si="52"/>
        <v>1179</v>
      </c>
      <c r="H3234" s="2" t="str" cm="1">
        <f t="array" aca="1" ref="H3234" ca="1">_xlfn.IFS(Table3[[#This Row],[Original Price]]&gt;3000,"Premium",Table3[[#This Row],[Original Price]]&gt;2000,"Expensive",Table3[[#This Row],[Original Price]]&gt;1000,"Economy",Table3[[#This Row],[Original Price]]&gt;0,"Budget")</f>
        <v>Economy</v>
      </c>
      <c r="I3234" s="4">
        <v>0.15</v>
      </c>
      <c r="J3234">
        <f ca="1">Table3[[#This Row],[Original Price]]-Table3[[#This Row],[Discount%]]*Table3[[#This Row],[Original Price]]</f>
        <v>1002.15</v>
      </c>
    </row>
    <row r="3235" spans="1:10" x14ac:dyDescent="0.35">
      <c r="A3235" t="s">
        <v>6652</v>
      </c>
      <c r="B3235" t="s">
        <v>3303</v>
      </c>
      <c r="C3235" t="s">
        <v>2007</v>
      </c>
      <c r="D3235" s="1">
        <f t="shared" ca="1" si="53"/>
        <v>44549</v>
      </c>
      <c r="E3235" s="3" t="str">
        <f ca="1">TEXT(Table3[[#This Row],[Date]],"mmm")</f>
        <v>Dec</v>
      </c>
      <c r="F3235" s="3">
        <f ca="1">YEAR(Table3[[#This Row],[Date]])</f>
        <v>2021</v>
      </c>
      <c r="G3235" s="2">
        <f t="shared" ca="1" si="52"/>
        <v>1316</v>
      </c>
      <c r="H3235" s="2" t="str" cm="1">
        <f t="array" aca="1" ref="H3235" ca="1">_xlfn.IFS(Table3[[#This Row],[Original Price]]&gt;3000,"Premium",Table3[[#This Row],[Original Price]]&gt;2000,"Expensive",Table3[[#This Row],[Original Price]]&gt;1000,"Economy",Table3[[#This Row],[Original Price]]&gt;0,"Budget")</f>
        <v>Economy</v>
      </c>
      <c r="I3235" s="4">
        <v>0.15</v>
      </c>
      <c r="J3235">
        <f ca="1">Table3[[#This Row],[Original Price]]-Table3[[#This Row],[Discount%]]*Table3[[#This Row],[Original Price]]</f>
        <v>1118.5999999999999</v>
      </c>
    </row>
    <row r="3236" spans="1:10" x14ac:dyDescent="0.35">
      <c r="A3236" t="s">
        <v>6653</v>
      </c>
      <c r="B3236" t="s">
        <v>3304</v>
      </c>
      <c r="C3236" t="s">
        <v>2008</v>
      </c>
      <c r="D3236" s="1">
        <f t="shared" ca="1" si="53"/>
        <v>45003</v>
      </c>
      <c r="E3236" s="3" t="str">
        <f ca="1">TEXT(Table3[[#This Row],[Date]],"mmm")</f>
        <v>Mar</v>
      </c>
      <c r="F3236" s="3">
        <f ca="1">YEAR(Table3[[#This Row],[Date]])</f>
        <v>2023</v>
      </c>
      <c r="G3236" s="2">
        <f t="shared" ca="1" si="52"/>
        <v>741</v>
      </c>
      <c r="H3236" s="2" t="str" cm="1">
        <f t="array" aca="1" ref="H3236" ca="1">_xlfn.IFS(Table3[[#This Row],[Original Price]]&gt;3000,"Premium",Table3[[#This Row],[Original Price]]&gt;2000,"Expensive",Table3[[#This Row],[Original Price]]&gt;1000,"Economy",Table3[[#This Row],[Original Price]]&gt;0,"Budget")</f>
        <v>Budget</v>
      </c>
      <c r="I3236" s="4">
        <v>0.15</v>
      </c>
      <c r="J3236">
        <f ca="1">Table3[[#This Row],[Original Price]]-Table3[[#This Row],[Discount%]]*Table3[[#This Row],[Original Price]]</f>
        <v>629.85</v>
      </c>
    </row>
    <row r="3237" spans="1:10" x14ac:dyDescent="0.35">
      <c r="A3237" t="s">
        <v>6654</v>
      </c>
      <c r="B3237" t="s">
        <v>3305</v>
      </c>
      <c r="C3237" t="s">
        <v>2009</v>
      </c>
      <c r="D3237" s="1">
        <f t="shared" ca="1" si="53"/>
        <v>44607</v>
      </c>
      <c r="E3237" s="3" t="str">
        <f ca="1">TEXT(Table3[[#This Row],[Date]],"mmm")</f>
        <v>Feb</v>
      </c>
      <c r="F3237" s="3">
        <f ca="1">YEAR(Table3[[#This Row],[Date]])</f>
        <v>2022</v>
      </c>
      <c r="G3237" s="2">
        <f t="shared" ca="1" si="52"/>
        <v>853</v>
      </c>
      <c r="H3237" s="2" t="str" cm="1">
        <f t="array" aca="1" ref="H3237" ca="1">_xlfn.IFS(Table3[[#This Row],[Original Price]]&gt;3000,"Premium",Table3[[#This Row],[Original Price]]&gt;2000,"Expensive",Table3[[#This Row],[Original Price]]&gt;1000,"Economy",Table3[[#This Row],[Original Price]]&gt;0,"Budget")</f>
        <v>Budget</v>
      </c>
      <c r="I3237" s="4">
        <v>0.35</v>
      </c>
      <c r="J3237">
        <f ca="1">Table3[[#This Row],[Original Price]]-Table3[[#This Row],[Discount%]]*Table3[[#This Row],[Original Price]]</f>
        <v>554.45000000000005</v>
      </c>
    </row>
    <row r="3238" spans="1:10" x14ac:dyDescent="0.35">
      <c r="A3238" t="s">
        <v>6655</v>
      </c>
      <c r="B3238" t="s">
        <v>3306</v>
      </c>
      <c r="C3238" t="s">
        <v>2010</v>
      </c>
      <c r="D3238" s="1">
        <f t="shared" ca="1" si="53"/>
        <v>44578</v>
      </c>
      <c r="E3238" s="3" t="str">
        <f ca="1">TEXT(Table3[[#This Row],[Date]],"mmm")</f>
        <v>Jan</v>
      </c>
      <c r="F3238" s="3">
        <f ca="1">YEAR(Table3[[#This Row],[Date]])</f>
        <v>2022</v>
      </c>
      <c r="G3238" s="2">
        <f t="shared" ca="1" si="52"/>
        <v>1338</v>
      </c>
      <c r="H3238" s="2" t="str" cm="1">
        <f t="array" aca="1" ref="H3238" ca="1">_xlfn.IFS(Table3[[#This Row],[Original Price]]&gt;3000,"Premium",Table3[[#This Row],[Original Price]]&gt;2000,"Expensive",Table3[[#This Row],[Original Price]]&gt;1000,"Economy",Table3[[#This Row],[Original Price]]&gt;0,"Budget")</f>
        <v>Economy</v>
      </c>
      <c r="I3238" s="4">
        <v>0.35</v>
      </c>
      <c r="J3238">
        <f ca="1">Table3[[#This Row],[Original Price]]-Table3[[#This Row],[Discount%]]*Table3[[#This Row],[Original Price]]</f>
        <v>869.7</v>
      </c>
    </row>
    <row r="3239" spans="1:10" x14ac:dyDescent="0.35">
      <c r="A3239" t="s">
        <v>6656</v>
      </c>
      <c r="B3239" t="s">
        <v>3307</v>
      </c>
      <c r="C3239" t="s">
        <v>2011</v>
      </c>
      <c r="D3239" s="1">
        <f t="shared" ca="1" si="53"/>
        <v>44693</v>
      </c>
      <c r="E3239" s="3" t="str">
        <f ca="1">TEXT(Table3[[#This Row],[Date]],"mmm")</f>
        <v>May</v>
      </c>
      <c r="F3239" s="3">
        <f ca="1">YEAR(Table3[[#This Row],[Date]])</f>
        <v>2022</v>
      </c>
      <c r="G3239" s="2">
        <f t="shared" ca="1" si="52"/>
        <v>876</v>
      </c>
      <c r="H3239" s="2" t="str" cm="1">
        <f t="array" aca="1" ref="H3239" ca="1">_xlfn.IFS(Table3[[#This Row],[Original Price]]&gt;3000,"Premium",Table3[[#This Row],[Original Price]]&gt;2000,"Expensive",Table3[[#This Row],[Original Price]]&gt;1000,"Economy",Table3[[#This Row],[Original Price]]&gt;0,"Budget")</f>
        <v>Budget</v>
      </c>
      <c r="I3239" s="4">
        <v>0.35</v>
      </c>
      <c r="J3239">
        <f ca="1">Table3[[#This Row],[Original Price]]-Table3[[#This Row],[Discount%]]*Table3[[#This Row],[Original Price]]</f>
        <v>569.40000000000009</v>
      </c>
    </row>
    <row r="3240" spans="1:10" x14ac:dyDescent="0.35">
      <c r="A3240" t="s">
        <v>6657</v>
      </c>
      <c r="B3240" t="s">
        <v>3308</v>
      </c>
      <c r="C3240" t="s">
        <v>2012</v>
      </c>
      <c r="D3240" s="1">
        <f t="shared" ca="1" si="53"/>
        <v>44999</v>
      </c>
      <c r="E3240" s="3" t="str">
        <f ca="1">TEXT(Table3[[#This Row],[Date]],"mmm")</f>
        <v>Mar</v>
      </c>
      <c r="F3240" s="3">
        <f ca="1">YEAR(Table3[[#This Row],[Date]])</f>
        <v>2023</v>
      </c>
      <c r="G3240" s="2">
        <f t="shared" ca="1" si="52"/>
        <v>643</v>
      </c>
      <c r="H3240" s="2" t="str" cm="1">
        <f t="array" aca="1" ref="H3240" ca="1">_xlfn.IFS(Table3[[#This Row],[Original Price]]&gt;3000,"Premium",Table3[[#This Row],[Original Price]]&gt;2000,"Expensive",Table3[[#This Row],[Original Price]]&gt;1000,"Economy",Table3[[#This Row],[Original Price]]&gt;0,"Budget")</f>
        <v>Budget</v>
      </c>
      <c r="I3240" s="4">
        <v>0.35</v>
      </c>
      <c r="J3240">
        <f ca="1">Table3[[#This Row],[Original Price]]-Table3[[#This Row],[Discount%]]*Table3[[#This Row],[Original Price]]</f>
        <v>417.95000000000005</v>
      </c>
    </row>
    <row r="3241" spans="1:10" x14ac:dyDescent="0.35">
      <c r="A3241" t="s">
        <v>6658</v>
      </c>
      <c r="B3241" t="s">
        <v>3309</v>
      </c>
      <c r="C3241" t="s">
        <v>2013</v>
      </c>
      <c r="D3241" s="1">
        <f t="shared" ca="1" si="53"/>
        <v>44547</v>
      </c>
      <c r="E3241" s="3" t="str">
        <f ca="1">TEXT(Table3[[#This Row],[Date]],"mmm")</f>
        <v>Dec</v>
      </c>
      <c r="F3241" s="3">
        <f ca="1">YEAR(Table3[[#This Row],[Date]])</f>
        <v>2021</v>
      </c>
      <c r="G3241" s="2">
        <f t="shared" ca="1" si="52"/>
        <v>1567</v>
      </c>
      <c r="H3241" s="2" t="str" cm="1">
        <f t="array" aca="1" ref="H3241" ca="1">_xlfn.IFS(Table3[[#This Row],[Original Price]]&gt;3000,"Premium",Table3[[#This Row],[Original Price]]&gt;2000,"Expensive",Table3[[#This Row],[Original Price]]&gt;1000,"Economy",Table3[[#This Row],[Original Price]]&gt;0,"Budget")</f>
        <v>Economy</v>
      </c>
      <c r="I3241" s="4">
        <v>0.55000000000000004</v>
      </c>
      <c r="J3241">
        <f ca="1">Table3[[#This Row],[Original Price]]-Table3[[#This Row],[Discount%]]*Table3[[#This Row],[Original Price]]</f>
        <v>705.15</v>
      </c>
    </row>
    <row r="3242" spans="1:10" x14ac:dyDescent="0.35">
      <c r="A3242" t="s">
        <v>6659</v>
      </c>
      <c r="B3242" t="s">
        <v>3310</v>
      </c>
      <c r="C3242" t="s">
        <v>2014</v>
      </c>
      <c r="D3242" s="1">
        <f t="shared" ca="1" si="53"/>
        <v>44925</v>
      </c>
      <c r="E3242" s="3" t="str">
        <f ca="1">TEXT(Table3[[#This Row],[Date]],"mmm")</f>
        <v>Dec</v>
      </c>
      <c r="F3242" s="3">
        <f ca="1">YEAR(Table3[[#This Row],[Date]])</f>
        <v>2022</v>
      </c>
      <c r="G3242" s="2">
        <f t="shared" ca="1" si="52"/>
        <v>1237</v>
      </c>
      <c r="H3242" s="2" t="str" cm="1">
        <f t="array" aca="1" ref="H3242" ca="1">_xlfn.IFS(Table3[[#This Row],[Original Price]]&gt;3000,"Premium",Table3[[#This Row],[Original Price]]&gt;2000,"Expensive",Table3[[#This Row],[Original Price]]&gt;1000,"Economy",Table3[[#This Row],[Original Price]]&gt;0,"Budget")</f>
        <v>Economy</v>
      </c>
      <c r="I3242" s="4">
        <v>0.55000000000000004</v>
      </c>
      <c r="J3242">
        <f ca="1">Table3[[#This Row],[Original Price]]-Table3[[#This Row],[Discount%]]*Table3[[#This Row],[Original Price]]</f>
        <v>556.65</v>
      </c>
    </row>
    <row r="3243" spans="1:10" x14ac:dyDescent="0.35">
      <c r="A3243" t="s">
        <v>6660</v>
      </c>
      <c r="B3243" t="s">
        <v>3311</v>
      </c>
      <c r="C3243" t="s">
        <v>2015</v>
      </c>
      <c r="D3243" s="1">
        <f t="shared" ca="1" si="53"/>
        <v>44309</v>
      </c>
      <c r="E3243" s="3" t="str">
        <f ca="1">TEXT(Table3[[#This Row],[Date]],"mmm")</f>
        <v>Apr</v>
      </c>
      <c r="F3243" s="3">
        <f ca="1">YEAR(Table3[[#This Row],[Date]])</f>
        <v>2021</v>
      </c>
      <c r="G3243" s="2">
        <f t="shared" ca="1" si="52"/>
        <v>1793</v>
      </c>
      <c r="H3243" s="2" t="str" cm="1">
        <f t="array" aca="1" ref="H3243" ca="1">_xlfn.IFS(Table3[[#This Row],[Original Price]]&gt;3000,"Premium",Table3[[#This Row],[Original Price]]&gt;2000,"Expensive",Table3[[#This Row],[Original Price]]&gt;1000,"Economy",Table3[[#This Row],[Original Price]]&gt;0,"Budget")</f>
        <v>Economy</v>
      </c>
      <c r="I3243" s="4">
        <v>0.55000000000000004</v>
      </c>
      <c r="J3243">
        <f ca="1">Table3[[#This Row],[Original Price]]-Table3[[#This Row],[Discount%]]*Table3[[#This Row],[Original Price]]</f>
        <v>806.84999999999991</v>
      </c>
    </row>
    <row r="3244" spans="1:10" x14ac:dyDescent="0.35">
      <c r="A3244" t="s">
        <v>6661</v>
      </c>
      <c r="B3244" t="s">
        <v>3312</v>
      </c>
      <c r="C3244" t="s">
        <v>2016</v>
      </c>
      <c r="D3244" s="1">
        <f t="shared" ca="1" si="53"/>
        <v>44620</v>
      </c>
      <c r="E3244" s="3" t="str">
        <f ca="1">TEXT(Table3[[#This Row],[Date]],"mmm")</f>
        <v>Feb</v>
      </c>
      <c r="F3244" s="3">
        <f ca="1">YEAR(Table3[[#This Row],[Date]])</f>
        <v>2022</v>
      </c>
      <c r="G3244" s="2">
        <f t="shared" ca="1" si="52"/>
        <v>1922</v>
      </c>
      <c r="H3244" s="2" t="str" cm="1">
        <f t="array" aca="1" ref="H3244" ca="1">_xlfn.IFS(Table3[[#This Row],[Original Price]]&gt;3000,"Premium",Table3[[#This Row],[Original Price]]&gt;2000,"Expensive",Table3[[#This Row],[Original Price]]&gt;1000,"Economy",Table3[[#This Row],[Original Price]]&gt;0,"Budget")</f>
        <v>Economy</v>
      </c>
      <c r="I3244" s="4">
        <v>0.55000000000000004</v>
      </c>
      <c r="J3244">
        <f ca="1">Table3[[#This Row],[Original Price]]-Table3[[#This Row],[Discount%]]*Table3[[#This Row],[Original Price]]</f>
        <v>864.89999999999986</v>
      </c>
    </row>
    <row r="3245" spans="1:10" x14ac:dyDescent="0.35">
      <c r="A3245" t="s">
        <v>6662</v>
      </c>
      <c r="B3245" t="s">
        <v>3313</v>
      </c>
      <c r="C3245" t="s">
        <v>2017</v>
      </c>
      <c r="D3245" s="1">
        <f t="shared" ca="1" si="53"/>
        <v>44588</v>
      </c>
      <c r="E3245" s="3" t="str">
        <f ca="1">TEXT(Table3[[#This Row],[Date]],"mmm")</f>
        <v>Jan</v>
      </c>
      <c r="F3245" s="3">
        <f ca="1">YEAR(Table3[[#This Row],[Date]])</f>
        <v>2022</v>
      </c>
      <c r="G3245" s="2">
        <f t="shared" ca="1" si="52"/>
        <v>1768</v>
      </c>
      <c r="H3245" s="2" t="str" cm="1">
        <f t="array" aca="1" ref="H3245" ca="1">_xlfn.IFS(Table3[[#This Row],[Original Price]]&gt;3000,"Premium",Table3[[#This Row],[Original Price]]&gt;2000,"Expensive",Table3[[#This Row],[Original Price]]&gt;1000,"Economy",Table3[[#This Row],[Original Price]]&gt;0,"Budget")</f>
        <v>Economy</v>
      </c>
      <c r="I3245" s="4">
        <v>0.5</v>
      </c>
      <c r="J3245">
        <f ca="1">Table3[[#This Row],[Original Price]]-Table3[[#This Row],[Discount%]]*Table3[[#This Row],[Original Price]]</f>
        <v>884</v>
      </c>
    </row>
    <row r="3246" spans="1:10" x14ac:dyDescent="0.35">
      <c r="A3246" t="s">
        <v>6663</v>
      </c>
      <c r="B3246" t="s">
        <v>3314</v>
      </c>
      <c r="C3246" t="s">
        <v>2018</v>
      </c>
      <c r="D3246" s="1">
        <f t="shared" ca="1" si="53"/>
        <v>44278</v>
      </c>
      <c r="E3246" s="3" t="str">
        <f ca="1">TEXT(Table3[[#This Row],[Date]],"mmm")</f>
        <v>Mar</v>
      </c>
      <c r="F3246" s="3">
        <f ca="1">YEAR(Table3[[#This Row],[Date]])</f>
        <v>2021</v>
      </c>
      <c r="G3246" s="2">
        <f t="shared" ca="1" si="52"/>
        <v>983</v>
      </c>
      <c r="H3246" s="2" t="str" cm="1">
        <f t="array" aca="1" ref="H3246" ca="1">_xlfn.IFS(Table3[[#This Row],[Original Price]]&gt;3000,"Premium",Table3[[#This Row],[Original Price]]&gt;2000,"Expensive",Table3[[#This Row],[Original Price]]&gt;1000,"Economy",Table3[[#This Row],[Original Price]]&gt;0,"Budget")</f>
        <v>Budget</v>
      </c>
      <c r="I3246" s="4">
        <v>0.5</v>
      </c>
      <c r="J3246">
        <f ca="1">Table3[[#This Row],[Original Price]]-Table3[[#This Row],[Discount%]]*Table3[[#This Row],[Original Price]]</f>
        <v>491.5</v>
      </c>
    </row>
    <row r="3247" spans="1:10" x14ac:dyDescent="0.35">
      <c r="A3247" t="s">
        <v>6664</v>
      </c>
      <c r="B3247" t="s">
        <v>3315</v>
      </c>
      <c r="C3247" t="s">
        <v>2019</v>
      </c>
      <c r="D3247" s="1">
        <f t="shared" ca="1" si="53"/>
        <v>44984</v>
      </c>
      <c r="E3247" s="3" t="str">
        <f ca="1">TEXT(Table3[[#This Row],[Date]],"mmm")</f>
        <v>Feb</v>
      </c>
      <c r="F3247" s="3">
        <f ca="1">YEAR(Table3[[#This Row],[Date]])</f>
        <v>2023</v>
      </c>
      <c r="G3247" s="2">
        <f t="shared" ca="1" si="52"/>
        <v>1055</v>
      </c>
      <c r="H3247" s="2" t="str" cm="1">
        <f t="array" aca="1" ref="H3247" ca="1">_xlfn.IFS(Table3[[#This Row],[Original Price]]&gt;3000,"Premium",Table3[[#This Row],[Original Price]]&gt;2000,"Expensive",Table3[[#This Row],[Original Price]]&gt;1000,"Economy",Table3[[#This Row],[Original Price]]&gt;0,"Budget")</f>
        <v>Economy</v>
      </c>
      <c r="I3247" s="4">
        <v>0.5</v>
      </c>
      <c r="J3247">
        <f ca="1">Table3[[#This Row],[Original Price]]-Table3[[#This Row],[Discount%]]*Table3[[#This Row],[Original Price]]</f>
        <v>527.5</v>
      </c>
    </row>
    <row r="3248" spans="1:10" x14ac:dyDescent="0.35">
      <c r="A3248" t="s">
        <v>6665</v>
      </c>
      <c r="B3248" t="s">
        <v>3316</v>
      </c>
      <c r="C3248" t="s">
        <v>2020</v>
      </c>
      <c r="D3248" s="1">
        <f t="shared" ca="1" si="53"/>
        <v>44442</v>
      </c>
      <c r="E3248" s="3" t="str">
        <f ca="1">TEXT(Table3[[#This Row],[Date]],"mmm")</f>
        <v>Sep</v>
      </c>
      <c r="F3248" s="3">
        <f ca="1">YEAR(Table3[[#This Row],[Date]])</f>
        <v>2021</v>
      </c>
      <c r="G3248" s="2">
        <f t="shared" ca="1" si="52"/>
        <v>1609</v>
      </c>
      <c r="H3248" s="2" t="str" cm="1">
        <f t="array" aca="1" ref="H3248" ca="1">_xlfn.IFS(Table3[[#This Row],[Original Price]]&gt;3000,"Premium",Table3[[#This Row],[Original Price]]&gt;2000,"Expensive",Table3[[#This Row],[Original Price]]&gt;1000,"Economy",Table3[[#This Row],[Original Price]]&gt;0,"Budget")</f>
        <v>Economy</v>
      </c>
      <c r="I3248" s="4">
        <v>0.5</v>
      </c>
      <c r="J3248">
        <f ca="1">Table3[[#This Row],[Original Price]]-Table3[[#This Row],[Discount%]]*Table3[[#This Row],[Original Price]]</f>
        <v>804.5</v>
      </c>
    </row>
    <row r="3249" spans="1:10" x14ac:dyDescent="0.35">
      <c r="A3249" t="s">
        <v>6666</v>
      </c>
      <c r="B3249" t="s">
        <v>3317</v>
      </c>
      <c r="C3249" t="s">
        <v>2021</v>
      </c>
      <c r="D3249" s="1">
        <f t="shared" ca="1" si="53"/>
        <v>44770</v>
      </c>
      <c r="E3249" s="3" t="str">
        <f ca="1">TEXT(Table3[[#This Row],[Date]],"mmm")</f>
        <v>Jul</v>
      </c>
      <c r="F3249" s="3">
        <f ca="1">YEAR(Table3[[#This Row],[Date]])</f>
        <v>2022</v>
      </c>
      <c r="G3249" s="2">
        <f t="shared" ca="1" si="52"/>
        <v>938</v>
      </c>
      <c r="H3249" s="2" t="str" cm="1">
        <f t="array" aca="1" ref="H3249" ca="1">_xlfn.IFS(Table3[[#This Row],[Original Price]]&gt;3000,"Premium",Table3[[#This Row],[Original Price]]&gt;2000,"Expensive",Table3[[#This Row],[Original Price]]&gt;1000,"Economy",Table3[[#This Row],[Original Price]]&gt;0,"Budget")</f>
        <v>Budget</v>
      </c>
      <c r="I3249" s="4">
        <v>0.5</v>
      </c>
      <c r="J3249">
        <f ca="1">Table3[[#This Row],[Original Price]]-Table3[[#This Row],[Discount%]]*Table3[[#This Row],[Original Price]]</f>
        <v>469</v>
      </c>
    </row>
    <row r="3250" spans="1:10" x14ac:dyDescent="0.35">
      <c r="A3250" t="s">
        <v>6667</v>
      </c>
      <c r="B3250" t="s">
        <v>3318</v>
      </c>
      <c r="C3250" t="s">
        <v>2022</v>
      </c>
      <c r="D3250" s="1">
        <f t="shared" ca="1" si="53"/>
        <v>44496</v>
      </c>
      <c r="E3250" s="3" t="str">
        <f ca="1">TEXT(Table3[[#This Row],[Date]],"mmm")</f>
        <v>Oct</v>
      </c>
      <c r="F3250" s="3">
        <f ca="1">YEAR(Table3[[#This Row],[Date]])</f>
        <v>2021</v>
      </c>
      <c r="G3250" s="2">
        <f t="shared" ca="1" si="52"/>
        <v>1363</v>
      </c>
      <c r="H3250" s="2" t="str" cm="1">
        <f t="array" aca="1" ref="H3250" ca="1">_xlfn.IFS(Table3[[#This Row],[Original Price]]&gt;3000,"Premium",Table3[[#This Row],[Original Price]]&gt;2000,"Expensive",Table3[[#This Row],[Original Price]]&gt;1000,"Economy",Table3[[#This Row],[Original Price]]&gt;0,"Budget")</f>
        <v>Economy</v>
      </c>
      <c r="I3250" s="4">
        <v>0.3</v>
      </c>
      <c r="J3250">
        <f ca="1">Table3[[#This Row],[Original Price]]-Table3[[#This Row],[Discount%]]*Table3[[#This Row],[Original Price]]</f>
        <v>954.1</v>
      </c>
    </row>
    <row r="3251" spans="1:10" x14ac:dyDescent="0.35">
      <c r="A3251" t="s">
        <v>6668</v>
      </c>
      <c r="B3251" t="s">
        <v>3319</v>
      </c>
      <c r="C3251" t="s">
        <v>2023</v>
      </c>
      <c r="D3251" s="1">
        <f t="shared" ca="1" si="53"/>
        <v>44573</v>
      </c>
      <c r="E3251" s="3" t="str">
        <f ca="1">TEXT(Table3[[#This Row],[Date]],"mmm")</f>
        <v>Jan</v>
      </c>
      <c r="F3251" s="3">
        <f ca="1">YEAR(Table3[[#This Row],[Date]])</f>
        <v>2022</v>
      </c>
      <c r="G3251" s="2">
        <f t="shared" ca="1" si="52"/>
        <v>1685</v>
      </c>
      <c r="H3251" s="2" t="str" cm="1">
        <f t="array" aca="1" ref="H3251" ca="1">_xlfn.IFS(Table3[[#This Row],[Original Price]]&gt;3000,"Premium",Table3[[#This Row],[Original Price]]&gt;2000,"Expensive",Table3[[#This Row],[Original Price]]&gt;1000,"Economy",Table3[[#This Row],[Original Price]]&gt;0,"Budget")</f>
        <v>Economy</v>
      </c>
      <c r="I3251" s="4">
        <v>0.32</v>
      </c>
      <c r="J3251">
        <f ca="1">Table3[[#This Row],[Original Price]]-Table3[[#This Row],[Discount%]]*Table3[[#This Row],[Original Price]]</f>
        <v>1145.8</v>
      </c>
    </row>
    <row r="3252" spans="1:10" x14ac:dyDescent="0.35">
      <c r="A3252" t="s">
        <v>6669</v>
      </c>
      <c r="B3252" t="s">
        <v>3320</v>
      </c>
      <c r="C3252" t="s">
        <v>2024</v>
      </c>
      <c r="D3252" s="1">
        <f t="shared" ca="1" si="53"/>
        <v>44604</v>
      </c>
      <c r="E3252" s="3" t="str">
        <f ca="1">TEXT(Table3[[#This Row],[Date]],"mmm")</f>
        <v>Feb</v>
      </c>
      <c r="F3252" s="3">
        <f ca="1">YEAR(Table3[[#This Row],[Date]])</f>
        <v>2022</v>
      </c>
      <c r="G3252" s="2">
        <f t="shared" ca="1" si="52"/>
        <v>1680</v>
      </c>
      <c r="H3252" s="2" t="str" cm="1">
        <f t="array" aca="1" ref="H3252" ca="1">_xlfn.IFS(Table3[[#This Row],[Original Price]]&gt;3000,"Premium",Table3[[#This Row],[Original Price]]&gt;2000,"Expensive",Table3[[#This Row],[Original Price]]&gt;1000,"Economy",Table3[[#This Row],[Original Price]]&gt;0,"Budget")</f>
        <v>Economy</v>
      </c>
      <c r="I3252" s="4">
        <v>0.25</v>
      </c>
      <c r="J3252">
        <f ca="1">Table3[[#This Row],[Original Price]]-Table3[[#This Row],[Discount%]]*Table3[[#This Row],[Original Price]]</f>
        <v>1260</v>
      </c>
    </row>
    <row r="3253" spans="1:10" x14ac:dyDescent="0.35">
      <c r="A3253" t="s">
        <v>6670</v>
      </c>
      <c r="B3253" t="s">
        <v>3321</v>
      </c>
      <c r="C3253" t="s">
        <v>2025</v>
      </c>
      <c r="D3253" s="1">
        <f t="shared" ca="1" si="53"/>
        <v>44459</v>
      </c>
      <c r="E3253" s="3" t="str">
        <f ca="1">TEXT(Table3[[#This Row],[Date]],"mmm")</f>
        <v>Sep</v>
      </c>
      <c r="F3253" s="3">
        <f ca="1">YEAR(Table3[[#This Row],[Date]])</f>
        <v>2021</v>
      </c>
      <c r="G3253" s="2">
        <f t="shared" ca="1" si="52"/>
        <v>1507</v>
      </c>
      <c r="H3253" s="2" t="str" cm="1">
        <f t="array" aca="1" ref="H3253" ca="1">_xlfn.IFS(Table3[[#This Row],[Original Price]]&gt;3000,"Premium",Table3[[#This Row],[Original Price]]&gt;2000,"Expensive",Table3[[#This Row],[Original Price]]&gt;1000,"Economy",Table3[[#This Row],[Original Price]]&gt;0,"Budget")</f>
        <v>Economy</v>
      </c>
      <c r="I3253" s="4">
        <v>0.45</v>
      </c>
      <c r="J3253">
        <f ca="1">Table3[[#This Row],[Original Price]]-Table3[[#This Row],[Discount%]]*Table3[[#This Row],[Original Price]]</f>
        <v>828.85</v>
      </c>
    </row>
    <row r="3254" spans="1:10" x14ac:dyDescent="0.35">
      <c r="A3254" t="s">
        <v>6671</v>
      </c>
      <c r="B3254" t="s">
        <v>3322</v>
      </c>
      <c r="C3254" t="s">
        <v>2025</v>
      </c>
      <c r="D3254" s="1">
        <f t="shared" ca="1" si="53"/>
        <v>44954</v>
      </c>
      <c r="E3254" s="3" t="str">
        <f ca="1">TEXT(Table3[[#This Row],[Date]],"mmm")</f>
        <v>Jan</v>
      </c>
      <c r="F3254" s="3">
        <f ca="1">YEAR(Table3[[#This Row],[Date]])</f>
        <v>2023</v>
      </c>
      <c r="G3254" s="2">
        <f t="shared" ca="1" si="52"/>
        <v>1124</v>
      </c>
      <c r="H3254" s="2" t="str" cm="1">
        <f t="array" aca="1" ref="H3254" ca="1">_xlfn.IFS(Table3[[#This Row],[Original Price]]&gt;3000,"Premium",Table3[[#This Row],[Original Price]]&gt;2000,"Expensive",Table3[[#This Row],[Original Price]]&gt;1000,"Economy",Table3[[#This Row],[Original Price]]&gt;0,"Budget")</f>
        <v>Economy</v>
      </c>
      <c r="I3254" s="4">
        <v>0.15</v>
      </c>
      <c r="J3254">
        <f ca="1">Table3[[#This Row],[Original Price]]-Table3[[#This Row],[Discount%]]*Table3[[#This Row],[Original Price]]</f>
        <v>955.4</v>
      </c>
    </row>
    <row r="3255" spans="1:10" x14ac:dyDescent="0.35">
      <c r="A3255" t="s">
        <v>6672</v>
      </c>
      <c r="B3255" t="s">
        <v>3323</v>
      </c>
      <c r="C3255" t="s">
        <v>2025</v>
      </c>
      <c r="D3255" s="1">
        <f t="shared" ca="1" si="53"/>
        <v>44933</v>
      </c>
      <c r="E3255" s="3" t="str">
        <f ca="1">TEXT(Table3[[#This Row],[Date]],"mmm")</f>
        <v>Jan</v>
      </c>
      <c r="F3255" s="3">
        <f ca="1">YEAR(Table3[[#This Row],[Date]])</f>
        <v>2023</v>
      </c>
      <c r="G3255" s="2">
        <f t="shared" ca="1" si="52"/>
        <v>1294</v>
      </c>
      <c r="H3255" s="2" t="str" cm="1">
        <f t="array" aca="1" ref="H3255" ca="1">_xlfn.IFS(Table3[[#This Row],[Original Price]]&gt;3000,"Premium",Table3[[#This Row],[Original Price]]&gt;2000,"Expensive",Table3[[#This Row],[Original Price]]&gt;1000,"Economy",Table3[[#This Row],[Original Price]]&gt;0,"Budget")</f>
        <v>Economy</v>
      </c>
      <c r="I3255" s="4">
        <v>0.33</v>
      </c>
      <c r="J3255">
        <f ca="1">Table3[[#This Row],[Original Price]]-Table3[[#This Row],[Discount%]]*Table3[[#This Row],[Original Price]]</f>
        <v>866.98</v>
      </c>
    </row>
    <row r="3256" spans="1:10" x14ac:dyDescent="0.35">
      <c r="A3256" t="s">
        <v>6673</v>
      </c>
      <c r="B3256" t="s">
        <v>3324</v>
      </c>
      <c r="C3256" t="s">
        <v>2025</v>
      </c>
      <c r="D3256" s="1">
        <f t="shared" ca="1" si="53"/>
        <v>44528</v>
      </c>
      <c r="E3256" s="3" t="str">
        <f ca="1">TEXT(Table3[[#This Row],[Date]],"mmm")</f>
        <v>Nov</v>
      </c>
      <c r="F3256" s="3">
        <f ca="1">YEAR(Table3[[#This Row],[Date]])</f>
        <v>2021</v>
      </c>
      <c r="G3256" s="2">
        <f t="shared" ca="1" si="52"/>
        <v>1328</v>
      </c>
      <c r="H3256" s="2" t="str" cm="1">
        <f t="array" aca="1" ref="H3256" ca="1">_xlfn.IFS(Table3[[#This Row],[Original Price]]&gt;3000,"Premium",Table3[[#This Row],[Original Price]]&gt;2000,"Expensive",Table3[[#This Row],[Original Price]]&gt;1000,"Economy",Table3[[#This Row],[Original Price]]&gt;0,"Budget")</f>
        <v>Economy</v>
      </c>
      <c r="I3256" s="4">
        <v>0.42</v>
      </c>
      <c r="J3256">
        <f ca="1">Table3[[#This Row],[Original Price]]-Table3[[#This Row],[Discount%]]*Table3[[#This Row],[Original Price]]</f>
        <v>770.24</v>
      </c>
    </row>
    <row r="3257" spans="1:10" x14ac:dyDescent="0.35">
      <c r="A3257" t="s">
        <v>6674</v>
      </c>
      <c r="B3257" t="s">
        <v>3325</v>
      </c>
      <c r="C3257" t="s">
        <v>2025</v>
      </c>
      <c r="D3257" s="1">
        <f t="shared" ca="1" si="53"/>
        <v>44709</v>
      </c>
      <c r="E3257" s="3" t="str">
        <f ca="1">TEXT(Table3[[#This Row],[Date]],"mmm")</f>
        <v>May</v>
      </c>
      <c r="F3257" s="3">
        <f ca="1">YEAR(Table3[[#This Row],[Date]])</f>
        <v>2022</v>
      </c>
      <c r="G3257" s="2">
        <f t="shared" ca="1" si="52"/>
        <v>1699</v>
      </c>
      <c r="H3257" s="2" t="str" cm="1">
        <f t="array" aca="1" ref="H3257" ca="1">_xlfn.IFS(Table3[[#This Row],[Original Price]]&gt;3000,"Premium",Table3[[#This Row],[Original Price]]&gt;2000,"Expensive",Table3[[#This Row],[Original Price]]&gt;1000,"Economy",Table3[[#This Row],[Original Price]]&gt;0,"Budget")</f>
        <v>Economy</v>
      </c>
      <c r="I3257" s="4">
        <v>0.42</v>
      </c>
      <c r="J3257">
        <f ca="1">Table3[[#This Row],[Original Price]]-Table3[[#This Row],[Discount%]]*Table3[[#This Row],[Original Price]]</f>
        <v>985.42000000000007</v>
      </c>
    </row>
    <row r="3258" spans="1:10" x14ac:dyDescent="0.35">
      <c r="A3258" t="s">
        <v>6675</v>
      </c>
      <c r="B3258" t="s">
        <v>3326</v>
      </c>
      <c r="C3258" t="s">
        <v>2025</v>
      </c>
      <c r="D3258" s="1">
        <f t="shared" ca="1" si="53"/>
        <v>44208</v>
      </c>
      <c r="E3258" s="3" t="str">
        <f ca="1">TEXT(Table3[[#This Row],[Date]],"mmm")</f>
        <v>Jan</v>
      </c>
      <c r="F3258" s="3">
        <f ca="1">YEAR(Table3[[#This Row],[Date]])</f>
        <v>2021</v>
      </c>
      <c r="G3258" s="2">
        <f t="shared" ca="1" si="52"/>
        <v>1665</v>
      </c>
      <c r="H3258" s="2" t="str" cm="1">
        <f t="array" aca="1" ref="H3258" ca="1">_xlfn.IFS(Table3[[#This Row],[Original Price]]&gt;3000,"Premium",Table3[[#This Row],[Original Price]]&gt;2000,"Expensive",Table3[[#This Row],[Original Price]]&gt;1000,"Economy",Table3[[#This Row],[Original Price]]&gt;0,"Budget")</f>
        <v>Economy</v>
      </c>
      <c r="I3258" s="4">
        <v>0.39</v>
      </c>
      <c r="J3258">
        <f ca="1">Table3[[#This Row],[Original Price]]-Table3[[#This Row],[Discount%]]*Table3[[#This Row],[Original Price]]</f>
        <v>1015.65</v>
      </c>
    </row>
    <row r="3259" spans="1:10" x14ac:dyDescent="0.35">
      <c r="A3259" t="s">
        <v>6676</v>
      </c>
      <c r="B3259" t="s">
        <v>3327</v>
      </c>
      <c r="C3259" t="s">
        <v>2026</v>
      </c>
      <c r="D3259" s="1">
        <f t="shared" ca="1" si="53"/>
        <v>44335</v>
      </c>
      <c r="E3259" s="3" t="str">
        <f ca="1">TEXT(Table3[[#This Row],[Date]],"mmm")</f>
        <v>May</v>
      </c>
      <c r="F3259" s="3">
        <f ca="1">YEAR(Table3[[#This Row],[Date]])</f>
        <v>2021</v>
      </c>
      <c r="G3259" s="2">
        <f t="shared" ca="1" si="52"/>
        <v>1275</v>
      </c>
      <c r="H3259" s="2" t="str" cm="1">
        <f t="array" aca="1" ref="H3259" ca="1">_xlfn.IFS(Table3[[#This Row],[Original Price]]&gt;3000,"Premium",Table3[[#This Row],[Original Price]]&gt;2000,"Expensive",Table3[[#This Row],[Original Price]]&gt;1000,"Economy",Table3[[#This Row],[Original Price]]&gt;0,"Budget")</f>
        <v>Economy</v>
      </c>
      <c r="I3259" s="4">
        <v>0.39</v>
      </c>
      <c r="J3259">
        <f ca="1">Table3[[#This Row],[Original Price]]-Table3[[#This Row],[Discount%]]*Table3[[#This Row],[Original Price]]</f>
        <v>777.75</v>
      </c>
    </row>
    <row r="3260" spans="1:10" x14ac:dyDescent="0.35">
      <c r="A3260" t="s">
        <v>6677</v>
      </c>
      <c r="B3260" t="s">
        <v>3328</v>
      </c>
      <c r="C3260" t="s">
        <v>2027</v>
      </c>
      <c r="D3260" s="1">
        <f t="shared" ca="1" si="53"/>
        <v>44563</v>
      </c>
      <c r="E3260" s="3" t="str">
        <f ca="1">TEXT(Table3[[#This Row],[Date]],"mmm")</f>
        <v>Jan</v>
      </c>
      <c r="F3260" s="3">
        <f ca="1">YEAR(Table3[[#This Row],[Date]])</f>
        <v>2022</v>
      </c>
      <c r="G3260" s="2">
        <f t="shared" ca="1" si="52"/>
        <v>1834</v>
      </c>
      <c r="H3260" s="2" t="str" cm="1">
        <f t="array" aca="1" ref="H3260" ca="1">_xlfn.IFS(Table3[[#This Row],[Original Price]]&gt;3000,"Premium",Table3[[#This Row],[Original Price]]&gt;2000,"Expensive",Table3[[#This Row],[Original Price]]&gt;1000,"Economy",Table3[[#This Row],[Original Price]]&gt;0,"Budget")</f>
        <v>Economy</v>
      </c>
      <c r="I3260" s="4">
        <v>0.39</v>
      </c>
      <c r="J3260">
        <f ca="1">Table3[[#This Row],[Original Price]]-Table3[[#This Row],[Discount%]]*Table3[[#This Row],[Original Price]]</f>
        <v>1118.74</v>
      </c>
    </row>
    <row r="3261" spans="1:10" x14ac:dyDescent="0.35">
      <c r="A3261" t="s">
        <v>6678</v>
      </c>
      <c r="B3261" t="s">
        <v>3329</v>
      </c>
      <c r="C3261" t="s">
        <v>2028</v>
      </c>
      <c r="D3261" s="1">
        <f t="shared" ca="1" si="53"/>
        <v>44244</v>
      </c>
      <c r="E3261" s="3" t="str">
        <f ca="1">TEXT(Table3[[#This Row],[Date]],"mmm")</f>
        <v>Feb</v>
      </c>
      <c r="F3261" s="3">
        <f ca="1">YEAR(Table3[[#This Row],[Date]])</f>
        <v>2021</v>
      </c>
      <c r="G3261" s="2">
        <f t="shared" ca="1" si="52"/>
        <v>727</v>
      </c>
      <c r="H3261" s="2" t="str" cm="1">
        <f t="array" aca="1" ref="H3261" ca="1">_xlfn.IFS(Table3[[#This Row],[Original Price]]&gt;3000,"Premium",Table3[[#This Row],[Original Price]]&gt;2000,"Expensive",Table3[[#This Row],[Original Price]]&gt;1000,"Economy",Table3[[#This Row],[Original Price]]&gt;0,"Budget")</f>
        <v>Budget</v>
      </c>
      <c r="I3261" s="4">
        <v>0.39</v>
      </c>
      <c r="J3261">
        <f ca="1">Table3[[#This Row],[Original Price]]-Table3[[#This Row],[Discount%]]*Table3[[#This Row],[Original Price]]</f>
        <v>443.46999999999997</v>
      </c>
    </row>
    <row r="3262" spans="1:10" x14ac:dyDescent="0.35">
      <c r="A3262" t="s">
        <v>6679</v>
      </c>
      <c r="B3262" t="s">
        <v>3330</v>
      </c>
      <c r="C3262" t="s">
        <v>2029</v>
      </c>
      <c r="D3262" s="1">
        <f t="shared" ca="1" si="53"/>
        <v>44304</v>
      </c>
      <c r="E3262" s="3" t="str">
        <f ca="1">TEXT(Table3[[#This Row],[Date]],"mmm")</f>
        <v>Apr</v>
      </c>
      <c r="F3262" s="3">
        <f ca="1">YEAR(Table3[[#This Row],[Date]])</f>
        <v>2021</v>
      </c>
      <c r="G3262" s="2">
        <f t="shared" ca="1" si="52"/>
        <v>1310</v>
      </c>
      <c r="H3262" s="2" t="str" cm="1">
        <f t="array" aca="1" ref="H3262" ca="1">_xlfn.IFS(Table3[[#This Row],[Original Price]]&gt;3000,"Premium",Table3[[#This Row],[Original Price]]&gt;2000,"Expensive",Table3[[#This Row],[Original Price]]&gt;1000,"Economy",Table3[[#This Row],[Original Price]]&gt;0,"Budget")</f>
        <v>Economy</v>
      </c>
      <c r="I3262" s="4">
        <v>0.3</v>
      </c>
      <c r="J3262">
        <f ca="1">Table3[[#This Row],[Original Price]]-Table3[[#This Row],[Discount%]]*Table3[[#This Row],[Original Price]]</f>
        <v>917</v>
      </c>
    </row>
    <row r="3263" spans="1:10" x14ac:dyDescent="0.35">
      <c r="A3263" t="s">
        <v>6680</v>
      </c>
      <c r="B3263" t="s">
        <v>3331</v>
      </c>
      <c r="C3263" t="s">
        <v>2030</v>
      </c>
      <c r="D3263" s="1">
        <f t="shared" ca="1" si="53"/>
        <v>44786</v>
      </c>
      <c r="E3263" s="3" t="str">
        <f ca="1">TEXT(Table3[[#This Row],[Date]],"mmm")</f>
        <v>Aug</v>
      </c>
      <c r="F3263" s="3">
        <f ca="1">YEAR(Table3[[#This Row],[Date]])</f>
        <v>2022</v>
      </c>
      <c r="G3263" s="2">
        <f t="shared" ca="1" si="52"/>
        <v>1325</v>
      </c>
      <c r="H3263" s="2" t="str" cm="1">
        <f t="array" aca="1" ref="H3263" ca="1">_xlfn.IFS(Table3[[#This Row],[Original Price]]&gt;3000,"Premium",Table3[[#This Row],[Original Price]]&gt;2000,"Expensive",Table3[[#This Row],[Original Price]]&gt;1000,"Economy",Table3[[#This Row],[Original Price]]&gt;0,"Budget")</f>
        <v>Economy</v>
      </c>
      <c r="I3263" s="4">
        <v>0.3</v>
      </c>
      <c r="J3263">
        <f ca="1">Table3[[#This Row],[Original Price]]-Table3[[#This Row],[Discount%]]*Table3[[#This Row],[Original Price]]</f>
        <v>927.5</v>
      </c>
    </row>
    <row r="3264" spans="1:10" x14ac:dyDescent="0.35">
      <c r="A3264" t="s">
        <v>6681</v>
      </c>
      <c r="B3264" t="s">
        <v>3332</v>
      </c>
      <c r="C3264" t="s">
        <v>2031</v>
      </c>
      <c r="D3264" s="1">
        <f t="shared" ca="1" si="53"/>
        <v>44406</v>
      </c>
      <c r="E3264" s="3" t="str">
        <f ca="1">TEXT(Table3[[#This Row],[Date]],"mmm")</f>
        <v>Jul</v>
      </c>
      <c r="F3264" s="3">
        <f ca="1">YEAR(Table3[[#This Row],[Date]])</f>
        <v>2021</v>
      </c>
      <c r="G3264" s="2">
        <f t="shared" ca="1" si="52"/>
        <v>1343</v>
      </c>
      <c r="H3264" s="2" t="str" cm="1">
        <f t="array" aca="1" ref="H3264" ca="1">_xlfn.IFS(Table3[[#This Row],[Original Price]]&gt;3000,"Premium",Table3[[#This Row],[Original Price]]&gt;2000,"Expensive",Table3[[#This Row],[Original Price]]&gt;1000,"Economy",Table3[[#This Row],[Original Price]]&gt;0,"Budget")</f>
        <v>Economy</v>
      </c>
      <c r="I3264" s="4">
        <v>0.3</v>
      </c>
      <c r="J3264">
        <f ca="1">Table3[[#This Row],[Original Price]]-Table3[[#This Row],[Discount%]]*Table3[[#This Row],[Original Price]]</f>
        <v>940.1</v>
      </c>
    </row>
    <row r="3265" spans="1:10" x14ac:dyDescent="0.35">
      <c r="A3265" t="s">
        <v>6682</v>
      </c>
      <c r="B3265" t="s">
        <v>3333</v>
      </c>
      <c r="C3265" t="s">
        <v>2032</v>
      </c>
      <c r="D3265" s="1">
        <f t="shared" ca="1" si="53"/>
        <v>44793</v>
      </c>
      <c r="E3265" s="3" t="str">
        <f ca="1">TEXT(Table3[[#This Row],[Date]],"mmm")</f>
        <v>Aug</v>
      </c>
      <c r="F3265" s="3">
        <f ca="1">YEAR(Table3[[#This Row],[Date]])</f>
        <v>2022</v>
      </c>
      <c r="G3265" s="2">
        <f t="shared" ca="1" si="52"/>
        <v>1475</v>
      </c>
      <c r="H3265" s="2" t="str" cm="1">
        <f t="array" aca="1" ref="H3265" ca="1">_xlfn.IFS(Table3[[#This Row],[Original Price]]&gt;3000,"Premium",Table3[[#This Row],[Original Price]]&gt;2000,"Expensive",Table3[[#This Row],[Original Price]]&gt;1000,"Economy",Table3[[#This Row],[Original Price]]&gt;0,"Budget")</f>
        <v>Economy</v>
      </c>
      <c r="I3265" s="4">
        <v>0.25</v>
      </c>
      <c r="J3265">
        <f ca="1">Table3[[#This Row],[Original Price]]-Table3[[#This Row],[Discount%]]*Table3[[#This Row],[Original Price]]</f>
        <v>1106.25</v>
      </c>
    </row>
    <row r="3266" spans="1:10" x14ac:dyDescent="0.35">
      <c r="A3266" t="s">
        <v>6683</v>
      </c>
      <c r="B3266" t="s">
        <v>3334</v>
      </c>
      <c r="C3266" t="s">
        <v>2033</v>
      </c>
      <c r="D3266" s="1">
        <f t="shared" ca="1" si="53"/>
        <v>44355</v>
      </c>
      <c r="E3266" s="3" t="str">
        <f ca="1">TEXT(Table3[[#This Row],[Date]],"mmm")</f>
        <v>Jun</v>
      </c>
      <c r="F3266" s="3">
        <f ca="1">YEAR(Table3[[#This Row],[Date]])</f>
        <v>2021</v>
      </c>
      <c r="G3266" s="2">
        <f t="shared" ref="G3266:G3329" ca="1" si="54">RANDBETWEEN(600, 2000)</f>
        <v>796</v>
      </c>
      <c r="H3266" s="2" t="str" cm="1">
        <f t="array" aca="1" ref="H3266" ca="1">_xlfn.IFS(Table3[[#This Row],[Original Price]]&gt;3000,"Premium",Table3[[#This Row],[Original Price]]&gt;2000,"Expensive",Table3[[#This Row],[Original Price]]&gt;1000,"Economy",Table3[[#This Row],[Original Price]]&gt;0,"Budget")</f>
        <v>Budget</v>
      </c>
      <c r="I3266" s="4">
        <v>0.25</v>
      </c>
      <c r="J3266">
        <f ca="1">Table3[[#This Row],[Original Price]]-Table3[[#This Row],[Discount%]]*Table3[[#This Row],[Original Price]]</f>
        <v>597</v>
      </c>
    </row>
    <row r="3267" spans="1:10" x14ac:dyDescent="0.35">
      <c r="A3267" t="s">
        <v>6684</v>
      </c>
      <c r="B3267" t="s">
        <v>3335</v>
      </c>
      <c r="C3267" t="s">
        <v>2034</v>
      </c>
      <c r="D3267" s="1">
        <f t="shared" ref="D3267:D3330" ca="1" si="55">RANDBETWEEN(DATE(2021,1,1),DATE(2023,3,31))</f>
        <v>44200</v>
      </c>
      <c r="E3267" s="3" t="str">
        <f ca="1">TEXT(Table3[[#This Row],[Date]],"mmm")</f>
        <v>Jan</v>
      </c>
      <c r="F3267" s="3">
        <f ca="1">YEAR(Table3[[#This Row],[Date]])</f>
        <v>2021</v>
      </c>
      <c r="G3267" s="2">
        <f t="shared" ca="1" si="54"/>
        <v>1615</v>
      </c>
      <c r="H3267" s="2" t="str" cm="1">
        <f t="array" aca="1" ref="H3267" ca="1">_xlfn.IFS(Table3[[#This Row],[Original Price]]&gt;3000,"Premium",Table3[[#This Row],[Original Price]]&gt;2000,"Expensive",Table3[[#This Row],[Original Price]]&gt;1000,"Economy",Table3[[#This Row],[Original Price]]&gt;0,"Budget")</f>
        <v>Economy</v>
      </c>
      <c r="I3267" s="4">
        <v>0.3</v>
      </c>
      <c r="J3267">
        <f ca="1">Table3[[#This Row],[Original Price]]-Table3[[#This Row],[Discount%]]*Table3[[#This Row],[Original Price]]</f>
        <v>1130.5</v>
      </c>
    </row>
    <row r="3268" spans="1:10" x14ac:dyDescent="0.35">
      <c r="A3268" t="s">
        <v>6685</v>
      </c>
      <c r="B3268" t="s">
        <v>3336</v>
      </c>
      <c r="C3268" t="s">
        <v>2035</v>
      </c>
      <c r="D3268" s="1">
        <f t="shared" ca="1" si="55"/>
        <v>44846</v>
      </c>
      <c r="E3268" s="3" t="str">
        <f ca="1">TEXT(Table3[[#This Row],[Date]],"mmm")</f>
        <v>Oct</v>
      </c>
      <c r="F3268" s="3">
        <f ca="1">YEAR(Table3[[#This Row],[Date]])</f>
        <v>2022</v>
      </c>
      <c r="G3268" s="2">
        <f t="shared" ca="1" si="54"/>
        <v>1177</v>
      </c>
      <c r="H3268" s="2" t="str" cm="1">
        <f t="array" aca="1" ref="H3268" ca="1">_xlfn.IFS(Table3[[#This Row],[Original Price]]&gt;3000,"Premium",Table3[[#This Row],[Original Price]]&gt;2000,"Expensive",Table3[[#This Row],[Original Price]]&gt;1000,"Economy",Table3[[#This Row],[Original Price]]&gt;0,"Budget")</f>
        <v>Economy</v>
      </c>
      <c r="I3268" s="4">
        <v>0.3</v>
      </c>
      <c r="J3268">
        <f ca="1">Table3[[#This Row],[Original Price]]-Table3[[#This Row],[Discount%]]*Table3[[#This Row],[Original Price]]</f>
        <v>823.90000000000009</v>
      </c>
    </row>
    <row r="3269" spans="1:10" x14ac:dyDescent="0.35">
      <c r="A3269" t="s">
        <v>6686</v>
      </c>
      <c r="B3269" t="s">
        <v>3337</v>
      </c>
      <c r="C3269" t="s">
        <v>2036</v>
      </c>
      <c r="D3269" s="1">
        <f t="shared" ca="1" si="55"/>
        <v>44703</v>
      </c>
      <c r="E3269" s="3" t="str">
        <f ca="1">TEXT(Table3[[#This Row],[Date]],"mmm")</f>
        <v>May</v>
      </c>
      <c r="F3269" s="3">
        <f ca="1">YEAR(Table3[[#This Row],[Date]])</f>
        <v>2022</v>
      </c>
      <c r="G3269" s="2">
        <f t="shared" ca="1" si="54"/>
        <v>835</v>
      </c>
      <c r="H3269" s="2" t="str" cm="1">
        <f t="array" aca="1" ref="H3269" ca="1">_xlfn.IFS(Table3[[#This Row],[Original Price]]&gt;3000,"Premium",Table3[[#This Row],[Original Price]]&gt;2000,"Expensive",Table3[[#This Row],[Original Price]]&gt;1000,"Economy",Table3[[#This Row],[Original Price]]&gt;0,"Budget")</f>
        <v>Budget</v>
      </c>
      <c r="I3269" s="4">
        <v>0.3</v>
      </c>
      <c r="J3269">
        <f ca="1">Table3[[#This Row],[Original Price]]-Table3[[#This Row],[Discount%]]*Table3[[#This Row],[Original Price]]</f>
        <v>584.5</v>
      </c>
    </row>
    <row r="3270" spans="1:10" x14ac:dyDescent="0.35">
      <c r="A3270" t="s">
        <v>6687</v>
      </c>
      <c r="B3270" t="s">
        <v>3338</v>
      </c>
      <c r="C3270" t="s">
        <v>2037</v>
      </c>
      <c r="D3270" s="1">
        <f t="shared" ca="1" si="55"/>
        <v>44917</v>
      </c>
      <c r="E3270" s="3" t="str">
        <f ca="1">TEXT(Table3[[#This Row],[Date]],"mmm")</f>
        <v>Dec</v>
      </c>
      <c r="F3270" s="3">
        <f ca="1">YEAR(Table3[[#This Row],[Date]])</f>
        <v>2022</v>
      </c>
      <c r="G3270" s="2">
        <f t="shared" ca="1" si="54"/>
        <v>847</v>
      </c>
      <c r="H3270" s="2" t="str" cm="1">
        <f t="array" aca="1" ref="H3270" ca="1">_xlfn.IFS(Table3[[#This Row],[Original Price]]&gt;3000,"Premium",Table3[[#This Row],[Original Price]]&gt;2000,"Expensive",Table3[[#This Row],[Original Price]]&gt;1000,"Economy",Table3[[#This Row],[Original Price]]&gt;0,"Budget")</f>
        <v>Budget</v>
      </c>
      <c r="I3270" s="4">
        <v>0.4</v>
      </c>
      <c r="J3270">
        <f ca="1">Table3[[#This Row],[Original Price]]-Table3[[#This Row],[Discount%]]*Table3[[#This Row],[Original Price]]</f>
        <v>508.2</v>
      </c>
    </row>
    <row r="3271" spans="1:10" x14ac:dyDescent="0.35">
      <c r="A3271" t="s">
        <v>6688</v>
      </c>
      <c r="B3271" t="s">
        <v>3339</v>
      </c>
      <c r="C3271" t="s">
        <v>2038</v>
      </c>
      <c r="D3271" s="1">
        <f t="shared" ca="1" si="55"/>
        <v>44577</v>
      </c>
      <c r="E3271" s="3" t="str">
        <f ca="1">TEXT(Table3[[#This Row],[Date]],"mmm")</f>
        <v>Jan</v>
      </c>
      <c r="F3271" s="3">
        <f ca="1">YEAR(Table3[[#This Row],[Date]])</f>
        <v>2022</v>
      </c>
      <c r="G3271" s="2">
        <f t="shared" ca="1" si="54"/>
        <v>1292</v>
      </c>
      <c r="H3271" s="2" t="str" cm="1">
        <f t="array" aca="1" ref="H3271" ca="1">_xlfn.IFS(Table3[[#This Row],[Original Price]]&gt;3000,"Premium",Table3[[#This Row],[Original Price]]&gt;2000,"Expensive",Table3[[#This Row],[Original Price]]&gt;1000,"Economy",Table3[[#This Row],[Original Price]]&gt;0,"Budget")</f>
        <v>Economy</v>
      </c>
      <c r="I3271" s="4">
        <v>0.4</v>
      </c>
      <c r="J3271">
        <f ca="1">Table3[[#This Row],[Original Price]]-Table3[[#This Row],[Discount%]]*Table3[[#This Row],[Original Price]]</f>
        <v>775.19999999999993</v>
      </c>
    </row>
    <row r="3272" spans="1:10" x14ac:dyDescent="0.35">
      <c r="A3272" t="s">
        <v>6689</v>
      </c>
      <c r="B3272" t="s">
        <v>3340</v>
      </c>
      <c r="C3272" t="s">
        <v>2039</v>
      </c>
      <c r="D3272" s="1">
        <f t="shared" ca="1" si="55"/>
        <v>44741</v>
      </c>
      <c r="E3272" s="3" t="str">
        <f ca="1">TEXT(Table3[[#This Row],[Date]],"mmm")</f>
        <v>Jun</v>
      </c>
      <c r="F3272" s="3">
        <f ca="1">YEAR(Table3[[#This Row],[Date]])</f>
        <v>2022</v>
      </c>
      <c r="G3272" s="2">
        <f t="shared" ca="1" si="54"/>
        <v>1048</v>
      </c>
      <c r="H3272" s="2" t="str" cm="1">
        <f t="array" aca="1" ref="H3272" ca="1">_xlfn.IFS(Table3[[#This Row],[Original Price]]&gt;3000,"Premium",Table3[[#This Row],[Original Price]]&gt;2000,"Expensive",Table3[[#This Row],[Original Price]]&gt;1000,"Economy",Table3[[#This Row],[Original Price]]&gt;0,"Budget")</f>
        <v>Economy</v>
      </c>
      <c r="I3272" s="4">
        <v>0.4</v>
      </c>
      <c r="J3272">
        <f ca="1">Table3[[#This Row],[Original Price]]-Table3[[#This Row],[Discount%]]*Table3[[#This Row],[Original Price]]</f>
        <v>628.79999999999995</v>
      </c>
    </row>
    <row r="3273" spans="1:10" x14ac:dyDescent="0.35">
      <c r="A3273" t="s">
        <v>6690</v>
      </c>
      <c r="B3273" t="s">
        <v>3341</v>
      </c>
      <c r="C3273" t="s">
        <v>2040</v>
      </c>
      <c r="D3273" s="1">
        <f t="shared" ca="1" si="55"/>
        <v>44235</v>
      </c>
      <c r="E3273" s="3" t="str">
        <f ca="1">TEXT(Table3[[#This Row],[Date]],"mmm")</f>
        <v>Feb</v>
      </c>
      <c r="F3273" s="3">
        <f ca="1">YEAR(Table3[[#This Row],[Date]])</f>
        <v>2021</v>
      </c>
      <c r="G3273" s="2">
        <f t="shared" ca="1" si="54"/>
        <v>1833</v>
      </c>
      <c r="H3273" s="2" t="str" cm="1">
        <f t="array" aca="1" ref="H3273" ca="1">_xlfn.IFS(Table3[[#This Row],[Original Price]]&gt;3000,"Premium",Table3[[#This Row],[Original Price]]&gt;2000,"Expensive",Table3[[#This Row],[Original Price]]&gt;1000,"Economy",Table3[[#This Row],[Original Price]]&gt;0,"Budget")</f>
        <v>Economy</v>
      </c>
      <c r="I3273" s="4">
        <v>0.4</v>
      </c>
      <c r="J3273">
        <f ca="1">Table3[[#This Row],[Original Price]]-Table3[[#This Row],[Discount%]]*Table3[[#This Row],[Original Price]]</f>
        <v>1099.8</v>
      </c>
    </row>
    <row r="3274" spans="1:10" x14ac:dyDescent="0.35">
      <c r="A3274" t="s">
        <v>6691</v>
      </c>
      <c r="B3274" t="s">
        <v>3342</v>
      </c>
      <c r="C3274" t="s">
        <v>2041</v>
      </c>
      <c r="D3274" s="1">
        <f t="shared" ca="1" si="55"/>
        <v>44850</v>
      </c>
      <c r="E3274" s="3" t="str">
        <f ca="1">TEXT(Table3[[#This Row],[Date]],"mmm")</f>
        <v>Oct</v>
      </c>
      <c r="F3274" s="3">
        <f ca="1">YEAR(Table3[[#This Row],[Date]])</f>
        <v>2022</v>
      </c>
      <c r="G3274" s="2">
        <f t="shared" ca="1" si="54"/>
        <v>1358</v>
      </c>
      <c r="H3274" s="2" t="str" cm="1">
        <f t="array" aca="1" ref="H3274" ca="1">_xlfn.IFS(Table3[[#This Row],[Original Price]]&gt;3000,"Premium",Table3[[#This Row],[Original Price]]&gt;2000,"Expensive",Table3[[#This Row],[Original Price]]&gt;1000,"Economy",Table3[[#This Row],[Original Price]]&gt;0,"Budget")</f>
        <v>Economy</v>
      </c>
      <c r="I3274" s="4">
        <v>0.4</v>
      </c>
      <c r="J3274">
        <f ca="1">Table3[[#This Row],[Original Price]]-Table3[[#This Row],[Discount%]]*Table3[[#This Row],[Original Price]]</f>
        <v>814.8</v>
      </c>
    </row>
    <row r="3275" spans="1:10" x14ac:dyDescent="0.35">
      <c r="A3275" t="s">
        <v>6692</v>
      </c>
      <c r="B3275" t="s">
        <v>3343</v>
      </c>
      <c r="C3275" t="s">
        <v>2042</v>
      </c>
      <c r="D3275" s="1">
        <f t="shared" ca="1" si="55"/>
        <v>44394</v>
      </c>
      <c r="E3275" s="3" t="str">
        <f ca="1">TEXT(Table3[[#This Row],[Date]],"mmm")</f>
        <v>Jul</v>
      </c>
      <c r="F3275" s="3">
        <f ca="1">YEAR(Table3[[#This Row],[Date]])</f>
        <v>2021</v>
      </c>
      <c r="G3275" s="2">
        <f t="shared" ca="1" si="54"/>
        <v>1018</v>
      </c>
      <c r="H3275" s="2" t="str" cm="1">
        <f t="array" aca="1" ref="H3275" ca="1">_xlfn.IFS(Table3[[#This Row],[Original Price]]&gt;3000,"Premium",Table3[[#This Row],[Original Price]]&gt;2000,"Expensive",Table3[[#This Row],[Original Price]]&gt;1000,"Economy",Table3[[#This Row],[Original Price]]&gt;0,"Budget")</f>
        <v>Economy</v>
      </c>
      <c r="I3275" s="4">
        <v>0.4</v>
      </c>
      <c r="J3275">
        <f ca="1">Table3[[#This Row],[Original Price]]-Table3[[#This Row],[Discount%]]*Table3[[#This Row],[Original Price]]</f>
        <v>610.79999999999995</v>
      </c>
    </row>
    <row r="3276" spans="1:10" x14ac:dyDescent="0.35">
      <c r="A3276" t="s">
        <v>6693</v>
      </c>
      <c r="B3276" t="s">
        <v>3344</v>
      </c>
      <c r="C3276" t="s">
        <v>2043</v>
      </c>
      <c r="D3276" s="1">
        <f t="shared" ca="1" si="55"/>
        <v>44968</v>
      </c>
      <c r="E3276" s="3" t="str">
        <f ca="1">TEXT(Table3[[#This Row],[Date]],"mmm")</f>
        <v>Feb</v>
      </c>
      <c r="F3276" s="3">
        <f ca="1">YEAR(Table3[[#This Row],[Date]])</f>
        <v>2023</v>
      </c>
      <c r="G3276" s="2">
        <f t="shared" ca="1" si="54"/>
        <v>1824</v>
      </c>
      <c r="H3276" s="2" t="str" cm="1">
        <f t="array" aca="1" ref="H3276" ca="1">_xlfn.IFS(Table3[[#This Row],[Original Price]]&gt;3000,"Premium",Table3[[#This Row],[Original Price]]&gt;2000,"Expensive",Table3[[#This Row],[Original Price]]&gt;1000,"Economy",Table3[[#This Row],[Original Price]]&gt;0,"Budget")</f>
        <v>Economy</v>
      </c>
      <c r="I3276" s="4">
        <v>0.45</v>
      </c>
      <c r="J3276">
        <f ca="1">Table3[[#This Row],[Original Price]]-Table3[[#This Row],[Discount%]]*Table3[[#This Row],[Original Price]]</f>
        <v>1003.1999999999999</v>
      </c>
    </row>
    <row r="3277" spans="1:10" x14ac:dyDescent="0.35">
      <c r="A3277" t="s">
        <v>6694</v>
      </c>
      <c r="B3277" t="s">
        <v>3345</v>
      </c>
      <c r="C3277" t="s">
        <v>2044</v>
      </c>
      <c r="D3277" s="1">
        <f t="shared" ca="1" si="55"/>
        <v>44451</v>
      </c>
      <c r="E3277" s="3" t="str">
        <f ca="1">TEXT(Table3[[#This Row],[Date]],"mmm")</f>
        <v>Sep</v>
      </c>
      <c r="F3277" s="3">
        <f ca="1">YEAR(Table3[[#This Row],[Date]])</f>
        <v>2021</v>
      </c>
      <c r="G3277" s="2">
        <f t="shared" ca="1" si="54"/>
        <v>1263</v>
      </c>
      <c r="H3277" s="2" t="str" cm="1">
        <f t="array" aca="1" ref="H3277" ca="1">_xlfn.IFS(Table3[[#This Row],[Original Price]]&gt;3000,"Premium",Table3[[#This Row],[Original Price]]&gt;2000,"Expensive",Table3[[#This Row],[Original Price]]&gt;1000,"Economy",Table3[[#This Row],[Original Price]]&gt;0,"Budget")</f>
        <v>Economy</v>
      </c>
      <c r="I3277" s="4">
        <v>0.45</v>
      </c>
      <c r="J3277">
        <f ca="1">Table3[[#This Row],[Original Price]]-Table3[[#This Row],[Discount%]]*Table3[[#This Row],[Original Price]]</f>
        <v>694.65</v>
      </c>
    </row>
    <row r="3278" spans="1:10" x14ac:dyDescent="0.35">
      <c r="A3278" t="s">
        <v>6695</v>
      </c>
      <c r="B3278" t="s">
        <v>3346</v>
      </c>
      <c r="C3278" t="s">
        <v>2045</v>
      </c>
      <c r="D3278" s="1">
        <f t="shared" ca="1" si="55"/>
        <v>44265</v>
      </c>
      <c r="E3278" s="3" t="str">
        <f ca="1">TEXT(Table3[[#This Row],[Date]],"mmm")</f>
        <v>Mar</v>
      </c>
      <c r="F3278" s="3">
        <f ca="1">YEAR(Table3[[#This Row],[Date]])</f>
        <v>2021</v>
      </c>
      <c r="G3278" s="2">
        <f t="shared" ca="1" si="54"/>
        <v>1036</v>
      </c>
      <c r="H3278" s="2" t="str" cm="1">
        <f t="array" aca="1" ref="H3278" ca="1">_xlfn.IFS(Table3[[#This Row],[Original Price]]&gt;3000,"Premium",Table3[[#This Row],[Original Price]]&gt;2000,"Expensive",Table3[[#This Row],[Original Price]]&gt;1000,"Economy",Table3[[#This Row],[Original Price]]&gt;0,"Budget")</f>
        <v>Economy</v>
      </c>
      <c r="I3278" s="4">
        <v>0.45</v>
      </c>
      <c r="J3278">
        <f ca="1">Table3[[#This Row],[Original Price]]-Table3[[#This Row],[Discount%]]*Table3[[#This Row],[Original Price]]</f>
        <v>569.79999999999995</v>
      </c>
    </row>
    <row r="3279" spans="1:10" x14ac:dyDescent="0.35">
      <c r="A3279" t="s">
        <v>6696</v>
      </c>
      <c r="B3279" t="s">
        <v>3347</v>
      </c>
      <c r="C3279" t="s">
        <v>2046</v>
      </c>
      <c r="D3279" s="1">
        <f t="shared" ca="1" si="55"/>
        <v>44252</v>
      </c>
      <c r="E3279" s="3" t="str">
        <f ca="1">TEXT(Table3[[#This Row],[Date]],"mmm")</f>
        <v>Feb</v>
      </c>
      <c r="F3279" s="3">
        <f ca="1">YEAR(Table3[[#This Row],[Date]])</f>
        <v>2021</v>
      </c>
      <c r="G3279" s="2">
        <f t="shared" ca="1" si="54"/>
        <v>842</v>
      </c>
      <c r="H3279" s="2" t="str" cm="1">
        <f t="array" aca="1" ref="H3279" ca="1">_xlfn.IFS(Table3[[#This Row],[Original Price]]&gt;3000,"Premium",Table3[[#This Row],[Original Price]]&gt;2000,"Expensive",Table3[[#This Row],[Original Price]]&gt;1000,"Economy",Table3[[#This Row],[Original Price]]&gt;0,"Budget")</f>
        <v>Budget</v>
      </c>
      <c r="I3279" s="4">
        <v>0.47</v>
      </c>
      <c r="J3279">
        <f ca="1">Table3[[#This Row],[Original Price]]-Table3[[#This Row],[Discount%]]*Table3[[#This Row],[Original Price]]</f>
        <v>446.26000000000005</v>
      </c>
    </row>
    <row r="3280" spans="1:10" x14ac:dyDescent="0.35">
      <c r="A3280" t="s">
        <v>6697</v>
      </c>
      <c r="B3280" t="s">
        <v>3348</v>
      </c>
      <c r="C3280" t="s">
        <v>2047</v>
      </c>
      <c r="D3280" s="1">
        <f t="shared" ca="1" si="55"/>
        <v>44590</v>
      </c>
      <c r="E3280" s="3" t="str">
        <f ca="1">TEXT(Table3[[#This Row],[Date]],"mmm")</f>
        <v>Jan</v>
      </c>
      <c r="F3280" s="3">
        <f ca="1">YEAR(Table3[[#This Row],[Date]])</f>
        <v>2022</v>
      </c>
      <c r="G3280" s="2">
        <f t="shared" ca="1" si="54"/>
        <v>1169</v>
      </c>
      <c r="H3280" s="2" t="str" cm="1">
        <f t="array" aca="1" ref="H3280" ca="1">_xlfn.IFS(Table3[[#This Row],[Original Price]]&gt;3000,"Premium",Table3[[#This Row],[Original Price]]&gt;2000,"Expensive",Table3[[#This Row],[Original Price]]&gt;1000,"Economy",Table3[[#This Row],[Original Price]]&gt;0,"Budget")</f>
        <v>Economy</v>
      </c>
      <c r="I3280" s="4">
        <v>0.47</v>
      </c>
      <c r="J3280">
        <f ca="1">Table3[[#This Row],[Original Price]]-Table3[[#This Row],[Discount%]]*Table3[[#This Row],[Original Price]]</f>
        <v>619.57000000000005</v>
      </c>
    </row>
    <row r="3281" spans="1:10" x14ac:dyDescent="0.35">
      <c r="A3281" t="s">
        <v>6698</v>
      </c>
      <c r="B3281" t="s">
        <v>3349</v>
      </c>
      <c r="C3281" t="s">
        <v>2048</v>
      </c>
      <c r="D3281" s="1">
        <f t="shared" ca="1" si="55"/>
        <v>44939</v>
      </c>
      <c r="E3281" s="3" t="str">
        <f ca="1">TEXT(Table3[[#This Row],[Date]],"mmm")</f>
        <v>Jan</v>
      </c>
      <c r="F3281" s="3">
        <f ca="1">YEAR(Table3[[#This Row],[Date]])</f>
        <v>2023</v>
      </c>
      <c r="G3281" s="2">
        <f t="shared" ca="1" si="54"/>
        <v>1945</v>
      </c>
      <c r="H3281" s="2" t="str" cm="1">
        <f t="array" aca="1" ref="H3281" ca="1">_xlfn.IFS(Table3[[#This Row],[Original Price]]&gt;3000,"Premium",Table3[[#This Row],[Original Price]]&gt;2000,"Expensive",Table3[[#This Row],[Original Price]]&gt;1000,"Economy",Table3[[#This Row],[Original Price]]&gt;0,"Budget")</f>
        <v>Economy</v>
      </c>
      <c r="I3281" s="4">
        <v>0.46</v>
      </c>
      <c r="J3281">
        <f ca="1">Table3[[#This Row],[Original Price]]-Table3[[#This Row],[Discount%]]*Table3[[#This Row],[Original Price]]</f>
        <v>1050.3</v>
      </c>
    </row>
    <row r="3282" spans="1:10" x14ac:dyDescent="0.35">
      <c r="A3282" t="s">
        <v>6699</v>
      </c>
      <c r="B3282" t="s">
        <v>3350</v>
      </c>
      <c r="C3282" t="s">
        <v>2049</v>
      </c>
      <c r="D3282" s="1">
        <f t="shared" ca="1" si="55"/>
        <v>44837</v>
      </c>
      <c r="E3282" s="3" t="str">
        <f ca="1">TEXT(Table3[[#This Row],[Date]],"mmm")</f>
        <v>Oct</v>
      </c>
      <c r="F3282" s="3">
        <f ca="1">YEAR(Table3[[#This Row],[Date]])</f>
        <v>2022</v>
      </c>
      <c r="G3282" s="2">
        <f t="shared" ca="1" si="54"/>
        <v>1313</v>
      </c>
      <c r="H3282" s="2" t="str" cm="1">
        <f t="array" aca="1" ref="H3282" ca="1">_xlfn.IFS(Table3[[#This Row],[Original Price]]&gt;3000,"Premium",Table3[[#This Row],[Original Price]]&gt;2000,"Expensive",Table3[[#This Row],[Original Price]]&gt;1000,"Economy",Table3[[#This Row],[Original Price]]&gt;0,"Budget")</f>
        <v>Economy</v>
      </c>
      <c r="I3282" s="4">
        <v>0.46</v>
      </c>
      <c r="J3282">
        <f ca="1">Table3[[#This Row],[Original Price]]-Table3[[#This Row],[Discount%]]*Table3[[#This Row],[Original Price]]</f>
        <v>709.02</v>
      </c>
    </row>
    <row r="3283" spans="1:10" x14ac:dyDescent="0.35">
      <c r="A3283" t="s">
        <v>6700</v>
      </c>
      <c r="B3283" t="s">
        <v>3351</v>
      </c>
      <c r="C3283" t="s">
        <v>2050</v>
      </c>
      <c r="D3283" s="1">
        <f t="shared" ca="1" si="55"/>
        <v>44250</v>
      </c>
      <c r="E3283" s="3" t="str">
        <f ca="1">TEXT(Table3[[#This Row],[Date]],"mmm")</f>
        <v>Feb</v>
      </c>
      <c r="F3283" s="3">
        <f ca="1">YEAR(Table3[[#This Row],[Date]])</f>
        <v>2021</v>
      </c>
      <c r="G3283" s="2">
        <f t="shared" ca="1" si="54"/>
        <v>1659</v>
      </c>
      <c r="H3283" s="2" t="str" cm="1">
        <f t="array" aca="1" ref="H3283" ca="1">_xlfn.IFS(Table3[[#This Row],[Original Price]]&gt;3000,"Premium",Table3[[#This Row],[Original Price]]&gt;2000,"Expensive",Table3[[#This Row],[Original Price]]&gt;1000,"Economy",Table3[[#This Row],[Original Price]]&gt;0,"Budget")</f>
        <v>Economy</v>
      </c>
      <c r="I3283" s="4">
        <v>0.46</v>
      </c>
      <c r="J3283">
        <f ca="1">Table3[[#This Row],[Original Price]]-Table3[[#This Row],[Discount%]]*Table3[[#This Row],[Original Price]]</f>
        <v>895.86</v>
      </c>
    </row>
    <row r="3284" spans="1:10" x14ac:dyDescent="0.35">
      <c r="A3284" t="s">
        <v>6701</v>
      </c>
      <c r="B3284" t="s">
        <v>3352</v>
      </c>
      <c r="C3284" t="s">
        <v>2051</v>
      </c>
      <c r="D3284" s="1">
        <f t="shared" ca="1" si="55"/>
        <v>44549</v>
      </c>
      <c r="E3284" s="3" t="str">
        <f ca="1">TEXT(Table3[[#This Row],[Date]],"mmm")</f>
        <v>Dec</v>
      </c>
      <c r="F3284" s="3">
        <f ca="1">YEAR(Table3[[#This Row],[Date]])</f>
        <v>2021</v>
      </c>
      <c r="G3284" s="2">
        <f t="shared" ca="1" si="54"/>
        <v>1149</v>
      </c>
      <c r="H3284" s="2" t="str" cm="1">
        <f t="array" aca="1" ref="H3284" ca="1">_xlfn.IFS(Table3[[#This Row],[Original Price]]&gt;3000,"Premium",Table3[[#This Row],[Original Price]]&gt;2000,"Expensive",Table3[[#This Row],[Original Price]]&gt;1000,"Economy",Table3[[#This Row],[Original Price]]&gt;0,"Budget")</f>
        <v>Economy</v>
      </c>
      <c r="I3284" s="4">
        <v>0.3</v>
      </c>
      <c r="J3284">
        <f ca="1">Table3[[#This Row],[Original Price]]-Table3[[#This Row],[Discount%]]*Table3[[#This Row],[Original Price]]</f>
        <v>804.3</v>
      </c>
    </row>
    <row r="3285" spans="1:10" x14ac:dyDescent="0.35">
      <c r="A3285" t="s">
        <v>6702</v>
      </c>
      <c r="B3285" t="s">
        <v>3353</v>
      </c>
      <c r="C3285" t="s">
        <v>2052</v>
      </c>
      <c r="D3285" s="1">
        <f t="shared" ca="1" si="55"/>
        <v>44212</v>
      </c>
      <c r="E3285" s="3" t="str">
        <f ca="1">TEXT(Table3[[#This Row],[Date]],"mmm")</f>
        <v>Jan</v>
      </c>
      <c r="F3285" s="3">
        <f ca="1">YEAR(Table3[[#This Row],[Date]])</f>
        <v>2021</v>
      </c>
      <c r="G3285" s="2">
        <f t="shared" ca="1" si="54"/>
        <v>634</v>
      </c>
      <c r="H3285" s="2" t="str" cm="1">
        <f t="array" aca="1" ref="H3285" ca="1">_xlfn.IFS(Table3[[#This Row],[Original Price]]&gt;3000,"Premium",Table3[[#This Row],[Original Price]]&gt;2000,"Expensive",Table3[[#This Row],[Original Price]]&gt;1000,"Economy",Table3[[#This Row],[Original Price]]&gt;0,"Budget")</f>
        <v>Budget</v>
      </c>
      <c r="I3285" s="4">
        <v>0.3</v>
      </c>
      <c r="J3285">
        <f ca="1">Table3[[#This Row],[Original Price]]-Table3[[#This Row],[Discount%]]*Table3[[#This Row],[Original Price]]</f>
        <v>443.8</v>
      </c>
    </row>
    <row r="3286" spans="1:10" x14ac:dyDescent="0.35">
      <c r="A3286" t="s">
        <v>6703</v>
      </c>
      <c r="B3286" t="s">
        <v>3354</v>
      </c>
      <c r="C3286" t="s">
        <v>2053</v>
      </c>
      <c r="D3286" s="1">
        <f t="shared" ca="1" si="55"/>
        <v>44380</v>
      </c>
      <c r="E3286" s="3" t="str">
        <f ca="1">TEXT(Table3[[#This Row],[Date]],"mmm")</f>
        <v>Jul</v>
      </c>
      <c r="F3286" s="3">
        <f ca="1">YEAR(Table3[[#This Row],[Date]])</f>
        <v>2021</v>
      </c>
      <c r="G3286" s="2">
        <f t="shared" ca="1" si="54"/>
        <v>1627</v>
      </c>
      <c r="H3286" s="2" t="str" cm="1">
        <f t="array" aca="1" ref="H3286" ca="1">_xlfn.IFS(Table3[[#This Row],[Original Price]]&gt;3000,"Premium",Table3[[#This Row],[Original Price]]&gt;2000,"Expensive",Table3[[#This Row],[Original Price]]&gt;1000,"Economy",Table3[[#This Row],[Original Price]]&gt;0,"Budget")</f>
        <v>Economy</v>
      </c>
      <c r="I3286" s="4">
        <v>0.3</v>
      </c>
      <c r="J3286">
        <f ca="1">Table3[[#This Row],[Original Price]]-Table3[[#This Row],[Discount%]]*Table3[[#This Row],[Original Price]]</f>
        <v>1138.9000000000001</v>
      </c>
    </row>
    <row r="3287" spans="1:10" x14ac:dyDescent="0.35">
      <c r="A3287" t="s">
        <v>6704</v>
      </c>
      <c r="B3287" t="s">
        <v>3355</v>
      </c>
      <c r="C3287" t="s">
        <v>2054</v>
      </c>
      <c r="D3287" s="1">
        <f t="shared" ca="1" si="55"/>
        <v>44413</v>
      </c>
      <c r="E3287" s="3" t="str">
        <f ca="1">TEXT(Table3[[#This Row],[Date]],"mmm")</f>
        <v>Aug</v>
      </c>
      <c r="F3287" s="3">
        <f ca="1">YEAR(Table3[[#This Row],[Date]])</f>
        <v>2021</v>
      </c>
      <c r="G3287" s="2">
        <f t="shared" ca="1" si="54"/>
        <v>680</v>
      </c>
      <c r="H3287" s="2" t="str" cm="1">
        <f t="array" aca="1" ref="H3287" ca="1">_xlfn.IFS(Table3[[#This Row],[Original Price]]&gt;3000,"Premium",Table3[[#This Row],[Original Price]]&gt;2000,"Expensive",Table3[[#This Row],[Original Price]]&gt;1000,"Economy",Table3[[#This Row],[Original Price]]&gt;0,"Budget")</f>
        <v>Budget</v>
      </c>
      <c r="I3287" s="4">
        <v>0.3</v>
      </c>
      <c r="J3287">
        <f ca="1">Table3[[#This Row],[Original Price]]-Table3[[#This Row],[Discount%]]*Table3[[#This Row],[Original Price]]</f>
        <v>476</v>
      </c>
    </row>
    <row r="3288" spans="1:10" x14ac:dyDescent="0.35">
      <c r="A3288" t="s">
        <v>6705</v>
      </c>
      <c r="B3288" t="s">
        <v>3356</v>
      </c>
      <c r="C3288" t="s">
        <v>2055</v>
      </c>
      <c r="D3288" s="1">
        <f t="shared" ca="1" si="55"/>
        <v>44707</v>
      </c>
      <c r="E3288" s="3" t="str">
        <f ca="1">TEXT(Table3[[#This Row],[Date]],"mmm")</f>
        <v>May</v>
      </c>
      <c r="F3288" s="3">
        <f ca="1">YEAR(Table3[[#This Row],[Date]])</f>
        <v>2022</v>
      </c>
      <c r="G3288" s="2">
        <f t="shared" ca="1" si="54"/>
        <v>1879</v>
      </c>
      <c r="H3288" s="2" t="str" cm="1">
        <f t="array" aca="1" ref="H3288" ca="1">_xlfn.IFS(Table3[[#This Row],[Original Price]]&gt;3000,"Premium",Table3[[#This Row],[Original Price]]&gt;2000,"Expensive",Table3[[#This Row],[Original Price]]&gt;1000,"Economy",Table3[[#This Row],[Original Price]]&gt;0,"Budget")</f>
        <v>Economy</v>
      </c>
      <c r="I3288" s="4">
        <v>0.3</v>
      </c>
      <c r="J3288">
        <f ca="1">Table3[[#This Row],[Original Price]]-Table3[[#This Row],[Discount%]]*Table3[[#This Row],[Original Price]]</f>
        <v>1315.3000000000002</v>
      </c>
    </row>
    <row r="3289" spans="1:10" x14ac:dyDescent="0.35">
      <c r="A3289" t="s">
        <v>6706</v>
      </c>
      <c r="B3289" t="s">
        <v>3357</v>
      </c>
      <c r="C3289" t="s">
        <v>2056</v>
      </c>
      <c r="D3289" s="1">
        <f t="shared" ca="1" si="55"/>
        <v>44669</v>
      </c>
      <c r="E3289" s="3" t="str">
        <f ca="1">TEXT(Table3[[#This Row],[Date]],"mmm")</f>
        <v>Apr</v>
      </c>
      <c r="F3289" s="3">
        <f ca="1">YEAR(Table3[[#This Row],[Date]])</f>
        <v>2022</v>
      </c>
      <c r="G3289" s="2">
        <f t="shared" ca="1" si="54"/>
        <v>1168</v>
      </c>
      <c r="H3289" s="2" t="str" cm="1">
        <f t="array" aca="1" ref="H3289" ca="1">_xlfn.IFS(Table3[[#This Row],[Original Price]]&gt;3000,"Premium",Table3[[#This Row],[Original Price]]&gt;2000,"Expensive",Table3[[#This Row],[Original Price]]&gt;1000,"Economy",Table3[[#This Row],[Original Price]]&gt;0,"Budget")</f>
        <v>Economy</v>
      </c>
      <c r="I3289" s="4">
        <v>0.35</v>
      </c>
      <c r="J3289">
        <f ca="1">Table3[[#This Row],[Original Price]]-Table3[[#This Row],[Discount%]]*Table3[[#This Row],[Original Price]]</f>
        <v>759.2</v>
      </c>
    </row>
    <row r="3290" spans="1:10" x14ac:dyDescent="0.35">
      <c r="A3290" t="s">
        <v>6707</v>
      </c>
      <c r="B3290" t="s">
        <v>3358</v>
      </c>
      <c r="C3290" t="s">
        <v>2057</v>
      </c>
      <c r="D3290" s="1">
        <f t="shared" ca="1" si="55"/>
        <v>44290</v>
      </c>
      <c r="E3290" s="3" t="str">
        <f ca="1">TEXT(Table3[[#This Row],[Date]],"mmm")</f>
        <v>Apr</v>
      </c>
      <c r="F3290" s="3">
        <f ca="1">YEAR(Table3[[#This Row],[Date]])</f>
        <v>2021</v>
      </c>
      <c r="G3290" s="2">
        <f t="shared" ca="1" si="54"/>
        <v>618</v>
      </c>
      <c r="H3290" s="2" t="str" cm="1">
        <f t="array" aca="1" ref="H3290" ca="1">_xlfn.IFS(Table3[[#This Row],[Original Price]]&gt;3000,"Premium",Table3[[#This Row],[Original Price]]&gt;2000,"Expensive",Table3[[#This Row],[Original Price]]&gt;1000,"Economy",Table3[[#This Row],[Original Price]]&gt;0,"Budget")</f>
        <v>Budget</v>
      </c>
      <c r="I3290" s="4">
        <v>0.35</v>
      </c>
      <c r="J3290">
        <f ca="1">Table3[[#This Row],[Original Price]]-Table3[[#This Row],[Discount%]]*Table3[[#This Row],[Original Price]]</f>
        <v>401.70000000000005</v>
      </c>
    </row>
    <row r="3291" spans="1:10" x14ac:dyDescent="0.35">
      <c r="A3291" t="s">
        <v>6708</v>
      </c>
      <c r="B3291" t="s">
        <v>3359</v>
      </c>
      <c r="C3291" t="s">
        <v>2058</v>
      </c>
      <c r="D3291" s="1">
        <f t="shared" ca="1" si="55"/>
        <v>44210</v>
      </c>
      <c r="E3291" s="3" t="str">
        <f ca="1">TEXT(Table3[[#This Row],[Date]],"mmm")</f>
        <v>Jan</v>
      </c>
      <c r="F3291" s="3">
        <f ca="1">YEAR(Table3[[#This Row],[Date]])</f>
        <v>2021</v>
      </c>
      <c r="G3291" s="2">
        <f t="shared" ca="1" si="54"/>
        <v>1532</v>
      </c>
      <c r="H3291" s="2" t="str" cm="1">
        <f t="array" aca="1" ref="H3291" ca="1">_xlfn.IFS(Table3[[#This Row],[Original Price]]&gt;3000,"Premium",Table3[[#This Row],[Original Price]]&gt;2000,"Expensive",Table3[[#This Row],[Original Price]]&gt;1000,"Economy",Table3[[#This Row],[Original Price]]&gt;0,"Budget")</f>
        <v>Economy</v>
      </c>
      <c r="I3291" s="4">
        <v>0.35</v>
      </c>
      <c r="J3291">
        <f ca="1">Table3[[#This Row],[Original Price]]-Table3[[#This Row],[Discount%]]*Table3[[#This Row],[Original Price]]</f>
        <v>995.80000000000007</v>
      </c>
    </row>
    <row r="3292" spans="1:10" x14ac:dyDescent="0.35">
      <c r="A3292" t="s">
        <v>6709</v>
      </c>
      <c r="B3292" t="s">
        <v>3360</v>
      </c>
      <c r="C3292" t="s">
        <v>2059</v>
      </c>
      <c r="D3292" s="1">
        <f t="shared" ca="1" si="55"/>
        <v>44775</v>
      </c>
      <c r="E3292" s="3" t="str">
        <f ca="1">TEXT(Table3[[#This Row],[Date]],"mmm")</f>
        <v>Aug</v>
      </c>
      <c r="F3292" s="3">
        <f ca="1">YEAR(Table3[[#This Row],[Date]])</f>
        <v>2022</v>
      </c>
      <c r="G3292" s="2">
        <f t="shared" ca="1" si="54"/>
        <v>1043</v>
      </c>
      <c r="H3292" s="2" t="str" cm="1">
        <f t="array" aca="1" ref="H3292" ca="1">_xlfn.IFS(Table3[[#This Row],[Original Price]]&gt;3000,"Premium",Table3[[#This Row],[Original Price]]&gt;2000,"Expensive",Table3[[#This Row],[Original Price]]&gt;1000,"Economy",Table3[[#This Row],[Original Price]]&gt;0,"Budget")</f>
        <v>Economy</v>
      </c>
      <c r="I3292" s="4">
        <v>0.35</v>
      </c>
      <c r="J3292">
        <f ca="1">Table3[[#This Row],[Original Price]]-Table3[[#This Row],[Discount%]]*Table3[[#This Row],[Original Price]]</f>
        <v>677.95</v>
      </c>
    </row>
    <row r="3293" spans="1:10" x14ac:dyDescent="0.35">
      <c r="A3293" t="s">
        <v>6710</v>
      </c>
      <c r="B3293" t="s">
        <v>3361</v>
      </c>
      <c r="C3293" t="s">
        <v>2060</v>
      </c>
      <c r="D3293" s="1">
        <f t="shared" ca="1" si="55"/>
        <v>44472</v>
      </c>
      <c r="E3293" s="3" t="str">
        <f ca="1">TEXT(Table3[[#This Row],[Date]],"mmm")</f>
        <v>Oct</v>
      </c>
      <c r="F3293" s="3">
        <f ca="1">YEAR(Table3[[#This Row],[Date]])</f>
        <v>2021</v>
      </c>
      <c r="G3293" s="2">
        <f t="shared" ca="1" si="54"/>
        <v>1228</v>
      </c>
      <c r="H3293" s="2" t="str" cm="1">
        <f t="array" aca="1" ref="H3293" ca="1">_xlfn.IFS(Table3[[#This Row],[Original Price]]&gt;3000,"Premium",Table3[[#This Row],[Original Price]]&gt;2000,"Expensive",Table3[[#This Row],[Original Price]]&gt;1000,"Economy",Table3[[#This Row],[Original Price]]&gt;0,"Budget")</f>
        <v>Economy</v>
      </c>
      <c r="I3293" s="4">
        <v>0.35</v>
      </c>
      <c r="J3293">
        <f ca="1">Table3[[#This Row],[Original Price]]-Table3[[#This Row],[Discount%]]*Table3[[#This Row],[Original Price]]</f>
        <v>798.2</v>
      </c>
    </row>
    <row r="3294" spans="1:10" x14ac:dyDescent="0.35">
      <c r="A3294" t="s">
        <v>6711</v>
      </c>
      <c r="B3294" t="s">
        <v>3362</v>
      </c>
      <c r="C3294" t="s">
        <v>2061</v>
      </c>
      <c r="D3294" s="1">
        <f t="shared" ca="1" si="55"/>
        <v>44272</v>
      </c>
      <c r="E3294" s="3" t="str">
        <f ca="1">TEXT(Table3[[#This Row],[Date]],"mmm")</f>
        <v>Mar</v>
      </c>
      <c r="F3294" s="3">
        <f ca="1">YEAR(Table3[[#This Row],[Date]])</f>
        <v>2021</v>
      </c>
      <c r="G3294" s="2">
        <f t="shared" ca="1" si="54"/>
        <v>1763</v>
      </c>
      <c r="H3294" s="2" t="str" cm="1">
        <f t="array" aca="1" ref="H3294" ca="1">_xlfn.IFS(Table3[[#This Row],[Original Price]]&gt;3000,"Premium",Table3[[#This Row],[Original Price]]&gt;2000,"Expensive",Table3[[#This Row],[Original Price]]&gt;1000,"Economy",Table3[[#This Row],[Original Price]]&gt;0,"Budget")</f>
        <v>Economy</v>
      </c>
      <c r="I3294" s="4">
        <v>0.35</v>
      </c>
      <c r="J3294">
        <f ca="1">Table3[[#This Row],[Original Price]]-Table3[[#This Row],[Discount%]]*Table3[[#This Row],[Original Price]]</f>
        <v>1145.95</v>
      </c>
    </row>
    <row r="3295" spans="1:10" x14ac:dyDescent="0.35">
      <c r="A3295" t="s">
        <v>6712</v>
      </c>
      <c r="B3295" t="s">
        <v>3363</v>
      </c>
      <c r="C3295" t="s">
        <v>2062</v>
      </c>
      <c r="D3295" s="1">
        <f t="shared" ca="1" si="55"/>
        <v>44396</v>
      </c>
      <c r="E3295" s="3" t="str">
        <f ca="1">TEXT(Table3[[#This Row],[Date]],"mmm")</f>
        <v>Jul</v>
      </c>
      <c r="F3295" s="3">
        <f ca="1">YEAR(Table3[[#This Row],[Date]])</f>
        <v>2021</v>
      </c>
      <c r="G3295" s="2">
        <f t="shared" ca="1" si="54"/>
        <v>605</v>
      </c>
      <c r="H3295" s="2" t="str" cm="1">
        <f t="array" aca="1" ref="H3295" ca="1">_xlfn.IFS(Table3[[#This Row],[Original Price]]&gt;3000,"Premium",Table3[[#This Row],[Original Price]]&gt;2000,"Expensive",Table3[[#This Row],[Original Price]]&gt;1000,"Economy",Table3[[#This Row],[Original Price]]&gt;0,"Budget")</f>
        <v>Budget</v>
      </c>
      <c r="I3295" s="4">
        <v>0.4</v>
      </c>
      <c r="J3295">
        <f ca="1">Table3[[#This Row],[Original Price]]-Table3[[#This Row],[Discount%]]*Table3[[#This Row],[Original Price]]</f>
        <v>363</v>
      </c>
    </row>
    <row r="3296" spans="1:10" x14ac:dyDescent="0.35">
      <c r="A3296" t="s">
        <v>6713</v>
      </c>
      <c r="B3296" t="s">
        <v>3364</v>
      </c>
      <c r="C3296" t="s">
        <v>2063</v>
      </c>
      <c r="D3296" s="1">
        <f t="shared" ca="1" si="55"/>
        <v>44373</v>
      </c>
      <c r="E3296" s="3" t="str">
        <f ca="1">TEXT(Table3[[#This Row],[Date]],"mmm")</f>
        <v>Jun</v>
      </c>
      <c r="F3296" s="3">
        <f ca="1">YEAR(Table3[[#This Row],[Date]])</f>
        <v>2021</v>
      </c>
      <c r="G3296" s="2">
        <f t="shared" ca="1" si="54"/>
        <v>1028</v>
      </c>
      <c r="H3296" s="2" t="str" cm="1">
        <f t="array" aca="1" ref="H3296" ca="1">_xlfn.IFS(Table3[[#This Row],[Original Price]]&gt;3000,"Premium",Table3[[#This Row],[Original Price]]&gt;2000,"Expensive",Table3[[#This Row],[Original Price]]&gt;1000,"Economy",Table3[[#This Row],[Original Price]]&gt;0,"Budget")</f>
        <v>Economy</v>
      </c>
      <c r="I3296" s="4">
        <v>0.4</v>
      </c>
      <c r="J3296">
        <f ca="1">Table3[[#This Row],[Original Price]]-Table3[[#This Row],[Discount%]]*Table3[[#This Row],[Original Price]]</f>
        <v>616.79999999999995</v>
      </c>
    </row>
    <row r="3297" spans="1:10" x14ac:dyDescent="0.35">
      <c r="A3297" t="s">
        <v>6714</v>
      </c>
      <c r="B3297" t="s">
        <v>3365</v>
      </c>
      <c r="C3297" t="s">
        <v>2064</v>
      </c>
      <c r="D3297" s="1">
        <f t="shared" ca="1" si="55"/>
        <v>44584</v>
      </c>
      <c r="E3297" s="3" t="str">
        <f ca="1">TEXT(Table3[[#This Row],[Date]],"mmm")</f>
        <v>Jan</v>
      </c>
      <c r="F3297" s="3">
        <f ca="1">YEAR(Table3[[#This Row],[Date]])</f>
        <v>2022</v>
      </c>
      <c r="G3297" s="2">
        <f t="shared" ca="1" si="54"/>
        <v>1192</v>
      </c>
      <c r="H3297" s="2" t="str" cm="1">
        <f t="array" aca="1" ref="H3297" ca="1">_xlfn.IFS(Table3[[#This Row],[Original Price]]&gt;3000,"Premium",Table3[[#This Row],[Original Price]]&gt;2000,"Expensive",Table3[[#This Row],[Original Price]]&gt;1000,"Economy",Table3[[#This Row],[Original Price]]&gt;0,"Budget")</f>
        <v>Economy</v>
      </c>
      <c r="I3297" s="4">
        <v>0.15</v>
      </c>
      <c r="J3297">
        <f ca="1">Table3[[#This Row],[Original Price]]-Table3[[#This Row],[Discount%]]*Table3[[#This Row],[Original Price]]</f>
        <v>1013.2</v>
      </c>
    </row>
    <row r="3298" spans="1:10" x14ac:dyDescent="0.35">
      <c r="A3298" t="s">
        <v>6715</v>
      </c>
      <c r="B3298" t="s">
        <v>3366</v>
      </c>
      <c r="C3298" t="s">
        <v>2065</v>
      </c>
      <c r="D3298" s="1">
        <f t="shared" ca="1" si="55"/>
        <v>44699</v>
      </c>
      <c r="E3298" s="3" t="str">
        <f ca="1">TEXT(Table3[[#This Row],[Date]],"mmm")</f>
        <v>May</v>
      </c>
      <c r="F3298" s="3">
        <f ca="1">YEAR(Table3[[#This Row],[Date]])</f>
        <v>2022</v>
      </c>
      <c r="G3298" s="2">
        <f t="shared" ca="1" si="54"/>
        <v>648</v>
      </c>
      <c r="H3298" s="2" t="str" cm="1">
        <f t="array" aca="1" ref="H3298" ca="1">_xlfn.IFS(Table3[[#This Row],[Original Price]]&gt;3000,"Premium",Table3[[#This Row],[Original Price]]&gt;2000,"Expensive",Table3[[#This Row],[Original Price]]&gt;1000,"Economy",Table3[[#This Row],[Original Price]]&gt;0,"Budget")</f>
        <v>Budget</v>
      </c>
      <c r="I3298" s="4">
        <v>0.15</v>
      </c>
      <c r="J3298">
        <f ca="1">Table3[[#This Row],[Original Price]]-Table3[[#This Row],[Discount%]]*Table3[[#This Row],[Original Price]]</f>
        <v>550.79999999999995</v>
      </c>
    </row>
    <row r="3299" spans="1:10" x14ac:dyDescent="0.35">
      <c r="A3299" t="s">
        <v>6716</v>
      </c>
      <c r="B3299" t="s">
        <v>3367</v>
      </c>
      <c r="C3299" t="s">
        <v>2066</v>
      </c>
      <c r="D3299" s="1">
        <f t="shared" ca="1" si="55"/>
        <v>44804</v>
      </c>
      <c r="E3299" s="3" t="str">
        <f ca="1">TEXT(Table3[[#This Row],[Date]],"mmm")</f>
        <v>Aug</v>
      </c>
      <c r="F3299" s="3">
        <f ca="1">YEAR(Table3[[#This Row],[Date]])</f>
        <v>2022</v>
      </c>
      <c r="G3299" s="2">
        <f t="shared" ca="1" si="54"/>
        <v>1098</v>
      </c>
      <c r="H3299" s="2" t="str" cm="1">
        <f t="array" aca="1" ref="H3299" ca="1">_xlfn.IFS(Table3[[#This Row],[Original Price]]&gt;3000,"Premium",Table3[[#This Row],[Original Price]]&gt;2000,"Expensive",Table3[[#This Row],[Original Price]]&gt;1000,"Economy",Table3[[#This Row],[Original Price]]&gt;0,"Budget")</f>
        <v>Economy</v>
      </c>
      <c r="I3299" s="4">
        <v>0.15</v>
      </c>
      <c r="J3299">
        <f ca="1">Table3[[#This Row],[Original Price]]-Table3[[#This Row],[Discount%]]*Table3[[#This Row],[Original Price]]</f>
        <v>933.3</v>
      </c>
    </row>
    <row r="3300" spans="1:10" x14ac:dyDescent="0.35">
      <c r="A3300" t="s">
        <v>6717</v>
      </c>
      <c r="B3300" t="s">
        <v>3368</v>
      </c>
      <c r="C3300" t="s">
        <v>2067</v>
      </c>
      <c r="D3300" s="1">
        <f t="shared" ca="1" si="55"/>
        <v>44460</v>
      </c>
      <c r="E3300" s="3" t="str">
        <f ca="1">TEXT(Table3[[#This Row],[Date]],"mmm")</f>
        <v>Sep</v>
      </c>
      <c r="F3300" s="3">
        <f ca="1">YEAR(Table3[[#This Row],[Date]])</f>
        <v>2021</v>
      </c>
      <c r="G3300" s="2">
        <f t="shared" ca="1" si="54"/>
        <v>1877</v>
      </c>
      <c r="H3300" s="2" t="str" cm="1">
        <f t="array" aca="1" ref="H3300" ca="1">_xlfn.IFS(Table3[[#This Row],[Original Price]]&gt;3000,"Premium",Table3[[#This Row],[Original Price]]&gt;2000,"Expensive",Table3[[#This Row],[Original Price]]&gt;1000,"Economy",Table3[[#This Row],[Original Price]]&gt;0,"Budget")</f>
        <v>Economy</v>
      </c>
      <c r="I3300" s="4">
        <v>0.35</v>
      </c>
      <c r="J3300">
        <f ca="1">Table3[[#This Row],[Original Price]]-Table3[[#This Row],[Discount%]]*Table3[[#This Row],[Original Price]]</f>
        <v>1220.0500000000002</v>
      </c>
    </row>
    <row r="3301" spans="1:10" x14ac:dyDescent="0.35">
      <c r="A3301" t="s">
        <v>6718</v>
      </c>
      <c r="B3301" t="s">
        <v>3369</v>
      </c>
      <c r="C3301" t="s">
        <v>2068</v>
      </c>
      <c r="D3301" s="1">
        <f t="shared" ca="1" si="55"/>
        <v>44559</v>
      </c>
      <c r="E3301" s="3" t="str">
        <f ca="1">TEXT(Table3[[#This Row],[Date]],"mmm")</f>
        <v>Dec</v>
      </c>
      <c r="F3301" s="3">
        <f ca="1">YEAR(Table3[[#This Row],[Date]])</f>
        <v>2021</v>
      </c>
      <c r="G3301" s="2">
        <f t="shared" ca="1" si="54"/>
        <v>780</v>
      </c>
      <c r="H3301" s="2" t="str" cm="1">
        <f t="array" aca="1" ref="H3301" ca="1">_xlfn.IFS(Table3[[#This Row],[Original Price]]&gt;3000,"Premium",Table3[[#This Row],[Original Price]]&gt;2000,"Expensive",Table3[[#This Row],[Original Price]]&gt;1000,"Economy",Table3[[#This Row],[Original Price]]&gt;0,"Budget")</f>
        <v>Budget</v>
      </c>
      <c r="I3301" s="4">
        <v>0.35</v>
      </c>
      <c r="J3301">
        <f ca="1">Table3[[#This Row],[Original Price]]-Table3[[#This Row],[Discount%]]*Table3[[#This Row],[Original Price]]</f>
        <v>507</v>
      </c>
    </row>
    <row r="3302" spans="1:10" x14ac:dyDescent="0.35">
      <c r="A3302" t="s">
        <v>6719</v>
      </c>
      <c r="B3302" t="s">
        <v>3370</v>
      </c>
      <c r="C3302" t="s">
        <v>2069</v>
      </c>
      <c r="D3302" s="1">
        <f t="shared" ca="1" si="55"/>
        <v>44744</v>
      </c>
      <c r="E3302" s="3" t="str">
        <f ca="1">TEXT(Table3[[#This Row],[Date]],"mmm")</f>
        <v>Jul</v>
      </c>
      <c r="F3302" s="3">
        <f ca="1">YEAR(Table3[[#This Row],[Date]])</f>
        <v>2022</v>
      </c>
      <c r="G3302" s="2">
        <f t="shared" ca="1" si="54"/>
        <v>1687</v>
      </c>
      <c r="H3302" s="2" t="str" cm="1">
        <f t="array" aca="1" ref="H3302" ca="1">_xlfn.IFS(Table3[[#This Row],[Original Price]]&gt;3000,"Premium",Table3[[#This Row],[Original Price]]&gt;2000,"Expensive",Table3[[#This Row],[Original Price]]&gt;1000,"Economy",Table3[[#This Row],[Original Price]]&gt;0,"Budget")</f>
        <v>Economy</v>
      </c>
      <c r="I3302" s="4">
        <v>0.35</v>
      </c>
      <c r="J3302">
        <f ca="1">Table3[[#This Row],[Original Price]]-Table3[[#This Row],[Discount%]]*Table3[[#This Row],[Original Price]]</f>
        <v>1096.5500000000002</v>
      </c>
    </row>
    <row r="3303" spans="1:10" x14ac:dyDescent="0.35">
      <c r="A3303" t="s">
        <v>6720</v>
      </c>
      <c r="B3303" t="s">
        <v>3371</v>
      </c>
      <c r="C3303" t="s">
        <v>2070</v>
      </c>
      <c r="D3303" s="1">
        <f t="shared" ca="1" si="55"/>
        <v>44670</v>
      </c>
      <c r="E3303" s="3" t="str">
        <f ca="1">TEXT(Table3[[#This Row],[Date]],"mmm")</f>
        <v>Apr</v>
      </c>
      <c r="F3303" s="3">
        <f ca="1">YEAR(Table3[[#This Row],[Date]])</f>
        <v>2022</v>
      </c>
      <c r="G3303" s="2">
        <f t="shared" ca="1" si="54"/>
        <v>1253</v>
      </c>
      <c r="H3303" s="2" t="str" cm="1">
        <f t="array" aca="1" ref="H3303" ca="1">_xlfn.IFS(Table3[[#This Row],[Original Price]]&gt;3000,"Premium",Table3[[#This Row],[Original Price]]&gt;2000,"Expensive",Table3[[#This Row],[Original Price]]&gt;1000,"Economy",Table3[[#This Row],[Original Price]]&gt;0,"Budget")</f>
        <v>Economy</v>
      </c>
      <c r="I3303" s="4">
        <v>0.35</v>
      </c>
      <c r="J3303">
        <f ca="1">Table3[[#This Row],[Original Price]]-Table3[[#This Row],[Discount%]]*Table3[[#This Row],[Original Price]]</f>
        <v>814.45</v>
      </c>
    </row>
    <row r="3304" spans="1:10" x14ac:dyDescent="0.35">
      <c r="A3304" t="s">
        <v>6721</v>
      </c>
      <c r="B3304" t="s">
        <v>3372</v>
      </c>
      <c r="C3304" t="s">
        <v>2071</v>
      </c>
      <c r="D3304" s="1">
        <f t="shared" ca="1" si="55"/>
        <v>44616</v>
      </c>
      <c r="E3304" s="3" t="str">
        <f ca="1">TEXT(Table3[[#This Row],[Date]],"mmm")</f>
        <v>Feb</v>
      </c>
      <c r="F3304" s="3">
        <f ca="1">YEAR(Table3[[#This Row],[Date]])</f>
        <v>2022</v>
      </c>
      <c r="G3304" s="2">
        <f t="shared" ca="1" si="54"/>
        <v>1641</v>
      </c>
      <c r="H3304" s="2" t="str" cm="1">
        <f t="array" aca="1" ref="H3304" ca="1">_xlfn.IFS(Table3[[#This Row],[Original Price]]&gt;3000,"Premium",Table3[[#This Row],[Original Price]]&gt;2000,"Expensive",Table3[[#This Row],[Original Price]]&gt;1000,"Economy",Table3[[#This Row],[Original Price]]&gt;0,"Budget")</f>
        <v>Economy</v>
      </c>
      <c r="I3304" s="4">
        <v>0.55000000000000004</v>
      </c>
      <c r="J3304">
        <f ca="1">Table3[[#This Row],[Original Price]]-Table3[[#This Row],[Discount%]]*Table3[[#This Row],[Original Price]]</f>
        <v>738.44999999999993</v>
      </c>
    </row>
    <row r="3305" spans="1:10" x14ac:dyDescent="0.35">
      <c r="A3305" t="s">
        <v>6722</v>
      </c>
      <c r="B3305" t="s">
        <v>3373</v>
      </c>
      <c r="C3305" t="s">
        <v>2072</v>
      </c>
      <c r="D3305" s="1">
        <f t="shared" ca="1" si="55"/>
        <v>44549</v>
      </c>
      <c r="E3305" s="3" t="str">
        <f ca="1">TEXT(Table3[[#This Row],[Date]],"mmm")</f>
        <v>Dec</v>
      </c>
      <c r="F3305" s="3">
        <f ca="1">YEAR(Table3[[#This Row],[Date]])</f>
        <v>2021</v>
      </c>
      <c r="G3305" s="2">
        <f t="shared" ca="1" si="54"/>
        <v>1559</v>
      </c>
      <c r="H3305" s="2" t="str" cm="1">
        <f t="array" aca="1" ref="H3305" ca="1">_xlfn.IFS(Table3[[#This Row],[Original Price]]&gt;3000,"Premium",Table3[[#This Row],[Original Price]]&gt;2000,"Expensive",Table3[[#This Row],[Original Price]]&gt;1000,"Economy",Table3[[#This Row],[Original Price]]&gt;0,"Budget")</f>
        <v>Economy</v>
      </c>
      <c r="I3305" s="4">
        <v>0.55000000000000004</v>
      </c>
      <c r="J3305">
        <f ca="1">Table3[[#This Row],[Original Price]]-Table3[[#This Row],[Discount%]]*Table3[[#This Row],[Original Price]]</f>
        <v>701.55</v>
      </c>
    </row>
    <row r="3306" spans="1:10" x14ac:dyDescent="0.35">
      <c r="A3306" t="s">
        <v>6723</v>
      </c>
      <c r="B3306" t="s">
        <v>3374</v>
      </c>
      <c r="C3306" t="s">
        <v>2073</v>
      </c>
      <c r="D3306" s="1">
        <f t="shared" ca="1" si="55"/>
        <v>44341</v>
      </c>
      <c r="E3306" s="3" t="str">
        <f ca="1">TEXT(Table3[[#This Row],[Date]],"mmm")</f>
        <v>May</v>
      </c>
      <c r="F3306" s="3">
        <f ca="1">YEAR(Table3[[#This Row],[Date]])</f>
        <v>2021</v>
      </c>
      <c r="G3306" s="2">
        <f t="shared" ca="1" si="54"/>
        <v>1665</v>
      </c>
      <c r="H3306" s="2" t="str" cm="1">
        <f t="array" aca="1" ref="H3306" ca="1">_xlfn.IFS(Table3[[#This Row],[Original Price]]&gt;3000,"Premium",Table3[[#This Row],[Original Price]]&gt;2000,"Expensive",Table3[[#This Row],[Original Price]]&gt;1000,"Economy",Table3[[#This Row],[Original Price]]&gt;0,"Budget")</f>
        <v>Economy</v>
      </c>
      <c r="I3306" s="4">
        <v>0.55000000000000004</v>
      </c>
      <c r="J3306">
        <f ca="1">Table3[[#This Row],[Original Price]]-Table3[[#This Row],[Discount%]]*Table3[[#This Row],[Original Price]]</f>
        <v>749.24999999999989</v>
      </c>
    </row>
    <row r="3307" spans="1:10" x14ac:dyDescent="0.35">
      <c r="A3307" t="s">
        <v>6724</v>
      </c>
      <c r="B3307" t="s">
        <v>3375</v>
      </c>
      <c r="C3307" t="s">
        <v>2074</v>
      </c>
      <c r="D3307" s="1">
        <f t="shared" ca="1" si="55"/>
        <v>44338</v>
      </c>
      <c r="E3307" s="3" t="str">
        <f ca="1">TEXT(Table3[[#This Row],[Date]],"mmm")</f>
        <v>May</v>
      </c>
      <c r="F3307" s="3">
        <f ca="1">YEAR(Table3[[#This Row],[Date]])</f>
        <v>2021</v>
      </c>
      <c r="G3307" s="2">
        <f t="shared" ca="1" si="54"/>
        <v>830</v>
      </c>
      <c r="H3307" s="2" t="str" cm="1">
        <f t="array" aca="1" ref="H3307" ca="1">_xlfn.IFS(Table3[[#This Row],[Original Price]]&gt;3000,"Premium",Table3[[#This Row],[Original Price]]&gt;2000,"Expensive",Table3[[#This Row],[Original Price]]&gt;1000,"Economy",Table3[[#This Row],[Original Price]]&gt;0,"Budget")</f>
        <v>Budget</v>
      </c>
      <c r="I3307" s="4">
        <v>0.55000000000000004</v>
      </c>
      <c r="J3307">
        <f ca="1">Table3[[#This Row],[Original Price]]-Table3[[#This Row],[Discount%]]*Table3[[#This Row],[Original Price]]</f>
        <v>373.49999999999994</v>
      </c>
    </row>
    <row r="3308" spans="1:10" x14ac:dyDescent="0.35">
      <c r="A3308" t="s">
        <v>6725</v>
      </c>
      <c r="B3308" t="s">
        <v>3376</v>
      </c>
      <c r="C3308" t="s">
        <v>2075</v>
      </c>
      <c r="D3308" s="1">
        <f t="shared" ca="1" si="55"/>
        <v>44729</v>
      </c>
      <c r="E3308" s="3" t="str">
        <f ca="1">TEXT(Table3[[#This Row],[Date]],"mmm")</f>
        <v>Jun</v>
      </c>
      <c r="F3308" s="3">
        <f ca="1">YEAR(Table3[[#This Row],[Date]])</f>
        <v>2022</v>
      </c>
      <c r="G3308" s="2">
        <f t="shared" ca="1" si="54"/>
        <v>1557</v>
      </c>
      <c r="H3308" s="2" t="str" cm="1">
        <f t="array" aca="1" ref="H3308" ca="1">_xlfn.IFS(Table3[[#This Row],[Original Price]]&gt;3000,"Premium",Table3[[#This Row],[Original Price]]&gt;2000,"Expensive",Table3[[#This Row],[Original Price]]&gt;1000,"Economy",Table3[[#This Row],[Original Price]]&gt;0,"Budget")</f>
        <v>Economy</v>
      </c>
      <c r="I3308" s="4">
        <v>0.5</v>
      </c>
      <c r="J3308">
        <f ca="1">Table3[[#This Row],[Original Price]]-Table3[[#This Row],[Discount%]]*Table3[[#This Row],[Original Price]]</f>
        <v>778.5</v>
      </c>
    </row>
    <row r="3309" spans="1:10" x14ac:dyDescent="0.35">
      <c r="A3309" t="s">
        <v>6726</v>
      </c>
      <c r="B3309" t="s">
        <v>3377</v>
      </c>
      <c r="C3309" t="s">
        <v>2076</v>
      </c>
      <c r="D3309" s="1">
        <f t="shared" ca="1" si="55"/>
        <v>44557</v>
      </c>
      <c r="E3309" s="3" t="str">
        <f ca="1">TEXT(Table3[[#This Row],[Date]],"mmm")</f>
        <v>Dec</v>
      </c>
      <c r="F3309" s="3">
        <f ca="1">YEAR(Table3[[#This Row],[Date]])</f>
        <v>2021</v>
      </c>
      <c r="G3309" s="2">
        <f t="shared" ca="1" si="54"/>
        <v>898</v>
      </c>
      <c r="H3309" s="2" t="str" cm="1">
        <f t="array" aca="1" ref="H3309" ca="1">_xlfn.IFS(Table3[[#This Row],[Original Price]]&gt;3000,"Premium",Table3[[#This Row],[Original Price]]&gt;2000,"Expensive",Table3[[#This Row],[Original Price]]&gt;1000,"Economy",Table3[[#This Row],[Original Price]]&gt;0,"Budget")</f>
        <v>Budget</v>
      </c>
      <c r="I3309" s="4">
        <v>0.5</v>
      </c>
      <c r="J3309">
        <f ca="1">Table3[[#This Row],[Original Price]]-Table3[[#This Row],[Discount%]]*Table3[[#This Row],[Original Price]]</f>
        <v>449</v>
      </c>
    </row>
    <row r="3310" spans="1:10" x14ac:dyDescent="0.35">
      <c r="A3310" t="s">
        <v>6727</v>
      </c>
      <c r="B3310" t="s">
        <v>3378</v>
      </c>
      <c r="C3310" t="s">
        <v>2076</v>
      </c>
      <c r="D3310" s="1">
        <f t="shared" ca="1" si="55"/>
        <v>44224</v>
      </c>
      <c r="E3310" s="3" t="str">
        <f ca="1">TEXT(Table3[[#This Row],[Date]],"mmm")</f>
        <v>Jan</v>
      </c>
      <c r="F3310" s="3">
        <f ca="1">YEAR(Table3[[#This Row],[Date]])</f>
        <v>2021</v>
      </c>
      <c r="G3310" s="2">
        <f t="shared" ca="1" si="54"/>
        <v>1826</v>
      </c>
      <c r="H3310" s="2" t="str" cm="1">
        <f t="array" aca="1" ref="H3310" ca="1">_xlfn.IFS(Table3[[#This Row],[Original Price]]&gt;3000,"Premium",Table3[[#This Row],[Original Price]]&gt;2000,"Expensive",Table3[[#This Row],[Original Price]]&gt;1000,"Economy",Table3[[#This Row],[Original Price]]&gt;0,"Budget")</f>
        <v>Economy</v>
      </c>
      <c r="I3310" s="4">
        <v>0.5</v>
      </c>
      <c r="J3310">
        <f ca="1">Table3[[#This Row],[Original Price]]-Table3[[#This Row],[Discount%]]*Table3[[#This Row],[Original Price]]</f>
        <v>913</v>
      </c>
    </row>
    <row r="3311" spans="1:10" x14ac:dyDescent="0.35">
      <c r="A3311" t="s">
        <v>6728</v>
      </c>
      <c r="B3311" t="s">
        <v>3379</v>
      </c>
      <c r="C3311" t="s">
        <v>2076</v>
      </c>
      <c r="D3311" s="1">
        <f t="shared" ca="1" si="55"/>
        <v>44843</v>
      </c>
      <c r="E3311" s="3" t="str">
        <f ca="1">TEXT(Table3[[#This Row],[Date]],"mmm")</f>
        <v>Oct</v>
      </c>
      <c r="F3311" s="3">
        <f ca="1">YEAR(Table3[[#This Row],[Date]])</f>
        <v>2022</v>
      </c>
      <c r="G3311" s="2">
        <f t="shared" ca="1" si="54"/>
        <v>819</v>
      </c>
      <c r="H3311" s="2" t="str" cm="1">
        <f t="array" aca="1" ref="H3311" ca="1">_xlfn.IFS(Table3[[#This Row],[Original Price]]&gt;3000,"Premium",Table3[[#This Row],[Original Price]]&gt;2000,"Expensive",Table3[[#This Row],[Original Price]]&gt;1000,"Economy",Table3[[#This Row],[Original Price]]&gt;0,"Budget")</f>
        <v>Budget</v>
      </c>
      <c r="I3311" s="4">
        <v>0.5</v>
      </c>
      <c r="J3311">
        <f ca="1">Table3[[#This Row],[Original Price]]-Table3[[#This Row],[Discount%]]*Table3[[#This Row],[Original Price]]</f>
        <v>409.5</v>
      </c>
    </row>
    <row r="3312" spans="1:10" x14ac:dyDescent="0.35">
      <c r="A3312" t="s">
        <v>6729</v>
      </c>
      <c r="B3312" t="s">
        <v>3380</v>
      </c>
      <c r="C3312" t="s">
        <v>2076</v>
      </c>
      <c r="D3312" s="1">
        <f t="shared" ca="1" si="55"/>
        <v>44354</v>
      </c>
      <c r="E3312" s="3" t="str">
        <f ca="1">TEXT(Table3[[#This Row],[Date]],"mmm")</f>
        <v>Jun</v>
      </c>
      <c r="F3312" s="3">
        <f ca="1">YEAR(Table3[[#This Row],[Date]])</f>
        <v>2021</v>
      </c>
      <c r="G3312" s="2">
        <f t="shared" ca="1" si="54"/>
        <v>1654</v>
      </c>
      <c r="H3312" s="2" t="str" cm="1">
        <f t="array" aca="1" ref="H3312" ca="1">_xlfn.IFS(Table3[[#This Row],[Original Price]]&gt;3000,"Premium",Table3[[#This Row],[Original Price]]&gt;2000,"Expensive",Table3[[#This Row],[Original Price]]&gt;1000,"Economy",Table3[[#This Row],[Original Price]]&gt;0,"Budget")</f>
        <v>Economy</v>
      </c>
      <c r="I3312" s="4">
        <v>0.5</v>
      </c>
      <c r="J3312">
        <f ca="1">Table3[[#This Row],[Original Price]]-Table3[[#This Row],[Discount%]]*Table3[[#This Row],[Original Price]]</f>
        <v>827</v>
      </c>
    </row>
    <row r="3313" spans="1:10" x14ac:dyDescent="0.35">
      <c r="A3313" t="s">
        <v>6730</v>
      </c>
      <c r="B3313" t="s">
        <v>3381</v>
      </c>
      <c r="C3313" t="s">
        <v>2076</v>
      </c>
      <c r="D3313" s="1">
        <f t="shared" ca="1" si="55"/>
        <v>44742</v>
      </c>
      <c r="E3313" s="3" t="str">
        <f ca="1">TEXT(Table3[[#This Row],[Date]],"mmm")</f>
        <v>Jun</v>
      </c>
      <c r="F3313" s="3">
        <f ca="1">YEAR(Table3[[#This Row],[Date]])</f>
        <v>2022</v>
      </c>
      <c r="G3313" s="2">
        <f t="shared" ca="1" si="54"/>
        <v>1536</v>
      </c>
      <c r="H3313" s="2" t="str" cm="1">
        <f t="array" aca="1" ref="H3313" ca="1">_xlfn.IFS(Table3[[#This Row],[Original Price]]&gt;3000,"Premium",Table3[[#This Row],[Original Price]]&gt;2000,"Expensive",Table3[[#This Row],[Original Price]]&gt;1000,"Economy",Table3[[#This Row],[Original Price]]&gt;0,"Budget")</f>
        <v>Economy</v>
      </c>
      <c r="I3313" s="4">
        <v>0.3</v>
      </c>
      <c r="J3313">
        <f ca="1">Table3[[#This Row],[Original Price]]-Table3[[#This Row],[Discount%]]*Table3[[#This Row],[Original Price]]</f>
        <v>1075.2</v>
      </c>
    </row>
    <row r="3314" spans="1:10" x14ac:dyDescent="0.35">
      <c r="A3314" t="s">
        <v>6731</v>
      </c>
      <c r="B3314" t="s">
        <v>3382</v>
      </c>
      <c r="C3314" t="s">
        <v>2076</v>
      </c>
      <c r="D3314" s="1">
        <f t="shared" ca="1" si="55"/>
        <v>44363</v>
      </c>
      <c r="E3314" s="3" t="str">
        <f ca="1">TEXT(Table3[[#This Row],[Date]],"mmm")</f>
        <v>Jun</v>
      </c>
      <c r="F3314" s="3">
        <f ca="1">YEAR(Table3[[#This Row],[Date]])</f>
        <v>2021</v>
      </c>
      <c r="G3314" s="2">
        <f t="shared" ca="1" si="54"/>
        <v>1863</v>
      </c>
      <c r="H3314" s="2" t="str" cm="1">
        <f t="array" aca="1" ref="H3314" ca="1">_xlfn.IFS(Table3[[#This Row],[Original Price]]&gt;3000,"Premium",Table3[[#This Row],[Original Price]]&gt;2000,"Expensive",Table3[[#This Row],[Original Price]]&gt;1000,"Economy",Table3[[#This Row],[Original Price]]&gt;0,"Budget")</f>
        <v>Economy</v>
      </c>
      <c r="I3314" s="4">
        <v>0.32</v>
      </c>
      <c r="J3314">
        <f ca="1">Table3[[#This Row],[Original Price]]-Table3[[#This Row],[Discount%]]*Table3[[#This Row],[Original Price]]</f>
        <v>1266.8400000000001</v>
      </c>
    </row>
    <row r="3315" spans="1:10" x14ac:dyDescent="0.35">
      <c r="A3315" t="s">
        <v>6732</v>
      </c>
      <c r="B3315" t="s">
        <v>3383</v>
      </c>
      <c r="C3315" t="s">
        <v>2076</v>
      </c>
      <c r="D3315" s="1">
        <f t="shared" ca="1" si="55"/>
        <v>44660</v>
      </c>
      <c r="E3315" s="3" t="str">
        <f ca="1">TEXT(Table3[[#This Row],[Date]],"mmm")</f>
        <v>Apr</v>
      </c>
      <c r="F3315" s="3">
        <f ca="1">YEAR(Table3[[#This Row],[Date]])</f>
        <v>2022</v>
      </c>
      <c r="G3315" s="2">
        <f t="shared" ca="1" si="54"/>
        <v>1266</v>
      </c>
      <c r="H3315" s="2" t="str" cm="1">
        <f t="array" aca="1" ref="H3315" ca="1">_xlfn.IFS(Table3[[#This Row],[Original Price]]&gt;3000,"Premium",Table3[[#This Row],[Original Price]]&gt;2000,"Expensive",Table3[[#This Row],[Original Price]]&gt;1000,"Economy",Table3[[#This Row],[Original Price]]&gt;0,"Budget")</f>
        <v>Economy</v>
      </c>
      <c r="I3315" s="4">
        <v>0.25</v>
      </c>
      <c r="J3315">
        <f ca="1">Table3[[#This Row],[Original Price]]-Table3[[#This Row],[Discount%]]*Table3[[#This Row],[Original Price]]</f>
        <v>949.5</v>
      </c>
    </row>
    <row r="3316" spans="1:10" x14ac:dyDescent="0.35">
      <c r="A3316" t="s">
        <v>6733</v>
      </c>
      <c r="B3316" t="s">
        <v>3384</v>
      </c>
      <c r="C3316" t="s">
        <v>2076</v>
      </c>
      <c r="D3316" s="1">
        <f t="shared" ca="1" si="55"/>
        <v>44379</v>
      </c>
      <c r="E3316" s="3" t="str">
        <f ca="1">TEXT(Table3[[#This Row],[Date]],"mmm")</f>
        <v>Jul</v>
      </c>
      <c r="F3316" s="3">
        <f ca="1">YEAR(Table3[[#This Row],[Date]])</f>
        <v>2021</v>
      </c>
      <c r="G3316" s="2">
        <f t="shared" ca="1" si="54"/>
        <v>1335</v>
      </c>
      <c r="H3316" s="2" t="str" cm="1">
        <f t="array" aca="1" ref="H3316" ca="1">_xlfn.IFS(Table3[[#This Row],[Original Price]]&gt;3000,"Premium",Table3[[#This Row],[Original Price]]&gt;2000,"Expensive",Table3[[#This Row],[Original Price]]&gt;1000,"Economy",Table3[[#This Row],[Original Price]]&gt;0,"Budget")</f>
        <v>Economy</v>
      </c>
      <c r="I3316" s="4">
        <v>0.45</v>
      </c>
      <c r="J3316">
        <f ca="1">Table3[[#This Row],[Original Price]]-Table3[[#This Row],[Discount%]]*Table3[[#This Row],[Original Price]]</f>
        <v>734.25</v>
      </c>
    </row>
    <row r="3317" spans="1:10" x14ac:dyDescent="0.35">
      <c r="A3317" t="s">
        <v>6734</v>
      </c>
      <c r="B3317" t="s">
        <v>3285</v>
      </c>
      <c r="C3317" t="s">
        <v>2077</v>
      </c>
      <c r="D3317" s="1">
        <f t="shared" ca="1" si="55"/>
        <v>44862</v>
      </c>
      <c r="E3317" s="3" t="str">
        <f ca="1">TEXT(Table3[[#This Row],[Date]],"mmm")</f>
        <v>Oct</v>
      </c>
      <c r="F3317" s="3">
        <f ca="1">YEAR(Table3[[#This Row],[Date]])</f>
        <v>2022</v>
      </c>
      <c r="G3317" s="2">
        <f t="shared" ca="1" si="54"/>
        <v>1136</v>
      </c>
      <c r="H3317" s="2" t="str" cm="1">
        <f t="array" aca="1" ref="H3317" ca="1">_xlfn.IFS(Table3[[#This Row],[Original Price]]&gt;3000,"Premium",Table3[[#This Row],[Original Price]]&gt;2000,"Expensive",Table3[[#This Row],[Original Price]]&gt;1000,"Economy",Table3[[#This Row],[Original Price]]&gt;0,"Budget")</f>
        <v>Economy</v>
      </c>
      <c r="I3317" s="4">
        <v>0.15</v>
      </c>
      <c r="J3317">
        <f ca="1">Table3[[#This Row],[Original Price]]-Table3[[#This Row],[Discount%]]*Table3[[#This Row],[Original Price]]</f>
        <v>965.6</v>
      </c>
    </row>
    <row r="3318" spans="1:10" x14ac:dyDescent="0.35">
      <c r="A3318" t="s">
        <v>6735</v>
      </c>
      <c r="B3318" t="s">
        <v>3286</v>
      </c>
      <c r="C3318" t="s">
        <v>2078</v>
      </c>
      <c r="D3318" s="1">
        <f t="shared" ca="1" si="55"/>
        <v>44497</v>
      </c>
      <c r="E3318" s="3" t="str">
        <f ca="1">TEXT(Table3[[#This Row],[Date]],"mmm")</f>
        <v>Oct</v>
      </c>
      <c r="F3318" s="3">
        <f ca="1">YEAR(Table3[[#This Row],[Date]])</f>
        <v>2021</v>
      </c>
      <c r="G3318" s="2">
        <f t="shared" ca="1" si="54"/>
        <v>1598</v>
      </c>
      <c r="H3318" s="2" t="str" cm="1">
        <f t="array" aca="1" ref="H3318" ca="1">_xlfn.IFS(Table3[[#This Row],[Original Price]]&gt;3000,"Premium",Table3[[#This Row],[Original Price]]&gt;2000,"Expensive",Table3[[#This Row],[Original Price]]&gt;1000,"Economy",Table3[[#This Row],[Original Price]]&gt;0,"Budget")</f>
        <v>Economy</v>
      </c>
      <c r="I3318" s="4">
        <v>0.33</v>
      </c>
      <c r="J3318">
        <f ca="1">Table3[[#This Row],[Original Price]]-Table3[[#This Row],[Discount%]]*Table3[[#This Row],[Original Price]]</f>
        <v>1070.6599999999999</v>
      </c>
    </row>
    <row r="3319" spans="1:10" x14ac:dyDescent="0.35">
      <c r="A3319" t="s">
        <v>6736</v>
      </c>
      <c r="B3319" t="s">
        <v>3287</v>
      </c>
      <c r="C3319" t="s">
        <v>2079</v>
      </c>
      <c r="D3319" s="1">
        <f t="shared" ca="1" si="55"/>
        <v>44572</v>
      </c>
      <c r="E3319" s="3" t="str">
        <f ca="1">TEXT(Table3[[#This Row],[Date]],"mmm")</f>
        <v>Jan</v>
      </c>
      <c r="F3319" s="3">
        <f ca="1">YEAR(Table3[[#This Row],[Date]])</f>
        <v>2022</v>
      </c>
      <c r="G3319" s="2">
        <f t="shared" ca="1" si="54"/>
        <v>662</v>
      </c>
      <c r="H3319" s="2" t="str" cm="1">
        <f t="array" aca="1" ref="H3319" ca="1">_xlfn.IFS(Table3[[#This Row],[Original Price]]&gt;3000,"Premium",Table3[[#This Row],[Original Price]]&gt;2000,"Expensive",Table3[[#This Row],[Original Price]]&gt;1000,"Economy",Table3[[#This Row],[Original Price]]&gt;0,"Budget")</f>
        <v>Budget</v>
      </c>
      <c r="I3319" s="4">
        <v>0.42</v>
      </c>
      <c r="J3319">
        <f ca="1">Table3[[#This Row],[Original Price]]-Table3[[#This Row],[Discount%]]*Table3[[#This Row],[Original Price]]</f>
        <v>383.96000000000004</v>
      </c>
    </row>
    <row r="3320" spans="1:10" x14ac:dyDescent="0.35">
      <c r="A3320" t="s">
        <v>6737</v>
      </c>
      <c r="B3320" t="s">
        <v>3288</v>
      </c>
      <c r="C3320" t="s">
        <v>2080</v>
      </c>
      <c r="D3320" s="1">
        <f t="shared" ca="1" si="55"/>
        <v>44894</v>
      </c>
      <c r="E3320" s="3" t="str">
        <f ca="1">TEXT(Table3[[#This Row],[Date]],"mmm")</f>
        <v>Nov</v>
      </c>
      <c r="F3320" s="3">
        <f ca="1">YEAR(Table3[[#This Row],[Date]])</f>
        <v>2022</v>
      </c>
      <c r="G3320" s="2">
        <f t="shared" ca="1" si="54"/>
        <v>1301</v>
      </c>
      <c r="H3320" s="2" t="str" cm="1">
        <f t="array" aca="1" ref="H3320" ca="1">_xlfn.IFS(Table3[[#This Row],[Original Price]]&gt;3000,"Premium",Table3[[#This Row],[Original Price]]&gt;2000,"Expensive",Table3[[#This Row],[Original Price]]&gt;1000,"Economy",Table3[[#This Row],[Original Price]]&gt;0,"Budget")</f>
        <v>Economy</v>
      </c>
      <c r="I3320" s="4">
        <v>0.42</v>
      </c>
      <c r="J3320">
        <f ca="1">Table3[[#This Row],[Original Price]]-Table3[[#This Row],[Discount%]]*Table3[[#This Row],[Original Price]]</f>
        <v>754.58</v>
      </c>
    </row>
    <row r="3321" spans="1:10" x14ac:dyDescent="0.35">
      <c r="A3321" t="s">
        <v>6738</v>
      </c>
      <c r="B3321" t="s">
        <v>3289</v>
      </c>
      <c r="C3321" t="s">
        <v>2081</v>
      </c>
      <c r="D3321" s="1">
        <f t="shared" ca="1" si="55"/>
        <v>44651</v>
      </c>
      <c r="E3321" s="3" t="str">
        <f ca="1">TEXT(Table3[[#This Row],[Date]],"mmm")</f>
        <v>Mar</v>
      </c>
      <c r="F3321" s="3">
        <f ca="1">YEAR(Table3[[#This Row],[Date]])</f>
        <v>2022</v>
      </c>
      <c r="G3321" s="2">
        <f t="shared" ca="1" si="54"/>
        <v>1159</v>
      </c>
      <c r="H3321" s="2" t="str" cm="1">
        <f t="array" aca="1" ref="H3321" ca="1">_xlfn.IFS(Table3[[#This Row],[Original Price]]&gt;3000,"Premium",Table3[[#This Row],[Original Price]]&gt;2000,"Expensive",Table3[[#This Row],[Original Price]]&gt;1000,"Economy",Table3[[#This Row],[Original Price]]&gt;0,"Budget")</f>
        <v>Economy</v>
      </c>
      <c r="I3321" s="4">
        <v>0.39</v>
      </c>
      <c r="J3321">
        <f ca="1">Table3[[#This Row],[Original Price]]-Table3[[#This Row],[Discount%]]*Table3[[#This Row],[Original Price]]</f>
        <v>706.99</v>
      </c>
    </row>
    <row r="3322" spans="1:10" x14ac:dyDescent="0.35">
      <c r="A3322" t="s">
        <v>6739</v>
      </c>
      <c r="B3322" t="s">
        <v>3290</v>
      </c>
      <c r="C3322" t="s">
        <v>2082</v>
      </c>
      <c r="D3322" s="1">
        <f t="shared" ca="1" si="55"/>
        <v>45001</v>
      </c>
      <c r="E3322" s="3" t="str">
        <f ca="1">TEXT(Table3[[#This Row],[Date]],"mmm")</f>
        <v>Mar</v>
      </c>
      <c r="F3322" s="3">
        <f ca="1">YEAR(Table3[[#This Row],[Date]])</f>
        <v>2023</v>
      </c>
      <c r="G3322" s="2">
        <f t="shared" ca="1" si="54"/>
        <v>1618</v>
      </c>
      <c r="H3322" s="2" t="str" cm="1">
        <f t="array" aca="1" ref="H3322" ca="1">_xlfn.IFS(Table3[[#This Row],[Original Price]]&gt;3000,"Premium",Table3[[#This Row],[Original Price]]&gt;2000,"Expensive",Table3[[#This Row],[Original Price]]&gt;1000,"Economy",Table3[[#This Row],[Original Price]]&gt;0,"Budget")</f>
        <v>Economy</v>
      </c>
      <c r="I3322" s="4">
        <v>0.39</v>
      </c>
      <c r="J3322">
        <f ca="1">Table3[[#This Row],[Original Price]]-Table3[[#This Row],[Discount%]]*Table3[[#This Row],[Original Price]]</f>
        <v>986.98</v>
      </c>
    </row>
    <row r="3323" spans="1:10" x14ac:dyDescent="0.35">
      <c r="A3323" t="s">
        <v>6740</v>
      </c>
      <c r="B3323" t="s">
        <v>3291</v>
      </c>
      <c r="C3323" t="s">
        <v>2083</v>
      </c>
      <c r="D3323" s="1">
        <f t="shared" ca="1" si="55"/>
        <v>44949</v>
      </c>
      <c r="E3323" s="3" t="str">
        <f ca="1">TEXT(Table3[[#This Row],[Date]],"mmm")</f>
        <v>Jan</v>
      </c>
      <c r="F3323" s="3">
        <f ca="1">YEAR(Table3[[#This Row],[Date]])</f>
        <v>2023</v>
      </c>
      <c r="G3323" s="2">
        <f t="shared" ca="1" si="54"/>
        <v>1452</v>
      </c>
      <c r="H3323" s="2" t="str" cm="1">
        <f t="array" aca="1" ref="H3323" ca="1">_xlfn.IFS(Table3[[#This Row],[Original Price]]&gt;3000,"Premium",Table3[[#This Row],[Original Price]]&gt;2000,"Expensive",Table3[[#This Row],[Original Price]]&gt;1000,"Economy",Table3[[#This Row],[Original Price]]&gt;0,"Budget")</f>
        <v>Economy</v>
      </c>
      <c r="I3323" s="4">
        <v>0.39</v>
      </c>
      <c r="J3323">
        <f ca="1">Table3[[#This Row],[Original Price]]-Table3[[#This Row],[Discount%]]*Table3[[#This Row],[Original Price]]</f>
        <v>885.72</v>
      </c>
    </row>
    <row r="3324" spans="1:10" x14ac:dyDescent="0.35">
      <c r="A3324" t="s">
        <v>6741</v>
      </c>
      <c r="B3324" t="s">
        <v>3292</v>
      </c>
      <c r="C3324" t="s">
        <v>2084</v>
      </c>
      <c r="D3324" s="1">
        <f t="shared" ca="1" si="55"/>
        <v>44556</v>
      </c>
      <c r="E3324" s="3" t="str">
        <f ca="1">TEXT(Table3[[#This Row],[Date]],"mmm")</f>
        <v>Dec</v>
      </c>
      <c r="F3324" s="3">
        <f ca="1">YEAR(Table3[[#This Row],[Date]])</f>
        <v>2021</v>
      </c>
      <c r="G3324" s="2">
        <f t="shared" ca="1" si="54"/>
        <v>1535</v>
      </c>
      <c r="H3324" s="2" t="str" cm="1">
        <f t="array" aca="1" ref="H3324" ca="1">_xlfn.IFS(Table3[[#This Row],[Original Price]]&gt;3000,"Premium",Table3[[#This Row],[Original Price]]&gt;2000,"Expensive",Table3[[#This Row],[Original Price]]&gt;1000,"Economy",Table3[[#This Row],[Original Price]]&gt;0,"Budget")</f>
        <v>Economy</v>
      </c>
      <c r="I3324" s="4">
        <v>0.39</v>
      </c>
      <c r="J3324">
        <f ca="1">Table3[[#This Row],[Original Price]]-Table3[[#This Row],[Discount%]]*Table3[[#This Row],[Original Price]]</f>
        <v>936.35</v>
      </c>
    </row>
    <row r="3325" spans="1:10" x14ac:dyDescent="0.35">
      <c r="A3325" t="s">
        <v>6742</v>
      </c>
      <c r="B3325" t="s">
        <v>3293</v>
      </c>
      <c r="C3325" t="s">
        <v>2085</v>
      </c>
      <c r="D3325" s="1">
        <f t="shared" ca="1" si="55"/>
        <v>44882</v>
      </c>
      <c r="E3325" s="3" t="str">
        <f ca="1">TEXT(Table3[[#This Row],[Date]],"mmm")</f>
        <v>Nov</v>
      </c>
      <c r="F3325" s="3">
        <f ca="1">YEAR(Table3[[#This Row],[Date]])</f>
        <v>2022</v>
      </c>
      <c r="G3325" s="2">
        <f t="shared" ca="1" si="54"/>
        <v>1853</v>
      </c>
      <c r="H3325" s="2" t="str" cm="1">
        <f t="array" aca="1" ref="H3325" ca="1">_xlfn.IFS(Table3[[#This Row],[Original Price]]&gt;3000,"Premium",Table3[[#This Row],[Original Price]]&gt;2000,"Expensive",Table3[[#This Row],[Original Price]]&gt;1000,"Economy",Table3[[#This Row],[Original Price]]&gt;0,"Budget")</f>
        <v>Economy</v>
      </c>
      <c r="I3325" s="4">
        <v>0.3</v>
      </c>
      <c r="J3325">
        <f ca="1">Table3[[#This Row],[Original Price]]-Table3[[#This Row],[Discount%]]*Table3[[#This Row],[Original Price]]</f>
        <v>1297.0999999999999</v>
      </c>
    </row>
    <row r="3326" spans="1:10" x14ac:dyDescent="0.35">
      <c r="A3326" t="s">
        <v>6743</v>
      </c>
      <c r="B3326" t="s">
        <v>3294</v>
      </c>
      <c r="C3326" t="s">
        <v>2086</v>
      </c>
      <c r="D3326" s="1">
        <f t="shared" ca="1" si="55"/>
        <v>44763</v>
      </c>
      <c r="E3326" s="3" t="str">
        <f ca="1">TEXT(Table3[[#This Row],[Date]],"mmm")</f>
        <v>Jul</v>
      </c>
      <c r="F3326" s="3">
        <f ca="1">YEAR(Table3[[#This Row],[Date]])</f>
        <v>2022</v>
      </c>
      <c r="G3326" s="2">
        <f t="shared" ca="1" si="54"/>
        <v>1202</v>
      </c>
      <c r="H3326" s="2" t="str" cm="1">
        <f t="array" aca="1" ref="H3326" ca="1">_xlfn.IFS(Table3[[#This Row],[Original Price]]&gt;3000,"Premium",Table3[[#This Row],[Original Price]]&gt;2000,"Expensive",Table3[[#This Row],[Original Price]]&gt;1000,"Economy",Table3[[#This Row],[Original Price]]&gt;0,"Budget")</f>
        <v>Economy</v>
      </c>
      <c r="I3326" s="4">
        <v>0.3</v>
      </c>
      <c r="J3326">
        <f ca="1">Table3[[#This Row],[Original Price]]-Table3[[#This Row],[Discount%]]*Table3[[#This Row],[Original Price]]</f>
        <v>841.40000000000009</v>
      </c>
    </row>
    <row r="3327" spans="1:10" x14ac:dyDescent="0.35">
      <c r="A3327" t="s">
        <v>6744</v>
      </c>
      <c r="B3327" t="s">
        <v>3295</v>
      </c>
      <c r="C3327" t="s">
        <v>2087</v>
      </c>
      <c r="D3327" s="1">
        <f t="shared" ca="1" si="55"/>
        <v>44367</v>
      </c>
      <c r="E3327" s="3" t="str">
        <f ca="1">TEXT(Table3[[#This Row],[Date]],"mmm")</f>
        <v>Jun</v>
      </c>
      <c r="F3327" s="3">
        <f ca="1">YEAR(Table3[[#This Row],[Date]])</f>
        <v>2021</v>
      </c>
      <c r="G3327" s="2">
        <f t="shared" ca="1" si="54"/>
        <v>1182</v>
      </c>
      <c r="H3327" s="2" t="str" cm="1">
        <f t="array" aca="1" ref="H3327" ca="1">_xlfn.IFS(Table3[[#This Row],[Original Price]]&gt;3000,"Premium",Table3[[#This Row],[Original Price]]&gt;2000,"Expensive",Table3[[#This Row],[Original Price]]&gt;1000,"Economy",Table3[[#This Row],[Original Price]]&gt;0,"Budget")</f>
        <v>Economy</v>
      </c>
      <c r="I3327" s="4">
        <v>0.3</v>
      </c>
      <c r="J3327">
        <f ca="1">Table3[[#This Row],[Original Price]]-Table3[[#This Row],[Discount%]]*Table3[[#This Row],[Original Price]]</f>
        <v>827.40000000000009</v>
      </c>
    </row>
    <row r="3328" spans="1:10" x14ac:dyDescent="0.35">
      <c r="A3328" t="s">
        <v>6745</v>
      </c>
      <c r="B3328" t="s">
        <v>3296</v>
      </c>
      <c r="C3328" t="s">
        <v>2088</v>
      </c>
      <c r="D3328" s="1">
        <f t="shared" ca="1" si="55"/>
        <v>44524</v>
      </c>
      <c r="E3328" s="3" t="str">
        <f ca="1">TEXT(Table3[[#This Row],[Date]],"mmm")</f>
        <v>Nov</v>
      </c>
      <c r="F3328" s="3">
        <f ca="1">YEAR(Table3[[#This Row],[Date]])</f>
        <v>2021</v>
      </c>
      <c r="G3328" s="2">
        <f t="shared" ca="1" si="54"/>
        <v>970</v>
      </c>
      <c r="H3328" s="2" t="str" cm="1">
        <f t="array" aca="1" ref="H3328" ca="1">_xlfn.IFS(Table3[[#This Row],[Original Price]]&gt;3000,"Premium",Table3[[#This Row],[Original Price]]&gt;2000,"Expensive",Table3[[#This Row],[Original Price]]&gt;1000,"Economy",Table3[[#This Row],[Original Price]]&gt;0,"Budget")</f>
        <v>Budget</v>
      </c>
      <c r="I3328" s="4">
        <v>0.25</v>
      </c>
      <c r="J3328">
        <f ca="1">Table3[[#This Row],[Original Price]]-Table3[[#This Row],[Discount%]]*Table3[[#This Row],[Original Price]]</f>
        <v>727.5</v>
      </c>
    </row>
    <row r="3329" spans="1:10" x14ac:dyDescent="0.35">
      <c r="A3329" t="s">
        <v>6746</v>
      </c>
      <c r="B3329" t="s">
        <v>3297</v>
      </c>
      <c r="C3329" t="s">
        <v>2089</v>
      </c>
      <c r="D3329" s="1">
        <f t="shared" ca="1" si="55"/>
        <v>44636</v>
      </c>
      <c r="E3329" s="3" t="str">
        <f ca="1">TEXT(Table3[[#This Row],[Date]],"mmm")</f>
        <v>Mar</v>
      </c>
      <c r="F3329" s="3">
        <f ca="1">YEAR(Table3[[#This Row],[Date]])</f>
        <v>2022</v>
      </c>
      <c r="G3329" s="2">
        <f t="shared" ca="1" si="54"/>
        <v>1458</v>
      </c>
      <c r="H3329" s="2" t="str" cm="1">
        <f t="array" aca="1" ref="H3329" ca="1">_xlfn.IFS(Table3[[#This Row],[Original Price]]&gt;3000,"Premium",Table3[[#This Row],[Original Price]]&gt;2000,"Expensive",Table3[[#This Row],[Original Price]]&gt;1000,"Economy",Table3[[#This Row],[Original Price]]&gt;0,"Budget")</f>
        <v>Economy</v>
      </c>
      <c r="I3329" s="4">
        <v>0.25</v>
      </c>
      <c r="J3329">
        <f ca="1">Table3[[#This Row],[Original Price]]-Table3[[#This Row],[Discount%]]*Table3[[#This Row],[Original Price]]</f>
        <v>1093.5</v>
      </c>
    </row>
    <row r="3330" spans="1:10" x14ac:dyDescent="0.35">
      <c r="A3330" t="s">
        <v>6747</v>
      </c>
      <c r="B3330" t="s">
        <v>3298</v>
      </c>
      <c r="C3330" t="s">
        <v>2090</v>
      </c>
      <c r="D3330" s="1">
        <f t="shared" ca="1" si="55"/>
        <v>44882</v>
      </c>
      <c r="E3330" s="3" t="str">
        <f ca="1">TEXT(Table3[[#This Row],[Date]],"mmm")</f>
        <v>Nov</v>
      </c>
      <c r="F3330" s="3">
        <f ca="1">YEAR(Table3[[#This Row],[Date]])</f>
        <v>2022</v>
      </c>
      <c r="G3330" s="2">
        <f t="shared" ref="G3330:G3393" ca="1" si="56">RANDBETWEEN(600, 2000)</f>
        <v>1553</v>
      </c>
      <c r="H3330" s="2" t="str" cm="1">
        <f t="array" aca="1" ref="H3330" ca="1">_xlfn.IFS(Table3[[#This Row],[Original Price]]&gt;3000,"Premium",Table3[[#This Row],[Original Price]]&gt;2000,"Expensive",Table3[[#This Row],[Original Price]]&gt;1000,"Economy",Table3[[#This Row],[Original Price]]&gt;0,"Budget")</f>
        <v>Economy</v>
      </c>
      <c r="I3330" s="4">
        <v>0.3</v>
      </c>
      <c r="J3330">
        <f ca="1">Table3[[#This Row],[Original Price]]-Table3[[#This Row],[Discount%]]*Table3[[#This Row],[Original Price]]</f>
        <v>1087.0999999999999</v>
      </c>
    </row>
    <row r="3331" spans="1:10" x14ac:dyDescent="0.35">
      <c r="A3331" t="s">
        <v>6748</v>
      </c>
      <c r="B3331" t="s">
        <v>3299</v>
      </c>
      <c r="C3331" t="s">
        <v>2091</v>
      </c>
      <c r="D3331" s="1">
        <f t="shared" ref="D3331:D3394" ca="1" si="57">RANDBETWEEN(DATE(2021,1,1),DATE(2023,3,31))</f>
        <v>44642</v>
      </c>
      <c r="E3331" s="3" t="str">
        <f ca="1">TEXT(Table3[[#This Row],[Date]],"mmm")</f>
        <v>Mar</v>
      </c>
      <c r="F3331" s="3">
        <f ca="1">YEAR(Table3[[#This Row],[Date]])</f>
        <v>2022</v>
      </c>
      <c r="G3331" s="2">
        <f t="shared" ca="1" si="56"/>
        <v>686</v>
      </c>
      <c r="H3331" s="2" t="str" cm="1">
        <f t="array" aca="1" ref="H3331" ca="1">_xlfn.IFS(Table3[[#This Row],[Original Price]]&gt;3000,"Premium",Table3[[#This Row],[Original Price]]&gt;2000,"Expensive",Table3[[#This Row],[Original Price]]&gt;1000,"Economy",Table3[[#This Row],[Original Price]]&gt;0,"Budget")</f>
        <v>Budget</v>
      </c>
      <c r="I3331" s="4">
        <v>0.3</v>
      </c>
      <c r="J3331">
        <f ca="1">Table3[[#This Row],[Original Price]]-Table3[[#This Row],[Discount%]]*Table3[[#This Row],[Original Price]]</f>
        <v>480.20000000000005</v>
      </c>
    </row>
    <row r="3332" spans="1:10" x14ac:dyDescent="0.35">
      <c r="A3332" t="s">
        <v>6749</v>
      </c>
      <c r="B3332" t="s">
        <v>3300</v>
      </c>
      <c r="C3332" t="s">
        <v>2092</v>
      </c>
      <c r="D3332" s="1">
        <f t="shared" ca="1" si="57"/>
        <v>44385</v>
      </c>
      <c r="E3332" s="3" t="str">
        <f ca="1">TEXT(Table3[[#This Row],[Date]],"mmm")</f>
        <v>Jul</v>
      </c>
      <c r="F3332" s="3">
        <f ca="1">YEAR(Table3[[#This Row],[Date]])</f>
        <v>2021</v>
      </c>
      <c r="G3332" s="2">
        <f t="shared" ca="1" si="56"/>
        <v>1160</v>
      </c>
      <c r="H3332" s="2" t="str" cm="1">
        <f t="array" aca="1" ref="H3332" ca="1">_xlfn.IFS(Table3[[#This Row],[Original Price]]&gt;3000,"Premium",Table3[[#This Row],[Original Price]]&gt;2000,"Expensive",Table3[[#This Row],[Original Price]]&gt;1000,"Economy",Table3[[#This Row],[Original Price]]&gt;0,"Budget")</f>
        <v>Economy</v>
      </c>
      <c r="I3332" s="4">
        <v>0.3</v>
      </c>
      <c r="J3332">
        <f ca="1">Table3[[#This Row],[Original Price]]-Table3[[#This Row],[Discount%]]*Table3[[#This Row],[Original Price]]</f>
        <v>812</v>
      </c>
    </row>
    <row r="3333" spans="1:10" x14ac:dyDescent="0.35">
      <c r="A3333" t="s">
        <v>6750</v>
      </c>
      <c r="B3333" t="s">
        <v>3301</v>
      </c>
      <c r="C3333" t="s">
        <v>2093</v>
      </c>
      <c r="D3333" s="1">
        <f t="shared" ca="1" si="57"/>
        <v>44549</v>
      </c>
      <c r="E3333" s="3" t="str">
        <f ca="1">TEXT(Table3[[#This Row],[Date]],"mmm")</f>
        <v>Dec</v>
      </c>
      <c r="F3333" s="3">
        <f ca="1">YEAR(Table3[[#This Row],[Date]])</f>
        <v>2021</v>
      </c>
      <c r="G3333" s="2">
        <f t="shared" ca="1" si="56"/>
        <v>873</v>
      </c>
      <c r="H3333" s="2" t="str" cm="1">
        <f t="array" aca="1" ref="H3333" ca="1">_xlfn.IFS(Table3[[#This Row],[Original Price]]&gt;3000,"Premium",Table3[[#This Row],[Original Price]]&gt;2000,"Expensive",Table3[[#This Row],[Original Price]]&gt;1000,"Economy",Table3[[#This Row],[Original Price]]&gt;0,"Budget")</f>
        <v>Budget</v>
      </c>
      <c r="I3333" s="4">
        <v>0.4</v>
      </c>
      <c r="J3333">
        <f ca="1">Table3[[#This Row],[Original Price]]-Table3[[#This Row],[Discount%]]*Table3[[#This Row],[Original Price]]</f>
        <v>523.79999999999995</v>
      </c>
    </row>
    <row r="3334" spans="1:10" x14ac:dyDescent="0.35">
      <c r="A3334" t="s">
        <v>6751</v>
      </c>
      <c r="B3334" t="s">
        <v>3302</v>
      </c>
      <c r="C3334" t="s">
        <v>2094</v>
      </c>
      <c r="D3334" s="1">
        <f t="shared" ca="1" si="57"/>
        <v>44464</v>
      </c>
      <c r="E3334" s="3" t="str">
        <f ca="1">TEXT(Table3[[#This Row],[Date]],"mmm")</f>
        <v>Sep</v>
      </c>
      <c r="F3334" s="3">
        <f ca="1">YEAR(Table3[[#This Row],[Date]])</f>
        <v>2021</v>
      </c>
      <c r="G3334" s="2">
        <f t="shared" ca="1" si="56"/>
        <v>1719</v>
      </c>
      <c r="H3334" s="2" t="str" cm="1">
        <f t="array" aca="1" ref="H3334" ca="1">_xlfn.IFS(Table3[[#This Row],[Original Price]]&gt;3000,"Premium",Table3[[#This Row],[Original Price]]&gt;2000,"Expensive",Table3[[#This Row],[Original Price]]&gt;1000,"Economy",Table3[[#This Row],[Original Price]]&gt;0,"Budget")</f>
        <v>Economy</v>
      </c>
      <c r="I3334" s="4">
        <v>0.4</v>
      </c>
      <c r="J3334">
        <f ca="1">Table3[[#This Row],[Original Price]]-Table3[[#This Row],[Discount%]]*Table3[[#This Row],[Original Price]]</f>
        <v>1031.4000000000001</v>
      </c>
    </row>
    <row r="3335" spans="1:10" x14ac:dyDescent="0.35">
      <c r="A3335" t="s">
        <v>6752</v>
      </c>
      <c r="B3335" t="s">
        <v>3303</v>
      </c>
      <c r="C3335" t="s">
        <v>2095</v>
      </c>
      <c r="D3335" s="1">
        <f t="shared" ca="1" si="57"/>
        <v>44423</v>
      </c>
      <c r="E3335" s="3" t="str">
        <f ca="1">TEXT(Table3[[#This Row],[Date]],"mmm")</f>
        <v>Aug</v>
      </c>
      <c r="F3335" s="3">
        <f ca="1">YEAR(Table3[[#This Row],[Date]])</f>
        <v>2021</v>
      </c>
      <c r="G3335" s="2">
        <f t="shared" ca="1" si="56"/>
        <v>1092</v>
      </c>
      <c r="H3335" s="2" t="str" cm="1">
        <f t="array" aca="1" ref="H3335" ca="1">_xlfn.IFS(Table3[[#This Row],[Original Price]]&gt;3000,"Premium",Table3[[#This Row],[Original Price]]&gt;2000,"Expensive",Table3[[#This Row],[Original Price]]&gt;1000,"Economy",Table3[[#This Row],[Original Price]]&gt;0,"Budget")</f>
        <v>Economy</v>
      </c>
      <c r="I3335" s="4">
        <v>0.4</v>
      </c>
      <c r="J3335">
        <f ca="1">Table3[[#This Row],[Original Price]]-Table3[[#This Row],[Discount%]]*Table3[[#This Row],[Original Price]]</f>
        <v>655.20000000000005</v>
      </c>
    </row>
    <row r="3336" spans="1:10" x14ac:dyDescent="0.35">
      <c r="A3336" t="s">
        <v>6753</v>
      </c>
      <c r="B3336" t="s">
        <v>3304</v>
      </c>
      <c r="C3336" t="s">
        <v>2096</v>
      </c>
      <c r="D3336" s="1">
        <f t="shared" ca="1" si="57"/>
        <v>44839</v>
      </c>
      <c r="E3336" s="3" t="str">
        <f ca="1">TEXT(Table3[[#This Row],[Date]],"mmm")</f>
        <v>Oct</v>
      </c>
      <c r="F3336" s="3">
        <f ca="1">YEAR(Table3[[#This Row],[Date]])</f>
        <v>2022</v>
      </c>
      <c r="G3336" s="2">
        <f t="shared" ca="1" si="56"/>
        <v>1832</v>
      </c>
      <c r="H3336" s="2" t="str" cm="1">
        <f t="array" aca="1" ref="H3336" ca="1">_xlfn.IFS(Table3[[#This Row],[Original Price]]&gt;3000,"Premium",Table3[[#This Row],[Original Price]]&gt;2000,"Expensive",Table3[[#This Row],[Original Price]]&gt;1000,"Economy",Table3[[#This Row],[Original Price]]&gt;0,"Budget")</f>
        <v>Economy</v>
      </c>
      <c r="I3336" s="4">
        <v>0.4</v>
      </c>
      <c r="J3336">
        <f ca="1">Table3[[#This Row],[Original Price]]-Table3[[#This Row],[Discount%]]*Table3[[#This Row],[Original Price]]</f>
        <v>1099.1999999999998</v>
      </c>
    </row>
    <row r="3337" spans="1:10" x14ac:dyDescent="0.35">
      <c r="A3337" t="s">
        <v>6754</v>
      </c>
      <c r="B3337" t="s">
        <v>3305</v>
      </c>
      <c r="C3337" t="s">
        <v>2097</v>
      </c>
      <c r="D3337" s="1">
        <f t="shared" ca="1" si="57"/>
        <v>44225</v>
      </c>
      <c r="E3337" s="3" t="str">
        <f ca="1">TEXT(Table3[[#This Row],[Date]],"mmm")</f>
        <v>Jan</v>
      </c>
      <c r="F3337" s="3">
        <f ca="1">YEAR(Table3[[#This Row],[Date]])</f>
        <v>2021</v>
      </c>
      <c r="G3337" s="2">
        <f t="shared" ca="1" si="56"/>
        <v>1314</v>
      </c>
      <c r="H3337" s="2" t="str" cm="1">
        <f t="array" aca="1" ref="H3337" ca="1">_xlfn.IFS(Table3[[#This Row],[Original Price]]&gt;3000,"Premium",Table3[[#This Row],[Original Price]]&gt;2000,"Expensive",Table3[[#This Row],[Original Price]]&gt;1000,"Economy",Table3[[#This Row],[Original Price]]&gt;0,"Budget")</f>
        <v>Economy</v>
      </c>
      <c r="I3337" s="4">
        <v>0.4</v>
      </c>
      <c r="J3337">
        <f ca="1">Table3[[#This Row],[Original Price]]-Table3[[#This Row],[Discount%]]*Table3[[#This Row],[Original Price]]</f>
        <v>788.4</v>
      </c>
    </row>
    <row r="3338" spans="1:10" x14ac:dyDescent="0.35">
      <c r="A3338" t="s">
        <v>6755</v>
      </c>
      <c r="B3338" t="s">
        <v>3306</v>
      </c>
      <c r="C3338" t="s">
        <v>2098</v>
      </c>
      <c r="D3338" s="1">
        <f t="shared" ca="1" si="57"/>
        <v>44338</v>
      </c>
      <c r="E3338" s="3" t="str">
        <f ca="1">TEXT(Table3[[#This Row],[Date]],"mmm")</f>
        <v>May</v>
      </c>
      <c r="F3338" s="3">
        <f ca="1">YEAR(Table3[[#This Row],[Date]])</f>
        <v>2021</v>
      </c>
      <c r="G3338" s="2">
        <f t="shared" ca="1" si="56"/>
        <v>1340</v>
      </c>
      <c r="H3338" s="2" t="str" cm="1">
        <f t="array" aca="1" ref="H3338" ca="1">_xlfn.IFS(Table3[[#This Row],[Original Price]]&gt;3000,"Premium",Table3[[#This Row],[Original Price]]&gt;2000,"Expensive",Table3[[#This Row],[Original Price]]&gt;1000,"Economy",Table3[[#This Row],[Original Price]]&gt;0,"Budget")</f>
        <v>Economy</v>
      </c>
      <c r="I3338" s="4">
        <v>0.4</v>
      </c>
      <c r="J3338">
        <f ca="1">Table3[[#This Row],[Original Price]]-Table3[[#This Row],[Discount%]]*Table3[[#This Row],[Original Price]]</f>
        <v>804</v>
      </c>
    </row>
    <row r="3339" spans="1:10" x14ac:dyDescent="0.35">
      <c r="A3339" t="s">
        <v>6756</v>
      </c>
      <c r="B3339" t="s">
        <v>3307</v>
      </c>
      <c r="C3339" t="s">
        <v>2099</v>
      </c>
      <c r="D3339" s="1">
        <f t="shared" ca="1" si="57"/>
        <v>44457</v>
      </c>
      <c r="E3339" s="3" t="str">
        <f ca="1">TEXT(Table3[[#This Row],[Date]],"mmm")</f>
        <v>Sep</v>
      </c>
      <c r="F3339" s="3">
        <f ca="1">YEAR(Table3[[#This Row],[Date]])</f>
        <v>2021</v>
      </c>
      <c r="G3339" s="2">
        <f t="shared" ca="1" si="56"/>
        <v>1536</v>
      </c>
      <c r="H3339" s="2" t="str" cm="1">
        <f t="array" aca="1" ref="H3339" ca="1">_xlfn.IFS(Table3[[#This Row],[Original Price]]&gt;3000,"Premium",Table3[[#This Row],[Original Price]]&gt;2000,"Expensive",Table3[[#This Row],[Original Price]]&gt;1000,"Economy",Table3[[#This Row],[Original Price]]&gt;0,"Budget")</f>
        <v>Economy</v>
      </c>
      <c r="I3339" s="4">
        <v>0.45</v>
      </c>
      <c r="J3339">
        <f ca="1">Table3[[#This Row],[Original Price]]-Table3[[#This Row],[Discount%]]*Table3[[#This Row],[Original Price]]</f>
        <v>844.8</v>
      </c>
    </row>
    <row r="3340" spans="1:10" x14ac:dyDescent="0.35">
      <c r="A3340" t="s">
        <v>6757</v>
      </c>
      <c r="B3340" t="s">
        <v>3308</v>
      </c>
      <c r="C3340" t="s">
        <v>2100</v>
      </c>
      <c r="D3340" s="1">
        <f t="shared" ca="1" si="57"/>
        <v>44980</v>
      </c>
      <c r="E3340" s="3" t="str">
        <f ca="1">TEXT(Table3[[#This Row],[Date]],"mmm")</f>
        <v>Feb</v>
      </c>
      <c r="F3340" s="3">
        <f ca="1">YEAR(Table3[[#This Row],[Date]])</f>
        <v>2023</v>
      </c>
      <c r="G3340" s="2">
        <f t="shared" ca="1" si="56"/>
        <v>1479</v>
      </c>
      <c r="H3340" s="2" t="str" cm="1">
        <f t="array" aca="1" ref="H3340" ca="1">_xlfn.IFS(Table3[[#This Row],[Original Price]]&gt;3000,"Premium",Table3[[#This Row],[Original Price]]&gt;2000,"Expensive",Table3[[#This Row],[Original Price]]&gt;1000,"Economy",Table3[[#This Row],[Original Price]]&gt;0,"Budget")</f>
        <v>Economy</v>
      </c>
      <c r="I3340" s="4">
        <v>0.45</v>
      </c>
      <c r="J3340">
        <f ca="1">Table3[[#This Row],[Original Price]]-Table3[[#This Row],[Discount%]]*Table3[[#This Row],[Original Price]]</f>
        <v>813.44999999999993</v>
      </c>
    </row>
    <row r="3341" spans="1:10" x14ac:dyDescent="0.35">
      <c r="A3341" t="s">
        <v>6758</v>
      </c>
      <c r="B3341" t="s">
        <v>3309</v>
      </c>
      <c r="C3341" t="s">
        <v>2101</v>
      </c>
      <c r="D3341" s="1">
        <f t="shared" ca="1" si="57"/>
        <v>44962</v>
      </c>
      <c r="E3341" s="3" t="str">
        <f ca="1">TEXT(Table3[[#This Row],[Date]],"mmm")</f>
        <v>Feb</v>
      </c>
      <c r="F3341" s="3">
        <f ca="1">YEAR(Table3[[#This Row],[Date]])</f>
        <v>2023</v>
      </c>
      <c r="G3341" s="2">
        <f t="shared" ca="1" si="56"/>
        <v>1432</v>
      </c>
      <c r="H3341" s="2" t="str" cm="1">
        <f t="array" aca="1" ref="H3341" ca="1">_xlfn.IFS(Table3[[#This Row],[Original Price]]&gt;3000,"Premium",Table3[[#This Row],[Original Price]]&gt;2000,"Expensive",Table3[[#This Row],[Original Price]]&gt;1000,"Economy",Table3[[#This Row],[Original Price]]&gt;0,"Budget")</f>
        <v>Economy</v>
      </c>
      <c r="I3341" s="4">
        <v>0.45</v>
      </c>
      <c r="J3341">
        <f ca="1">Table3[[#This Row],[Original Price]]-Table3[[#This Row],[Discount%]]*Table3[[#This Row],[Original Price]]</f>
        <v>787.6</v>
      </c>
    </row>
    <row r="3342" spans="1:10" x14ac:dyDescent="0.35">
      <c r="A3342" t="s">
        <v>6759</v>
      </c>
      <c r="B3342" t="s">
        <v>3310</v>
      </c>
      <c r="C3342" t="s">
        <v>2101</v>
      </c>
      <c r="D3342" s="1">
        <f t="shared" ca="1" si="57"/>
        <v>44562</v>
      </c>
      <c r="E3342" s="3" t="str">
        <f ca="1">TEXT(Table3[[#This Row],[Date]],"mmm")</f>
        <v>Jan</v>
      </c>
      <c r="F3342" s="3">
        <f ca="1">YEAR(Table3[[#This Row],[Date]])</f>
        <v>2022</v>
      </c>
      <c r="G3342" s="2">
        <f t="shared" ca="1" si="56"/>
        <v>949</v>
      </c>
      <c r="H3342" s="2" t="str" cm="1">
        <f t="array" aca="1" ref="H3342" ca="1">_xlfn.IFS(Table3[[#This Row],[Original Price]]&gt;3000,"Premium",Table3[[#This Row],[Original Price]]&gt;2000,"Expensive",Table3[[#This Row],[Original Price]]&gt;1000,"Economy",Table3[[#This Row],[Original Price]]&gt;0,"Budget")</f>
        <v>Budget</v>
      </c>
      <c r="I3342" s="4">
        <v>0.47</v>
      </c>
      <c r="J3342">
        <f ca="1">Table3[[#This Row],[Original Price]]-Table3[[#This Row],[Discount%]]*Table3[[#This Row],[Original Price]]</f>
        <v>502.97</v>
      </c>
    </row>
    <row r="3343" spans="1:10" x14ac:dyDescent="0.35">
      <c r="A3343" t="s">
        <v>6760</v>
      </c>
      <c r="B3343" t="s">
        <v>3311</v>
      </c>
      <c r="C3343" t="s">
        <v>2101</v>
      </c>
      <c r="D3343" s="1">
        <f t="shared" ca="1" si="57"/>
        <v>44784</v>
      </c>
      <c r="E3343" s="3" t="str">
        <f ca="1">TEXT(Table3[[#This Row],[Date]],"mmm")</f>
        <v>Aug</v>
      </c>
      <c r="F3343" s="3">
        <f ca="1">YEAR(Table3[[#This Row],[Date]])</f>
        <v>2022</v>
      </c>
      <c r="G3343" s="2">
        <f t="shared" ca="1" si="56"/>
        <v>1656</v>
      </c>
      <c r="H3343" s="2" t="str" cm="1">
        <f t="array" aca="1" ref="H3343" ca="1">_xlfn.IFS(Table3[[#This Row],[Original Price]]&gt;3000,"Premium",Table3[[#This Row],[Original Price]]&gt;2000,"Expensive",Table3[[#This Row],[Original Price]]&gt;1000,"Economy",Table3[[#This Row],[Original Price]]&gt;0,"Budget")</f>
        <v>Economy</v>
      </c>
      <c r="I3343" s="4">
        <v>0.47</v>
      </c>
      <c r="J3343">
        <f ca="1">Table3[[#This Row],[Original Price]]-Table3[[#This Row],[Discount%]]*Table3[[#This Row],[Original Price]]</f>
        <v>877.68000000000006</v>
      </c>
    </row>
    <row r="3344" spans="1:10" x14ac:dyDescent="0.35">
      <c r="A3344" t="s">
        <v>6761</v>
      </c>
      <c r="B3344" t="s">
        <v>3312</v>
      </c>
      <c r="C3344" t="s">
        <v>2101</v>
      </c>
      <c r="D3344" s="1">
        <f t="shared" ca="1" si="57"/>
        <v>44422</v>
      </c>
      <c r="E3344" s="3" t="str">
        <f ca="1">TEXT(Table3[[#This Row],[Date]],"mmm")</f>
        <v>Aug</v>
      </c>
      <c r="F3344" s="3">
        <f ca="1">YEAR(Table3[[#This Row],[Date]])</f>
        <v>2021</v>
      </c>
      <c r="G3344" s="2">
        <f t="shared" ca="1" si="56"/>
        <v>1480</v>
      </c>
      <c r="H3344" s="2" t="str" cm="1">
        <f t="array" aca="1" ref="H3344" ca="1">_xlfn.IFS(Table3[[#This Row],[Original Price]]&gt;3000,"Premium",Table3[[#This Row],[Original Price]]&gt;2000,"Expensive",Table3[[#This Row],[Original Price]]&gt;1000,"Economy",Table3[[#This Row],[Original Price]]&gt;0,"Budget")</f>
        <v>Economy</v>
      </c>
      <c r="I3344" s="4">
        <v>0.46</v>
      </c>
      <c r="J3344">
        <f ca="1">Table3[[#This Row],[Original Price]]-Table3[[#This Row],[Discount%]]*Table3[[#This Row],[Original Price]]</f>
        <v>799.19999999999993</v>
      </c>
    </row>
    <row r="3345" spans="1:10" x14ac:dyDescent="0.35">
      <c r="A3345" t="s">
        <v>6762</v>
      </c>
      <c r="B3345" t="s">
        <v>3313</v>
      </c>
      <c r="C3345" t="s">
        <v>2101</v>
      </c>
      <c r="D3345" s="1">
        <f t="shared" ca="1" si="57"/>
        <v>44481</v>
      </c>
      <c r="E3345" s="3" t="str">
        <f ca="1">TEXT(Table3[[#This Row],[Date]],"mmm")</f>
        <v>Oct</v>
      </c>
      <c r="F3345" s="3">
        <f ca="1">YEAR(Table3[[#This Row],[Date]])</f>
        <v>2021</v>
      </c>
      <c r="G3345" s="2">
        <f t="shared" ca="1" si="56"/>
        <v>915</v>
      </c>
      <c r="H3345" s="2" t="str" cm="1">
        <f t="array" aca="1" ref="H3345" ca="1">_xlfn.IFS(Table3[[#This Row],[Original Price]]&gt;3000,"Premium",Table3[[#This Row],[Original Price]]&gt;2000,"Expensive",Table3[[#This Row],[Original Price]]&gt;1000,"Economy",Table3[[#This Row],[Original Price]]&gt;0,"Budget")</f>
        <v>Budget</v>
      </c>
      <c r="I3345" s="4">
        <v>0.46</v>
      </c>
      <c r="J3345">
        <f ca="1">Table3[[#This Row],[Original Price]]-Table3[[#This Row],[Discount%]]*Table3[[#This Row],[Original Price]]</f>
        <v>494.09999999999997</v>
      </c>
    </row>
    <row r="3346" spans="1:10" x14ac:dyDescent="0.35">
      <c r="A3346" t="s">
        <v>6763</v>
      </c>
      <c r="B3346" t="s">
        <v>3314</v>
      </c>
      <c r="C3346" t="s">
        <v>2101</v>
      </c>
      <c r="D3346" s="1">
        <f t="shared" ca="1" si="57"/>
        <v>45013</v>
      </c>
      <c r="E3346" s="3" t="str">
        <f ca="1">TEXT(Table3[[#This Row],[Date]],"mmm")</f>
        <v>Mar</v>
      </c>
      <c r="F3346" s="3">
        <f ca="1">YEAR(Table3[[#This Row],[Date]])</f>
        <v>2023</v>
      </c>
      <c r="G3346" s="2">
        <f t="shared" ca="1" si="56"/>
        <v>1948</v>
      </c>
      <c r="H3346" s="2" t="str" cm="1">
        <f t="array" aca="1" ref="H3346" ca="1">_xlfn.IFS(Table3[[#This Row],[Original Price]]&gt;3000,"Premium",Table3[[#This Row],[Original Price]]&gt;2000,"Expensive",Table3[[#This Row],[Original Price]]&gt;1000,"Economy",Table3[[#This Row],[Original Price]]&gt;0,"Budget")</f>
        <v>Economy</v>
      </c>
      <c r="I3346" s="4">
        <v>0.46</v>
      </c>
      <c r="J3346">
        <f ca="1">Table3[[#This Row],[Original Price]]-Table3[[#This Row],[Discount%]]*Table3[[#This Row],[Original Price]]</f>
        <v>1051.92</v>
      </c>
    </row>
    <row r="3347" spans="1:10" x14ac:dyDescent="0.35">
      <c r="A3347" t="s">
        <v>6764</v>
      </c>
      <c r="B3347" t="s">
        <v>3315</v>
      </c>
      <c r="C3347" t="s">
        <v>2102</v>
      </c>
      <c r="D3347" s="1">
        <f t="shared" ca="1" si="57"/>
        <v>44355</v>
      </c>
      <c r="E3347" s="3" t="str">
        <f ca="1">TEXT(Table3[[#This Row],[Date]],"mmm")</f>
        <v>Jun</v>
      </c>
      <c r="F3347" s="3">
        <f ca="1">YEAR(Table3[[#This Row],[Date]])</f>
        <v>2021</v>
      </c>
      <c r="G3347" s="2">
        <f t="shared" ca="1" si="56"/>
        <v>611</v>
      </c>
      <c r="H3347" s="2" t="str" cm="1">
        <f t="array" aca="1" ref="H3347" ca="1">_xlfn.IFS(Table3[[#This Row],[Original Price]]&gt;3000,"Premium",Table3[[#This Row],[Original Price]]&gt;2000,"Expensive",Table3[[#This Row],[Original Price]]&gt;1000,"Economy",Table3[[#This Row],[Original Price]]&gt;0,"Budget")</f>
        <v>Budget</v>
      </c>
      <c r="I3347" s="4">
        <v>0.3</v>
      </c>
      <c r="J3347">
        <f ca="1">Table3[[#This Row],[Original Price]]-Table3[[#This Row],[Discount%]]*Table3[[#This Row],[Original Price]]</f>
        <v>427.70000000000005</v>
      </c>
    </row>
    <row r="3348" spans="1:10" x14ac:dyDescent="0.35">
      <c r="A3348" t="s">
        <v>6765</v>
      </c>
      <c r="B3348" t="s">
        <v>3316</v>
      </c>
      <c r="C3348" t="s">
        <v>2103</v>
      </c>
      <c r="D3348" s="1">
        <f t="shared" ca="1" si="57"/>
        <v>44939</v>
      </c>
      <c r="E3348" s="3" t="str">
        <f ca="1">TEXT(Table3[[#This Row],[Date]],"mmm")</f>
        <v>Jan</v>
      </c>
      <c r="F3348" s="3">
        <f ca="1">YEAR(Table3[[#This Row],[Date]])</f>
        <v>2023</v>
      </c>
      <c r="G3348" s="2">
        <f t="shared" ca="1" si="56"/>
        <v>1308</v>
      </c>
      <c r="H3348" s="2" t="str" cm="1">
        <f t="array" aca="1" ref="H3348" ca="1">_xlfn.IFS(Table3[[#This Row],[Original Price]]&gt;3000,"Premium",Table3[[#This Row],[Original Price]]&gt;2000,"Expensive",Table3[[#This Row],[Original Price]]&gt;1000,"Economy",Table3[[#This Row],[Original Price]]&gt;0,"Budget")</f>
        <v>Economy</v>
      </c>
      <c r="I3348" s="4">
        <v>0.3</v>
      </c>
      <c r="J3348">
        <f ca="1">Table3[[#This Row],[Original Price]]-Table3[[#This Row],[Discount%]]*Table3[[#This Row],[Original Price]]</f>
        <v>915.6</v>
      </c>
    </row>
    <row r="3349" spans="1:10" x14ac:dyDescent="0.35">
      <c r="A3349" t="s">
        <v>6766</v>
      </c>
      <c r="B3349" t="s">
        <v>3317</v>
      </c>
      <c r="C3349" t="s">
        <v>2104</v>
      </c>
      <c r="D3349" s="1">
        <f t="shared" ca="1" si="57"/>
        <v>44989</v>
      </c>
      <c r="E3349" s="3" t="str">
        <f ca="1">TEXT(Table3[[#This Row],[Date]],"mmm")</f>
        <v>Mar</v>
      </c>
      <c r="F3349" s="3">
        <f ca="1">YEAR(Table3[[#This Row],[Date]])</f>
        <v>2023</v>
      </c>
      <c r="G3349" s="2">
        <f t="shared" ca="1" si="56"/>
        <v>1945</v>
      </c>
      <c r="H3349" s="2" t="str" cm="1">
        <f t="array" aca="1" ref="H3349" ca="1">_xlfn.IFS(Table3[[#This Row],[Original Price]]&gt;3000,"Premium",Table3[[#This Row],[Original Price]]&gt;2000,"Expensive",Table3[[#This Row],[Original Price]]&gt;1000,"Economy",Table3[[#This Row],[Original Price]]&gt;0,"Budget")</f>
        <v>Economy</v>
      </c>
      <c r="I3349" s="4">
        <v>0.3</v>
      </c>
      <c r="J3349">
        <f ca="1">Table3[[#This Row],[Original Price]]-Table3[[#This Row],[Discount%]]*Table3[[#This Row],[Original Price]]</f>
        <v>1361.5</v>
      </c>
    </row>
    <row r="3350" spans="1:10" x14ac:dyDescent="0.35">
      <c r="A3350" t="s">
        <v>6767</v>
      </c>
      <c r="B3350" t="s">
        <v>3318</v>
      </c>
      <c r="C3350" t="s">
        <v>2105</v>
      </c>
      <c r="D3350" s="1">
        <f t="shared" ca="1" si="57"/>
        <v>44418</v>
      </c>
      <c r="E3350" s="3" t="str">
        <f ca="1">TEXT(Table3[[#This Row],[Date]],"mmm")</f>
        <v>Aug</v>
      </c>
      <c r="F3350" s="3">
        <f ca="1">YEAR(Table3[[#This Row],[Date]])</f>
        <v>2021</v>
      </c>
      <c r="G3350" s="2">
        <f t="shared" ca="1" si="56"/>
        <v>1511</v>
      </c>
      <c r="H3350" s="2" t="str" cm="1">
        <f t="array" aca="1" ref="H3350" ca="1">_xlfn.IFS(Table3[[#This Row],[Original Price]]&gt;3000,"Premium",Table3[[#This Row],[Original Price]]&gt;2000,"Expensive",Table3[[#This Row],[Original Price]]&gt;1000,"Economy",Table3[[#This Row],[Original Price]]&gt;0,"Budget")</f>
        <v>Economy</v>
      </c>
      <c r="I3350" s="4">
        <v>0.3</v>
      </c>
      <c r="J3350">
        <f ca="1">Table3[[#This Row],[Original Price]]-Table3[[#This Row],[Discount%]]*Table3[[#This Row],[Original Price]]</f>
        <v>1057.7</v>
      </c>
    </row>
    <row r="3351" spans="1:10" x14ac:dyDescent="0.35">
      <c r="A3351" t="s">
        <v>6768</v>
      </c>
      <c r="B3351" t="s">
        <v>3319</v>
      </c>
      <c r="C3351" t="s">
        <v>2106</v>
      </c>
      <c r="D3351" s="1">
        <f t="shared" ca="1" si="57"/>
        <v>44404</v>
      </c>
      <c r="E3351" s="3" t="str">
        <f ca="1">TEXT(Table3[[#This Row],[Date]],"mmm")</f>
        <v>Jul</v>
      </c>
      <c r="F3351" s="3">
        <f ca="1">YEAR(Table3[[#This Row],[Date]])</f>
        <v>2021</v>
      </c>
      <c r="G3351" s="2">
        <f t="shared" ca="1" si="56"/>
        <v>1009</v>
      </c>
      <c r="H3351" s="2" t="str" cm="1">
        <f t="array" aca="1" ref="H3351" ca="1">_xlfn.IFS(Table3[[#This Row],[Original Price]]&gt;3000,"Premium",Table3[[#This Row],[Original Price]]&gt;2000,"Expensive",Table3[[#This Row],[Original Price]]&gt;1000,"Economy",Table3[[#This Row],[Original Price]]&gt;0,"Budget")</f>
        <v>Economy</v>
      </c>
      <c r="I3351" s="4">
        <v>0.3</v>
      </c>
      <c r="J3351">
        <f ca="1">Table3[[#This Row],[Original Price]]-Table3[[#This Row],[Discount%]]*Table3[[#This Row],[Original Price]]</f>
        <v>706.3</v>
      </c>
    </row>
    <row r="3352" spans="1:10" x14ac:dyDescent="0.35">
      <c r="A3352" t="s">
        <v>6769</v>
      </c>
      <c r="B3352" t="s">
        <v>3320</v>
      </c>
      <c r="C3352" t="s">
        <v>2107</v>
      </c>
      <c r="D3352" s="1">
        <f t="shared" ca="1" si="57"/>
        <v>44393</v>
      </c>
      <c r="E3352" s="3" t="str">
        <f ca="1">TEXT(Table3[[#This Row],[Date]],"mmm")</f>
        <v>Jul</v>
      </c>
      <c r="F3352" s="3">
        <f ca="1">YEAR(Table3[[#This Row],[Date]])</f>
        <v>2021</v>
      </c>
      <c r="G3352" s="2">
        <f t="shared" ca="1" si="56"/>
        <v>670</v>
      </c>
      <c r="H3352" s="2" t="str" cm="1">
        <f t="array" aca="1" ref="H3352" ca="1">_xlfn.IFS(Table3[[#This Row],[Original Price]]&gt;3000,"Premium",Table3[[#This Row],[Original Price]]&gt;2000,"Expensive",Table3[[#This Row],[Original Price]]&gt;1000,"Economy",Table3[[#This Row],[Original Price]]&gt;0,"Budget")</f>
        <v>Budget</v>
      </c>
      <c r="I3352" s="4">
        <v>0.35</v>
      </c>
      <c r="J3352">
        <f ca="1">Table3[[#This Row],[Original Price]]-Table3[[#This Row],[Discount%]]*Table3[[#This Row],[Original Price]]</f>
        <v>435.5</v>
      </c>
    </row>
    <row r="3353" spans="1:10" x14ac:dyDescent="0.35">
      <c r="A3353" t="s">
        <v>6770</v>
      </c>
      <c r="B3353" t="s">
        <v>3321</v>
      </c>
      <c r="C3353" t="s">
        <v>2108</v>
      </c>
      <c r="D3353" s="1">
        <f t="shared" ca="1" si="57"/>
        <v>44712</v>
      </c>
      <c r="E3353" s="3" t="str">
        <f ca="1">TEXT(Table3[[#This Row],[Date]],"mmm")</f>
        <v>May</v>
      </c>
      <c r="F3353" s="3">
        <f ca="1">YEAR(Table3[[#This Row],[Date]])</f>
        <v>2022</v>
      </c>
      <c r="G3353" s="2">
        <f t="shared" ca="1" si="56"/>
        <v>1873</v>
      </c>
      <c r="H3353" s="2" t="str" cm="1">
        <f t="array" aca="1" ref="H3353" ca="1">_xlfn.IFS(Table3[[#This Row],[Original Price]]&gt;3000,"Premium",Table3[[#This Row],[Original Price]]&gt;2000,"Expensive",Table3[[#This Row],[Original Price]]&gt;1000,"Economy",Table3[[#This Row],[Original Price]]&gt;0,"Budget")</f>
        <v>Economy</v>
      </c>
      <c r="I3353" s="4">
        <v>0.35</v>
      </c>
      <c r="J3353">
        <f ca="1">Table3[[#This Row],[Original Price]]-Table3[[#This Row],[Discount%]]*Table3[[#This Row],[Original Price]]</f>
        <v>1217.45</v>
      </c>
    </row>
    <row r="3354" spans="1:10" x14ac:dyDescent="0.35">
      <c r="A3354" t="s">
        <v>6771</v>
      </c>
      <c r="B3354" t="s">
        <v>3322</v>
      </c>
      <c r="C3354" t="s">
        <v>2109</v>
      </c>
      <c r="D3354" s="1">
        <f t="shared" ca="1" si="57"/>
        <v>44383</v>
      </c>
      <c r="E3354" s="3" t="str">
        <f ca="1">TEXT(Table3[[#This Row],[Date]],"mmm")</f>
        <v>Jul</v>
      </c>
      <c r="F3354" s="3">
        <f ca="1">YEAR(Table3[[#This Row],[Date]])</f>
        <v>2021</v>
      </c>
      <c r="G3354" s="2">
        <f t="shared" ca="1" si="56"/>
        <v>1897</v>
      </c>
      <c r="H3354" s="2" t="str" cm="1">
        <f t="array" aca="1" ref="H3354" ca="1">_xlfn.IFS(Table3[[#This Row],[Original Price]]&gt;3000,"Premium",Table3[[#This Row],[Original Price]]&gt;2000,"Expensive",Table3[[#This Row],[Original Price]]&gt;1000,"Economy",Table3[[#This Row],[Original Price]]&gt;0,"Budget")</f>
        <v>Economy</v>
      </c>
      <c r="I3354" s="4">
        <v>0.35</v>
      </c>
      <c r="J3354">
        <f ca="1">Table3[[#This Row],[Original Price]]-Table3[[#This Row],[Discount%]]*Table3[[#This Row],[Original Price]]</f>
        <v>1233.0500000000002</v>
      </c>
    </row>
    <row r="3355" spans="1:10" x14ac:dyDescent="0.35">
      <c r="A3355" t="s">
        <v>6772</v>
      </c>
      <c r="B3355" t="s">
        <v>3323</v>
      </c>
      <c r="C3355" t="s">
        <v>2110</v>
      </c>
      <c r="D3355" s="1">
        <f t="shared" ca="1" si="57"/>
        <v>44203</v>
      </c>
      <c r="E3355" s="3" t="str">
        <f ca="1">TEXT(Table3[[#This Row],[Date]],"mmm")</f>
        <v>Jan</v>
      </c>
      <c r="F3355" s="3">
        <f ca="1">YEAR(Table3[[#This Row],[Date]])</f>
        <v>2021</v>
      </c>
      <c r="G3355" s="2">
        <f t="shared" ca="1" si="56"/>
        <v>1145</v>
      </c>
      <c r="H3355" s="2" t="str" cm="1">
        <f t="array" aca="1" ref="H3355" ca="1">_xlfn.IFS(Table3[[#This Row],[Original Price]]&gt;3000,"Premium",Table3[[#This Row],[Original Price]]&gt;2000,"Expensive",Table3[[#This Row],[Original Price]]&gt;1000,"Economy",Table3[[#This Row],[Original Price]]&gt;0,"Budget")</f>
        <v>Economy</v>
      </c>
      <c r="I3355" s="4">
        <v>0.35</v>
      </c>
      <c r="J3355">
        <f ca="1">Table3[[#This Row],[Original Price]]-Table3[[#This Row],[Discount%]]*Table3[[#This Row],[Original Price]]</f>
        <v>744.25</v>
      </c>
    </row>
    <row r="3356" spans="1:10" x14ac:dyDescent="0.35">
      <c r="A3356" t="s">
        <v>6773</v>
      </c>
      <c r="B3356" t="s">
        <v>3324</v>
      </c>
      <c r="C3356" t="s">
        <v>2111</v>
      </c>
      <c r="D3356" s="1">
        <f t="shared" ca="1" si="57"/>
        <v>44217</v>
      </c>
      <c r="E3356" s="3" t="str">
        <f ca="1">TEXT(Table3[[#This Row],[Date]],"mmm")</f>
        <v>Jan</v>
      </c>
      <c r="F3356" s="3">
        <f ca="1">YEAR(Table3[[#This Row],[Date]])</f>
        <v>2021</v>
      </c>
      <c r="G3356" s="2">
        <f t="shared" ca="1" si="56"/>
        <v>1876</v>
      </c>
      <c r="H3356" s="2" t="str" cm="1">
        <f t="array" aca="1" ref="H3356" ca="1">_xlfn.IFS(Table3[[#This Row],[Original Price]]&gt;3000,"Premium",Table3[[#This Row],[Original Price]]&gt;2000,"Expensive",Table3[[#This Row],[Original Price]]&gt;1000,"Economy",Table3[[#This Row],[Original Price]]&gt;0,"Budget")</f>
        <v>Economy</v>
      </c>
      <c r="I3356" s="4">
        <v>0.35</v>
      </c>
      <c r="J3356">
        <f ca="1">Table3[[#This Row],[Original Price]]-Table3[[#This Row],[Discount%]]*Table3[[#This Row],[Original Price]]</f>
        <v>1219.4000000000001</v>
      </c>
    </row>
    <row r="3357" spans="1:10" x14ac:dyDescent="0.35">
      <c r="A3357" t="s">
        <v>6774</v>
      </c>
      <c r="B3357" t="s">
        <v>3325</v>
      </c>
      <c r="C3357" t="s">
        <v>2112</v>
      </c>
      <c r="D3357" s="1">
        <f t="shared" ca="1" si="57"/>
        <v>44659</v>
      </c>
      <c r="E3357" s="3" t="str">
        <f ca="1">TEXT(Table3[[#This Row],[Date]],"mmm")</f>
        <v>Apr</v>
      </c>
      <c r="F3357" s="3">
        <f ca="1">YEAR(Table3[[#This Row],[Date]])</f>
        <v>2022</v>
      </c>
      <c r="G3357" s="2">
        <f t="shared" ca="1" si="56"/>
        <v>1599</v>
      </c>
      <c r="H3357" s="2" t="str" cm="1">
        <f t="array" aca="1" ref="H3357" ca="1">_xlfn.IFS(Table3[[#This Row],[Original Price]]&gt;3000,"Premium",Table3[[#This Row],[Original Price]]&gt;2000,"Expensive",Table3[[#This Row],[Original Price]]&gt;1000,"Economy",Table3[[#This Row],[Original Price]]&gt;0,"Budget")</f>
        <v>Economy</v>
      </c>
      <c r="I3357" s="4">
        <v>0.35</v>
      </c>
      <c r="J3357">
        <f ca="1">Table3[[#This Row],[Original Price]]-Table3[[#This Row],[Discount%]]*Table3[[#This Row],[Original Price]]</f>
        <v>1039.3499999999999</v>
      </c>
    </row>
    <row r="3358" spans="1:10" x14ac:dyDescent="0.35">
      <c r="A3358" t="s">
        <v>6775</v>
      </c>
      <c r="B3358" t="s">
        <v>3326</v>
      </c>
      <c r="C3358" t="s">
        <v>2113</v>
      </c>
      <c r="D3358" s="1">
        <f t="shared" ca="1" si="57"/>
        <v>44280</v>
      </c>
      <c r="E3358" s="3" t="str">
        <f ca="1">TEXT(Table3[[#This Row],[Date]],"mmm")</f>
        <v>Mar</v>
      </c>
      <c r="F3358" s="3">
        <f ca="1">YEAR(Table3[[#This Row],[Date]])</f>
        <v>2021</v>
      </c>
      <c r="G3358" s="2">
        <f t="shared" ca="1" si="56"/>
        <v>1583</v>
      </c>
      <c r="H3358" s="2" t="str" cm="1">
        <f t="array" aca="1" ref="H3358" ca="1">_xlfn.IFS(Table3[[#This Row],[Original Price]]&gt;3000,"Premium",Table3[[#This Row],[Original Price]]&gt;2000,"Expensive",Table3[[#This Row],[Original Price]]&gt;1000,"Economy",Table3[[#This Row],[Original Price]]&gt;0,"Budget")</f>
        <v>Economy</v>
      </c>
      <c r="I3358" s="4">
        <v>0.4</v>
      </c>
      <c r="J3358">
        <f ca="1">Table3[[#This Row],[Original Price]]-Table3[[#This Row],[Discount%]]*Table3[[#This Row],[Original Price]]</f>
        <v>949.8</v>
      </c>
    </row>
    <row r="3359" spans="1:10" x14ac:dyDescent="0.35">
      <c r="A3359" t="s">
        <v>6776</v>
      </c>
      <c r="B3359" t="s">
        <v>3327</v>
      </c>
      <c r="C3359" t="s">
        <v>2114</v>
      </c>
      <c r="D3359" s="1">
        <f t="shared" ca="1" si="57"/>
        <v>44377</v>
      </c>
      <c r="E3359" s="3" t="str">
        <f ca="1">TEXT(Table3[[#This Row],[Date]],"mmm")</f>
        <v>Jun</v>
      </c>
      <c r="F3359" s="3">
        <f ca="1">YEAR(Table3[[#This Row],[Date]])</f>
        <v>2021</v>
      </c>
      <c r="G3359" s="2">
        <f t="shared" ca="1" si="56"/>
        <v>1819</v>
      </c>
      <c r="H3359" s="2" t="str" cm="1">
        <f t="array" aca="1" ref="H3359" ca="1">_xlfn.IFS(Table3[[#This Row],[Original Price]]&gt;3000,"Premium",Table3[[#This Row],[Original Price]]&gt;2000,"Expensive",Table3[[#This Row],[Original Price]]&gt;1000,"Economy",Table3[[#This Row],[Original Price]]&gt;0,"Budget")</f>
        <v>Economy</v>
      </c>
      <c r="I3359" s="4">
        <v>0.4</v>
      </c>
      <c r="J3359">
        <f ca="1">Table3[[#This Row],[Original Price]]-Table3[[#This Row],[Discount%]]*Table3[[#This Row],[Original Price]]</f>
        <v>1091.4000000000001</v>
      </c>
    </row>
    <row r="3360" spans="1:10" x14ac:dyDescent="0.35">
      <c r="A3360" t="s">
        <v>6777</v>
      </c>
      <c r="B3360" t="s">
        <v>3328</v>
      </c>
      <c r="C3360" t="s">
        <v>2115</v>
      </c>
      <c r="D3360" s="1">
        <f t="shared" ca="1" si="57"/>
        <v>44269</v>
      </c>
      <c r="E3360" s="3" t="str">
        <f ca="1">TEXT(Table3[[#This Row],[Date]],"mmm")</f>
        <v>Mar</v>
      </c>
      <c r="F3360" s="3">
        <f ca="1">YEAR(Table3[[#This Row],[Date]])</f>
        <v>2021</v>
      </c>
      <c r="G3360" s="2">
        <f t="shared" ca="1" si="56"/>
        <v>1688</v>
      </c>
      <c r="H3360" s="2" t="str" cm="1">
        <f t="array" aca="1" ref="H3360" ca="1">_xlfn.IFS(Table3[[#This Row],[Original Price]]&gt;3000,"Premium",Table3[[#This Row],[Original Price]]&gt;2000,"Expensive",Table3[[#This Row],[Original Price]]&gt;1000,"Economy",Table3[[#This Row],[Original Price]]&gt;0,"Budget")</f>
        <v>Economy</v>
      </c>
      <c r="I3360" s="4">
        <v>0.15</v>
      </c>
      <c r="J3360">
        <f ca="1">Table3[[#This Row],[Original Price]]-Table3[[#This Row],[Discount%]]*Table3[[#This Row],[Original Price]]</f>
        <v>1434.8</v>
      </c>
    </row>
    <row r="3361" spans="1:10" x14ac:dyDescent="0.35">
      <c r="A3361" t="s">
        <v>6778</v>
      </c>
      <c r="B3361" t="s">
        <v>3329</v>
      </c>
      <c r="C3361" t="s">
        <v>2116</v>
      </c>
      <c r="D3361" s="1">
        <f t="shared" ca="1" si="57"/>
        <v>44733</v>
      </c>
      <c r="E3361" s="3" t="str">
        <f ca="1">TEXT(Table3[[#This Row],[Date]],"mmm")</f>
        <v>Jun</v>
      </c>
      <c r="F3361" s="3">
        <f ca="1">YEAR(Table3[[#This Row],[Date]])</f>
        <v>2022</v>
      </c>
      <c r="G3361" s="2">
        <f t="shared" ca="1" si="56"/>
        <v>1275</v>
      </c>
      <c r="H3361" s="2" t="str" cm="1">
        <f t="array" aca="1" ref="H3361" ca="1">_xlfn.IFS(Table3[[#This Row],[Original Price]]&gt;3000,"Premium",Table3[[#This Row],[Original Price]]&gt;2000,"Expensive",Table3[[#This Row],[Original Price]]&gt;1000,"Economy",Table3[[#This Row],[Original Price]]&gt;0,"Budget")</f>
        <v>Economy</v>
      </c>
      <c r="I3361" s="4">
        <v>0.15</v>
      </c>
      <c r="J3361">
        <f ca="1">Table3[[#This Row],[Original Price]]-Table3[[#This Row],[Discount%]]*Table3[[#This Row],[Original Price]]</f>
        <v>1083.75</v>
      </c>
    </row>
    <row r="3362" spans="1:10" x14ac:dyDescent="0.35">
      <c r="A3362" t="s">
        <v>6779</v>
      </c>
      <c r="B3362" t="s">
        <v>3330</v>
      </c>
      <c r="C3362" t="s">
        <v>2117</v>
      </c>
      <c r="D3362" s="1">
        <f t="shared" ca="1" si="57"/>
        <v>44874</v>
      </c>
      <c r="E3362" s="3" t="str">
        <f ca="1">TEXT(Table3[[#This Row],[Date]],"mmm")</f>
        <v>Nov</v>
      </c>
      <c r="F3362" s="3">
        <f ca="1">YEAR(Table3[[#This Row],[Date]])</f>
        <v>2022</v>
      </c>
      <c r="G3362" s="2">
        <f t="shared" ca="1" si="56"/>
        <v>1219</v>
      </c>
      <c r="H3362" s="2" t="str" cm="1">
        <f t="array" aca="1" ref="H3362" ca="1">_xlfn.IFS(Table3[[#This Row],[Original Price]]&gt;3000,"Premium",Table3[[#This Row],[Original Price]]&gt;2000,"Expensive",Table3[[#This Row],[Original Price]]&gt;1000,"Economy",Table3[[#This Row],[Original Price]]&gt;0,"Budget")</f>
        <v>Economy</v>
      </c>
      <c r="I3362" s="4">
        <v>0.15</v>
      </c>
      <c r="J3362">
        <f ca="1">Table3[[#This Row],[Original Price]]-Table3[[#This Row],[Discount%]]*Table3[[#This Row],[Original Price]]</f>
        <v>1036.1500000000001</v>
      </c>
    </row>
    <row r="3363" spans="1:10" x14ac:dyDescent="0.35">
      <c r="A3363" t="s">
        <v>6780</v>
      </c>
      <c r="B3363" t="s">
        <v>3331</v>
      </c>
      <c r="C3363" t="s">
        <v>2118</v>
      </c>
      <c r="D3363" s="1">
        <f t="shared" ca="1" si="57"/>
        <v>44904</v>
      </c>
      <c r="E3363" s="3" t="str">
        <f ca="1">TEXT(Table3[[#This Row],[Date]],"mmm")</f>
        <v>Dec</v>
      </c>
      <c r="F3363" s="3">
        <f ca="1">YEAR(Table3[[#This Row],[Date]])</f>
        <v>2022</v>
      </c>
      <c r="G3363" s="2">
        <f t="shared" ca="1" si="56"/>
        <v>828</v>
      </c>
      <c r="H3363" s="2" t="str" cm="1">
        <f t="array" aca="1" ref="H3363" ca="1">_xlfn.IFS(Table3[[#This Row],[Original Price]]&gt;3000,"Premium",Table3[[#This Row],[Original Price]]&gt;2000,"Expensive",Table3[[#This Row],[Original Price]]&gt;1000,"Economy",Table3[[#This Row],[Original Price]]&gt;0,"Budget")</f>
        <v>Budget</v>
      </c>
      <c r="I3363" s="4">
        <v>0.35</v>
      </c>
      <c r="J3363">
        <f ca="1">Table3[[#This Row],[Original Price]]-Table3[[#This Row],[Discount%]]*Table3[[#This Row],[Original Price]]</f>
        <v>538.20000000000005</v>
      </c>
    </row>
    <row r="3364" spans="1:10" x14ac:dyDescent="0.35">
      <c r="A3364" t="s">
        <v>6781</v>
      </c>
      <c r="B3364" t="s">
        <v>3332</v>
      </c>
      <c r="C3364" t="s">
        <v>2119</v>
      </c>
      <c r="D3364" s="1">
        <f t="shared" ca="1" si="57"/>
        <v>44329</v>
      </c>
      <c r="E3364" s="3" t="str">
        <f ca="1">TEXT(Table3[[#This Row],[Date]],"mmm")</f>
        <v>May</v>
      </c>
      <c r="F3364" s="3">
        <f ca="1">YEAR(Table3[[#This Row],[Date]])</f>
        <v>2021</v>
      </c>
      <c r="G3364" s="2">
        <f t="shared" ca="1" si="56"/>
        <v>1612</v>
      </c>
      <c r="H3364" s="2" t="str" cm="1">
        <f t="array" aca="1" ref="H3364" ca="1">_xlfn.IFS(Table3[[#This Row],[Original Price]]&gt;3000,"Premium",Table3[[#This Row],[Original Price]]&gt;2000,"Expensive",Table3[[#This Row],[Original Price]]&gt;1000,"Economy",Table3[[#This Row],[Original Price]]&gt;0,"Budget")</f>
        <v>Economy</v>
      </c>
      <c r="I3364" s="4">
        <v>0.35</v>
      </c>
      <c r="J3364">
        <f ca="1">Table3[[#This Row],[Original Price]]-Table3[[#This Row],[Discount%]]*Table3[[#This Row],[Original Price]]</f>
        <v>1047.8000000000002</v>
      </c>
    </row>
    <row r="3365" spans="1:10" x14ac:dyDescent="0.35">
      <c r="A3365" t="s">
        <v>6782</v>
      </c>
      <c r="B3365" t="s">
        <v>3333</v>
      </c>
      <c r="C3365" t="s">
        <v>2120</v>
      </c>
      <c r="D3365" s="1">
        <f t="shared" ca="1" si="57"/>
        <v>44505</v>
      </c>
      <c r="E3365" s="3" t="str">
        <f ca="1">TEXT(Table3[[#This Row],[Date]],"mmm")</f>
        <v>Nov</v>
      </c>
      <c r="F3365" s="3">
        <f ca="1">YEAR(Table3[[#This Row],[Date]])</f>
        <v>2021</v>
      </c>
      <c r="G3365" s="2">
        <f t="shared" ca="1" si="56"/>
        <v>1006</v>
      </c>
      <c r="H3365" s="2" t="str" cm="1">
        <f t="array" aca="1" ref="H3365" ca="1">_xlfn.IFS(Table3[[#This Row],[Original Price]]&gt;3000,"Premium",Table3[[#This Row],[Original Price]]&gt;2000,"Expensive",Table3[[#This Row],[Original Price]]&gt;1000,"Economy",Table3[[#This Row],[Original Price]]&gt;0,"Budget")</f>
        <v>Economy</v>
      </c>
      <c r="I3365" s="4">
        <v>0.35</v>
      </c>
      <c r="J3365">
        <f ca="1">Table3[[#This Row],[Original Price]]-Table3[[#This Row],[Discount%]]*Table3[[#This Row],[Original Price]]</f>
        <v>653.90000000000009</v>
      </c>
    </row>
    <row r="3366" spans="1:10" x14ac:dyDescent="0.35">
      <c r="A3366" t="s">
        <v>6783</v>
      </c>
      <c r="B3366" t="s">
        <v>3334</v>
      </c>
      <c r="C3366" t="s">
        <v>2121</v>
      </c>
      <c r="D3366" s="1">
        <f t="shared" ca="1" si="57"/>
        <v>44282</v>
      </c>
      <c r="E3366" s="3" t="str">
        <f ca="1">TEXT(Table3[[#This Row],[Date]],"mmm")</f>
        <v>Mar</v>
      </c>
      <c r="F3366" s="3">
        <f ca="1">YEAR(Table3[[#This Row],[Date]])</f>
        <v>2021</v>
      </c>
      <c r="G3366" s="2">
        <f t="shared" ca="1" si="56"/>
        <v>1822</v>
      </c>
      <c r="H3366" s="2" t="str" cm="1">
        <f t="array" aca="1" ref="H3366" ca="1">_xlfn.IFS(Table3[[#This Row],[Original Price]]&gt;3000,"Premium",Table3[[#This Row],[Original Price]]&gt;2000,"Expensive",Table3[[#This Row],[Original Price]]&gt;1000,"Economy",Table3[[#This Row],[Original Price]]&gt;0,"Budget")</f>
        <v>Economy</v>
      </c>
      <c r="I3366" s="4">
        <v>0.35</v>
      </c>
      <c r="J3366">
        <f ca="1">Table3[[#This Row],[Original Price]]-Table3[[#This Row],[Discount%]]*Table3[[#This Row],[Original Price]]</f>
        <v>1184.3000000000002</v>
      </c>
    </row>
    <row r="3367" spans="1:10" x14ac:dyDescent="0.35">
      <c r="A3367" t="s">
        <v>6784</v>
      </c>
      <c r="B3367" t="s">
        <v>3335</v>
      </c>
      <c r="C3367" t="s">
        <v>2122</v>
      </c>
      <c r="D3367" s="1">
        <f t="shared" ca="1" si="57"/>
        <v>44248</v>
      </c>
      <c r="E3367" s="3" t="str">
        <f ca="1">TEXT(Table3[[#This Row],[Date]],"mmm")</f>
        <v>Feb</v>
      </c>
      <c r="F3367" s="3">
        <f ca="1">YEAR(Table3[[#This Row],[Date]])</f>
        <v>2021</v>
      </c>
      <c r="G3367" s="2">
        <f t="shared" ca="1" si="56"/>
        <v>855</v>
      </c>
      <c r="H3367" s="2" t="str" cm="1">
        <f t="array" aca="1" ref="H3367" ca="1">_xlfn.IFS(Table3[[#This Row],[Original Price]]&gt;3000,"Premium",Table3[[#This Row],[Original Price]]&gt;2000,"Expensive",Table3[[#This Row],[Original Price]]&gt;1000,"Economy",Table3[[#This Row],[Original Price]]&gt;0,"Budget")</f>
        <v>Budget</v>
      </c>
      <c r="I3367" s="4">
        <v>0.55000000000000004</v>
      </c>
      <c r="J3367">
        <f ca="1">Table3[[#This Row],[Original Price]]-Table3[[#This Row],[Discount%]]*Table3[[#This Row],[Original Price]]</f>
        <v>384.74999999999994</v>
      </c>
    </row>
    <row r="3368" spans="1:10" x14ac:dyDescent="0.35">
      <c r="A3368" t="s">
        <v>6785</v>
      </c>
      <c r="B3368" t="s">
        <v>3336</v>
      </c>
      <c r="C3368" t="s">
        <v>2123</v>
      </c>
      <c r="D3368" s="1">
        <f t="shared" ca="1" si="57"/>
        <v>44688</v>
      </c>
      <c r="E3368" s="3" t="str">
        <f ca="1">TEXT(Table3[[#This Row],[Date]],"mmm")</f>
        <v>May</v>
      </c>
      <c r="F3368" s="3">
        <f ca="1">YEAR(Table3[[#This Row],[Date]])</f>
        <v>2022</v>
      </c>
      <c r="G3368" s="2">
        <f t="shared" ca="1" si="56"/>
        <v>1856</v>
      </c>
      <c r="H3368" s="2" t="str" cm="1">
        <f t="array" aca="1" ref="H3368" ca="1">_xlfn.IFS(Table3[[#This Row],[Original Price]]&gt;3000,"Premium",Table3[[#This Row],[Original Price]]&gt;2000,"Expensive",Table3[[#This Row],[Original Price]]&gt;1000,"Economy",Table3[[#This Row],[Original Price]]&gt;0,"Budget")</f>
        <v>Economy</v>
      </c>
      <c r="I3368" s="4">
        <v>0.55000000000000004</v>
      </c>
      <c r="J3368">
        <f ca="1">Table3[[#This Row],[Original Price]]-Table3[[#This Row],[Discount%]]*Table3[[#This Row],[Original Price]]</f>
        <v>835.19999999999993</v>
      </c>
    </row>
    <row r="3369" spans="1:10" x14ac:dyDescent="0.35">
      <c r="A3369" t="s">
        <v>6786</v>
      </c>
      <c r="B3369" t="s">
        <v>3337</v>
      </c>
      <c r="C3369" t="s">
        <v>2124</v>
      </c>
      <c r="D3369" s="1">
        <f t="shared" ca="1" si="57"/>
        <v>44882</v>
      </c>
      <c r="E3369" s="3" t="str">
        <f ca="1">TEXT(Table3[[#This Row],[Date]],"mmm")</f>
        <v>Nov</v>
      </c>
      <c r="F3369" s="3">
        <f ca="1">YEAR(Table3[[#This Row],[Date]])</f>
        <v>2022</v>
      </c>
      <c r="G3369" s="2">
        <f t="shared" ca="1" si="56"/>
        <v>619</v>
      </c>
      <c r="H3369" s="2" t="str" cm="1">
        <f t="array" aca="1" ref="H3369" ca="1">_xlfn.IFS(Table3[[#This Row],[Original Price]]&gt;3000,"Premium",Table3[[#This Row],[Original Price]]&gt;2000,"Expensive",Table3[[#This Row],[Original Price]]&gt;1000,"Economy",Table3[[#This Row],[Original Price]]&gt;0,"Budget")</f>
        <v>Budget</v>
      </c>
      <c r="I3369" s="4">
        <v>0.55000000000000004</v>
      </c>
      <c r="J3369">
        <f ca="1">Table3[[#This Row],[Original Price]]-Table3[[#This Row],[Discount%]]*Table3[[#This Row],[Original Price]]</f>
        <v>278.54999999999995</v>
      </c>
    </row>
    <row r="3370" spans="1:10" x14ac:dyDescent="0.35">
      <c r="A3370" t="s">
        <v>6787</v>
      </c>
      <c r="B3370" t="s">
        <v>3338</v>
      </c>
      <c r="C3370" t="s">
        <v>2125</v>
      </c>
      <c r="D3370" s="1">
        <f t="shared" ca="1" si="57"/>
        <v>44690</v>
      </c>
      <c r="E3370" s="3" t="str">
        <f ca="1">TEXT(Table3[[#This Row],[Date]],"mmm")</f>
        <v>May</v>
      </c>
      <c r="F3370" s="3">
        <f ca="1">YEAR(Table3[[#This Row],[Date]])</f>
        <v>2022</v>
      </c>
      <c r="G3370" s="2">
        <f t="shared" ca="1" si="56"/>
        <v>1849</v>
      </c>
      <c r="H3370" s="2" t="str" cm="1">
        <f t="array" aca="1" ref="H3370" ca="1">_xlfn.IFS(Table3[[#This Row],[Original Price]]&gt;3000,"Premium",Table3[[#This Row],[Original Price]]&gt;2000,"Expensive",Table3[[#This Row],[Original Price]]&gt;1000,"Economy",Table3[[#This Row],[Original Price]]&gt;0,"Budget")</f>
        <v>Economy</v>
      </c>
      <c r="I3370" s="4">
        <v>0.55000000000000004</v>
      </c>
      <c r="J3370">
        <f ca="1">Table3[[#This Row],[Original Price]]-Table3[[#This Row],[Discount%]]*Table3[[#This Row],[Original Price]]</f>
        <v>832.05</v>
      </c>
    </row>
    <row r="3371" spans="1:10" x14ac:dyDescent="0.35">
      <c r="A3371" t="s">
        <v>6788</v>
      </c>
      <c r="B3371" t="s">
        <v>3339</v>
      </c>
      <c r="C3371" t="s">
        <v>2126</v>
      </c>
      <c r="D3371" s="1">
        <f t="shared" ca="1" si="57"/>
        <v>44645</v>
      </c>
      <c r="E3371" s="3" t="str">
        <f ca="1">TEXT(Table3[[#This Row],[Date]],"mmm")</f>
        <v>Mar</v>
      </c>
      <c r="F3371" s="3">
        <f ca="1">YEAR(Table3[[#This Row],[Date]])</f>
        <v>2022</v>
      </c>
      <c r="G3371" s="2">
        <f t="shared" ca="1" si="56"/>
        <v>1367</v>
      </c>
      <c r="H3371" s="2" t="str" cm="1">
        <f t="array" aca="1" ref="H3371" ca="1">_xlfn.IFS(Table3[[#This Row],[Original Price]]&gt;3000,"Premium",Table3[[#This Row],[Original Price]]&gt;2000,"Expensive",Table3[[#This Row],[Original Price]]&gt;1000,"Economy",Table3[[#This Row],[Original Price]]&gt;0,"Budget")</f>
        <v>Economy</v>
      </c>
      <c r="I3371" s="4">
        <v>0.5</v>
      </c>
      <c r="J3371">
        <f ca="1">Table3[[#This Row],[Original Price]]-Table3[[#This Row],[Discount%]]*Table3[[#This Row],[Original Price]]</f>
        <v>683.5</v>
      </c>
    </row>
    <row r="3372" spans="1:10" x14ac:dyDescent="0.35">
      <c r="A3372" t="s">
        <v>6789</v>
      </c>
      <c r="B3372" t="s">
        <v>3340</v>
      </c>
      <c r="C3372" t="s">
        <v>2127</v>
      </c>
      <c r="D3372" s="1">
        <f t="shared" ca="1" si="57"/>
        <v>44974</v>
      </c>
      <c r="E3372" s="3" t="str">
        <f ca="1">TEXT(Table3[[#This Row],[Date]],"mmm")</f>
        <v>Feb</v>
      </c>
      <c r="F3372" s="3">
        <f ca="1">YEAR(Table3[[#This Row],[Date]])</f>
        <v>2023</v>
      </c>
      <c r="G3372" s="2">
        <f t="shared" ca="1" si="56"/>
        <v>878</v>
      </c>
      <c r="H3372" s="2" t="str" cm="1">
        <f t="array" aca="1" ref="H3372" ca="1">_xlfn.IFS(Table3[[#This Row],[Original Price]]&gt;3000,"Premium",Table3[[#This Row],[Original Price]]&gt;2000,"Expensive",Table3[[#This Row],[Original Price]]&gt;1000,"Economy",Table3[[#This Row],[Original Price]]&gt;0,"Budget")</f>
        <v>Budget</v>
      </c>
      <c r="I3372" s="4">
        <v>0.5</v>
      </c>
      <c r="J3372">
        <f ca="1">Table3[[#This Row],[Original Price]]-Table3[[#This Row],[Discount%]]*Table3[[#This Row],[Original Price]]</f>
        <v>439</v>
      </c>
    </row>
    <row r="3373" spans="1:10" x14ac:dyDescent="0.35">
      <c r="A3373" t="s">
        <v>6790</v>
      </c>
      <c r="B3373" t="s">
        <v>3341</v>
      </c>
      <c r="C3373" t="s">
        <v>2128</v>
      </c>
      <c r="D3373" s="1">
        <f t="shared" ca="1" si="57"/>
        <v>44736</v>
      </c>
      <c r="E3373" s="3" t="str">
        <f ca="1">TEXT(Table3[[#This Row],[Date]],"mmm")</f>
        <v>Jun</v>
      </c>
      <c r="F3373" s="3">
        <f ca="1">YEAR(Table3[[#This Row],[Date]])</f>
        <v>2022</v>
      </c>
      <c r="G3373" s="2">
        <f t="shared" ca="1" si="56"/>
        <v>1778</v>
      </c>
      <c r="H3373" s="2" t="str" cm="1">
        <f t="array" aca="1" ref="H3373" ca="1">_xlfn.IFS(Table3[[#This Row],[Original Price]]&gt;3000,"Premium",Table3[[#This Row],[Original Price]]&gt;2000,"Expensive",Table3[[#This Row],[Original Price]]&gt;1000,"Economy",Table3[[#This Row],[Original Price]]&gt;0,"Budget")</f>
        <v>Economy</v>
      </c>
      <c r="I3373" s="4">
        <v>0.5</v>
      </c>
      <c r="J3373">
        <f ca="1">Table3[[#This Row],[Original Price]]-Table3[[#This Row],[Discount%]]*Table3[[#This Row],[Original Price]]</f>
        <v>889</v>
      </c>
    </row>
    <row r="3374" spans="1:10" x14ac:dyDescent="0.35">
      <c r="A3374" t="s">
        <v>6791</v>
      </c>
      <c r="B3374" t="s">
        <v>3342</v>
      </c>
      <c r="C3374" t="s">
        <v>2129</v>
      </c>
      <c r="D3374" s="1">
        <f t="shared" ca="1" si="57"/>
        <v>44701</v>
      </c>
      <c r="E3374" s="3" t="str">
        <f ca="1">TEXT(Table3[[#This Row],[Date]],"mmm")</f>
        <v>May</v>
      </c>
      <c r="F3374" s="3">
        <f ca="1">YEAR(Table3[[#This Row],[Date]])</f>
        <v>2022</v>
      </c>
      <c r="G3374" s="2">
        <f t="shared" ca="1" si="56"/>
        <v>1419</v>
      </c>
      <c r="H3374" s="2" t="str" cm="1">
        <f t="array" aca="1" ref="H3374" ca="1">_xlfn.IFS(Table3[[#This Row],[Original Price]]&gt;3000,"Premium",Table3[[#This Row],[Original Price]]&gt;2000,"Expensive",Table3[[#This Row],[Original Price]]&gt;1000,"Economy",Table3[[#This Row],[Original Price]]&gt;0,"Budget")</f>
        <v>Economy</v>
      </c>
      <c r="I3374" s="4">
        <v>0.5</v>
      </c>
      <c r="J3374">
        <f ca="1">Table3[[#This Row],[Original Price]]-Table3[[#This Row],[Discount%]]*Table3[[#This Row],[Original Price]]</f>
        <v>709.5</v>
      </c>
    </row>
    <row r="3375" spans="1:10" x14ac:dyDescent="0.35">
      <c r="A3375" t="s">
        <v>6792</v>
      </c>
      <c r="B3375" t="s">
        <v>3343</v>
      </c>
      <c r="C3375" t="s">
        <v>2130</v>
      </c>
      <c r="D3375" s="1">
        <f t="shared" ca="1" si="57"/>
        <v>44551</v>
      </c>
      <c r="E3375" s="3" t="str">
        <f ca="1">TEXT(Table3[[#This Row],[Date]],"mmm")</f>
        <v>Dec</v>
      </c>
      <c r="F3375" s="3">
        <f ca="1">YEAR(Table3[[#This Row],[Date]])</f>
        <v>2021</v>
      </c>
      <c r="G3375" s="2">
        <f t="shared" ca="1" si="56"/>
        <v>771</v>
      </c>
      <c r="H3375" s="2" t="str" cm="1">
        <f t="array" aca="1" ref="H3375" ca="1">_xlfn.IFS(Table3[[#This Row],[Original Price]]&gt;3000,"Premium",Table3[[#This Row],[Original Price]]&gt;2000,"Expensive",Table3[[#This Row],[Original Price]]&gt;1000,"Economy",Table3[[#This Row],[Original Price]]&gt;0,"Budget")</f>
        <v>Budget</v>
      </c>
      <c r="I3375" s="4">
        <v>0.5</v>
      </c>
      <c r="J3375">
        <f ca="1">Table3[[#This Row],[Original Price]]-Table3[[#This Row],[Discount%]]*Table3[[#This Row],[Original Price]]</f>
        <v>385.5</v>
      </c>
    </row>
    <row r="3376" spans="1:10" x14ac:dyDescent="0.35">
      <c r="A3376" t="s">
        <v>6793</v>
      </c>
      <c r="B3376" t="s">
        <v>3344</v>
      </c>
      <c r="C3376" t="s">
        <v>2131</v>
      </c>
      <c r="D3376" s="1">
        <f t="shared" ca="1" si="57"/>
        <v>44576</v>
      </c>
      <c r="E3376" s="3" t="str">
        <f ca="1">TEXT(Table3[[#This Row],[Date]],"mmm")</f>
        <v>Jan</v>
      </c>
      <c r="F3376" s="3">
        <f ca="1">YEAR(Table3[[#This Row],[Date]])</f>
        <v>2022</v>
      </c>
      <c r="G3376" s="2">
        <f t="shared" ca="1" si="56"/>
        <v>1131</v>
      </c>
      <c r="H3376" s="2" t="str" cm="1">
        <f t="array" aca="1" ref="H3376" ca="1">_xlfn.IFS(Table3[[#This Row],[Original Price]]&gt;3000,"Premium",Table3[[#This Row],[Original Price]]&gt;2000,"Expensive",Table3[[#This Row],[Original Price]]&gt;1000,"Economy",Table3[[#This Row],[Original Price]]&gt;0,"Budget")</f>
        <v>Economy</v>
      </c>
      <c r="I3376" s="4">
        <v>0.3</v>
      </c>
      <c r="J3376">
        <f ca="1">Table3[[#This Row],[Original Price]]-Table3[[#This Row],[Discount%]]*Table3[[#This Row],[Original Price]]</f>
        <v>791.7</v>
      </c>
    </row>
    <row r="3377" spans="1:10" x14ac:dyDescent="0.35">
      <c r="A3377" t="s">
        <v>6794</v>
      </c>
      <c r="B3377" t="s">
        <v>3345</v>
      </c>
      <c r="C3377" t="s">
        <v>2132</v>
      </c>
      <c r="D3377" s="1">
        <f t="shared" ca="1" si="57"/>
        <v>44731</v>
      </c>
      <c r="E3377" s="3" t="str">
        <f ca="1">TEXT(Table3[[#This Row],[Date]],"mmm")</f>
        <v>Jun</v>
      </c>
      <c r="F3377" s="3">
        <f ca="1">YEAR(Table3[[#This Row],[Date]])</f>
        <v>2022</v>
      </c>
      <c r="G3377" s="2">
        <f t="shared" ca="1" si="56"/>
        <v>1226</v>
      </c>
      <c r="H3377" s="2" t="str" cm="1">
        <f t="array" aca="1" ref="H3377" ca="1">_xlfn.IFS(Table3[[#This Row],[Original Price]]&gt;3000,"Premium",Table3[[#This Row],[Original Price]]&gt;2000,"Expensive",Table3[[#This Row],[Original Price]]&gt;1000,"Economy",Table3[[#This Row],[Original Price]]&gt;0,"Budget")</f>
        <v>Economy</v>
      </c>
      <c r="I3377" s="4">
        <v>0.32</v>
      </c>
      <c r="J3377">
        <f ca="1">Table3[[#This Row],[Original Price]]-Table3[[#This Row],[Discount%]]*Table3[[#This Row],[Original Price]]</f>
        <v>833.68000000000006</v>
      </c>
    </row>
    <row r="3378" spans="1:10" x14ac:dyDescent="0.35">
      <c r="A3378" t="s">
        <v>6795</v>
      </c>
      <c r="B3378" t="s">
        <v>3346</v>
      </c>
      <c r="C3378" t="s">
        <v>2133</v>
      </c>
      <c r="D3378" s="1">
        <f t="shared" ca="1" si="57"/>
        <v>44665</v>
      </c>
      <c r="E3378" s="3" t="str">
        <f ca="1">TEXT(Table3[[#This Row],[Date]],"mmm")</f>
        <v>Apr</v>
      </c>
      <c r="F3378" s="3">
        <f ca="1">YEAR(Table3[[#This Row],[Date]])</f>
        <v>2022</v>
      </c>
      <c r="G3378" s="2">
        <f t="shared" ca="1" si="56"/>
        <v>1319</v>
      </c>
      <c r="H3378" s="2" t="str" cm="1">
        <f t="array" aca="1" ref="H3378" ca="1">_xlfn.IFS(Table3[[#This Row],[Original Price]]&gt;3000,"Premium",Table3[[#This Row],[Original Price]]&gt;2000,"Expensive",Table3[[#This Row],[Original Price]]&gt;1000,"Economy",Table3[[#This Row],[Original Price]]&gt;0,"Budget")</f>
        <v>Economy</v>
      </c>
      <c r="I3378" s="4">
        <v>0.25</v>
      </c>
      <c r="J3378">
        <f ca="1">Table3[[#This Row],[Original Price]]-Table3[[#This Row],[Discount%]]*Table3[[#This Row],[Original Price]]</f>
        <v>989.25</v>
      </c>
    </row>
    <row r="3379" spans="1:10" x14ac:dyDescent="0.35">
      <c r="A3379" t="s">
        <v>6796</v>
      </c>
      <c r="B3379" t="s">
        <v>3347</v>
      </c>
      <c r="C3379" t="s">
        <v>2134</v>
      </c>
      <c r="D3379" s="1">
        <f t="shared" ca="1" si="57"/>
        <v>44859</v>
      </c>
      <c r="E3379" s="3" t="str">
        <f ca="1">TEXT(Table3[[#This Row],[Date]],"mmm")</f>
        <v>Oct</v>
      </c>
      <c r="F3379" s="3">
        <f ca="1">YEAR(Table3[[#This Row],[Date]])</f>
        <v>2022</v>
      </c>
      <c r="G3379" s="2">
        <f t="shared" ca="1" si="56"/>
        <v>1745</v>
      </c>
      <c r="H3379" s="2" t="str" cm="1">
        <f t="array" aca="1" ref="H3379" ca="1">_xlfn.IFS(Table3[[#This Row],[Original Price]]&gt;3000,"Premium",Table3[[#This Row],[Original Price]]&gt;2000,"Expensive",Table3[[#This Row],[Original Price]]&gt;1000,"Economy",Table3[[#This Row],[Original Price]]&gt;0,"Budget")</f>
        <v>Economy</v>
      </c>
      <c r="I3379" s="4">
        <v>0.45</v>
      </c>
      <c r="J3379">
        <f ca="1">Table3[[#This Row],[Original Price]]-Table3[[#This Row],[Discount%]]*Table3[[#This Row],[Original Price]]</f>
        <v>959.75</v>
      </c>
    </row>
    <row r="3380" spans="1:10" x14ac:dyDescent="0.35">
      <c r="A3380" t="s">
        <v>6797</v>
      </c>
      <c r="B3380" t="s">
        <v>3348</v>
      </c>
      <c r="C3380" t="s">
        <v>2134</v>
      </c>
      <c r="D3380" s="1">
        <f t="shared" ca="1" si="57"/>
        <v>44441</v>
      </c>
      <c r="E3380" s="3" t="str">
        <f ca="1">TEXT(Table3[[#This Row],[Date]],"mmm")</f>
        <v>Sep</v>
      </c>
      <c r="F3380" s="3">
        <f ca="1">YEAR(Table3[[#This Row],[Date]])</f>
        <v>2021</v>
      </c>
      <c r="G3380" s="2">
        <f t="shared" ca="1" si="56"/>
        <v>771</v>
      </c>
      <c r="H3380" s="2" t="str" cm="1">
        <f t="array" aca="1" ref="H3380" ca="1">_xlfn.IFS(Table3[[#This Row],[Original Price]]&gt;3000,"Premium",Table3[[#This Row],[Original Price]]&gt;2000,"Expensive",Table3[[#This Row],[Original Price]]&gt;1000,"Economy",Table3[[#This Row],[Original Price]]&gt;0,"Budget")</f>
        <v>Budget</v>
      </c>
      <c r="I3380" s="4">
        <v>0.15</v>
      </c>
      <c r="J3380">
        <f ca="1">Table3[[#This Row],[Original Price]]-Table3[[#This Row],[Discount%]]*Table3[[#This Row],[Original Price]]</f>
        <v>655.35</v>
      </c>
    </row>
    <row r="3381" spans="1:10" x14ac:dyDescent="0.35">
      <c r="A3381" t="s">
        <v>6798</v>
      </c>
      <c r="B3381" t="s">
        <v>3349</v>
      </c>
      <c r="C3381" t="s">
        <v>2134</v>
      </c>
      <c r="D3381" s="1">
        <f t="shared" ca="1" si="57"/>
        <v>44844</v>
      </c>
      <c r="E3381" s="3" t="str">
        <f ca="1">TEXT(Table3[[#This Row],[Date]],"mmm")</f>
        <v>Oct</v>
      </c>
      <c r="F3381" s="3">
        <f ca="1">YEAR(Table3[[#This Row],[Date]])</f>
        <v>2022</v>
      </c>
      <c r="G3381" s="2">
        <f t="shared" ca="1" si="56"/>
        <v>678</v>
      </c>
      <c r="H3381" s="2" t="str" cm="1">
        <f t="array" aca="1" ref="H3381" ca="1">_xlfn.IFS(Table3[[#This Row],[Original Price]]&gt;3000,"Premium",Table3[[#This Row],[Original Price]]&gt;2000,"Expensive",Table3[[#This Row],[Original Price]]&gt;1000,"Economy",Table3[[#This Row],[Original Price]]&gt;0,"Budget")</f>
        <v>Budget</v>
      </c>
      <c r="I3381" s="4">
        <v>0.33</v>
      </c>
      <c r="J3381">
        <f ca="1">Table3[[#This Row],[Original Price]]-Table3[[#This Row],[Discount%]]*Table3[[#This Row],[Original Price]]</f>
        <v>454.26</v>
      </c>
    </row>
    <row r="3382" spans="1:10" x14ac:dyDescent="0.35">
      <c r="A3382" t="s">
        <v>6799</v>
      </c>
      <c r="B3382" t="s">
        <v>3350</v>
      </c>
      <c r="C3382" t="s">
        <v>2134</v>
      </c>
      <c r="D3382" s="1">
        <f t="shared" ca="1" si="57"/>
        <v>44626</v>
      </c>
      <c r="E3382" s="3" t="str">
        <f ca="1">TEXT(Table3[[#This Row],[Date]],"mmm")</f>
        <v>Mar</v>
      </c>
      <c r="F3382" s="3">
        <f ca="1">YEAR(Table3[[#This Row],[Date]])</f>
        <v>2022</v>
      </c>
      <c r="G3382" s="2">
        <f t="shared" ca="1" si="56"/>
        <v>1117</v>
      </c>
      <c r="H3382" s="2" t="str" cm="1">
        <f t="array" aca="1" ref="H3382" ca="1">_xlfn.IFS(Table3[[#This Row],[Original Price]]&gt;3000,"Premium",Table3[[#This Row],[Original Price]]&gt;2000,"Expensive",Table3[[#This Row],[Original Price]]&gt;1000,"Economy",Table3[[#This Row],[Original Price]]&gt;0,"Budget")</f>
        <v>Economy</v>
      </c>
      <c r="I3382" s="4">
        <v>0.42</v>
      </c>
      <c r="J3382">
        <f ca="1">Table3[[#This Row],[Original Price]]-Table3[[#This Row],[Discount%]]*Table3[[#This Row],[Original Price]]</f>
        <v>647.86</v>
      </c>
    </row>
    <row r="3383" spans="1:10" x14ac:dyDescent="0.35">
      <c r="A3383" t="s">
        <v>6800</v>
      </c>
      <c r="B3383" t="s">
        <v>3351</v>
      </c>
      <c r="C3383" t="s">
        <v>2134</v>
      </c>
      <c r="D3383" s="1">
        <f t="shared" ca="1" si="57"/>
        <v>45012</v>
      </c>
      <c r="E3383" s="3" t="str">
        <f ca="1">TEXT(Table3[[#This Row],[Date]],"mmm")</f>
        <v>Mar</v>
      </c>
      <c r="F3383" s="3">
        <f ca="1">YEAR(Table3[[#This Row],[Date]])</f>
        <v>2023</v>
      </c>
      <c r="G3383" s="2">
        <f t="shared" ca="1" si="56"/>
        <v>1513</v>
      </c>
      <c r="H3383" s="2" t="str" cm="1">
        <f t="array" aca="1" ref="H3383" ca="1">_xlfn.IFS(Table3[[#This Row],[Original Price]]&gt;3000,"Premium",Table3[[#This Row],[Original Price]]&gt;2000,"Expensive",Table3[[#This Row],[Original Price]]&gt;1000,"Economy",Table3[[#This Row],[Original Price]]&gt;0,"Budget")</f>
        <v>Economy</v>
      </c>
      <c r="I3383" s="4">
        <v>0.42</v>
      </c>
      <c r="J3383">
        <f ca="1">Table3[[#This Row],[Original Price]]-Table3[[#This Row],[Discount%]]*Table3[[#This Row],[Original Price]]</f>
        <v>877.54000000000008</v>
      </c>
    </row>
    <row r="3384" spans="1:10" x14ac:dyDescent="0.35">
      <c r="A3384" t="s">
        <v>6801</v>
      </c>
      <c r="B3384" t="s">
        <v>3352</v>
      </c>
      <c r="C3384" t="s">
        <v>2135</v>
      </c>
      <c r="D3384" s="1">
        <f t="shared" ca="1" si="57"/>
        <v>44232</v>
      </c>
      <c r="E3384" s="3" t="str">
        <f ca="1">TEXT(Table3[[#This Row],[Date]],"mmm")</f>
        <v>Feb</v>
      </c>
      <c r="F3384" s="3">
        <f ca="1">YEAR(Table3[[#This Row],[Date]])</f>
        <v>2021</v>
      </c>
      <c r="G3384" s="2">
        <f t="shared" ca="1" si="56"/>
        <v>1898</v>
      </c>
      <c r="H3384" s="2" t="str" cm="1">
        <f t="array" aca="1" ref="H3384" ca="1">_xlfn.IFS(Table3[[#This Row],[Original Price]]&gt;3000,"Premium",Table3[[#This Row],[Original Price]]&gt;2000,"Expensive",Table3[[#This Row],[Original Price]]&gt;1000,"Economy",Table3[[#This Row],[Original Price]]&gt;0,"Budget")</f>
        <v>Economy</v>
      </c>
      <c r="I3384" s="4">
        <v>0.39</v>
      </c>
      <c r="J3384">
        <f ca="1">Table3[[#This Row],[Original Price]]-Table3[[#This Row],[Discount%]]*Table3[[#This Row],[Original Price]]</f>
        <v>1157.78</v>
      </c>
    </row>
    <row r="3385" spans="1:10" x14ac:dyDescent="0.35">
      <c r="A3385" t="s">
        <v>6802</v>
      </c>
      <c r="B3385" t="s">
        <v>3353</v>
      </c>
      <c r="C3385" t="s">
        <v>2136</v>
      </c>
      <c r="D3385" s="1">
        <f t="shared" ca="1" si="57"/>
        <v>44907</v>
      </c>
      <c r="E3385" s="3" t="str">
        <f ca="1">TEXT(Table3[[#This Row],[Date]],"mmm")</f>
        <v>Dec</v>
      </c>
      <c r="F3385" s="3">
        <f ca="1">YEAR(Table3[[#This Row],[Date]])</f>
        <v>2022</v>
      </c>
      <c r="G3385" s="2">
        <f t="shared" ca="1" si="56"/>
        <v>1328</v>
      </c>
      <c r="H3385" s="2" t="str" cm="1">
        <f t="array" aca="1" ref="H3385" ca="1">_xlfn.IFS(Table3[[#This Row],[Original Price]]&gt;3000,"Premium",Table3[[#This Row],[Original Price]]&gt;2000,"Expensive",Table3[[#This Row],[Original Price]]&gt;1000,"Economy",Table3[[#This Row],[Original Price]]&gt;0,"Budget")</f>
        <v>Economy</v>
      </c>
      <c r="I3385" s="4">
        <v>0.39</v>
      </c>
      <c r="J3385">
        <f ca="1">Table3[[#This Row],[Original Price]]-Table3[[#This Row],[Discount%]]*Table3[[#This Row],[Original Price]]</f>
        <v>810.07999999999993</v>
      </c>
    </row>
    <row r="3386" spans="1:10" x14ac:dyDescent="0.35">
      <c r="A3386" t="s">
        <v>6803</v>
      </c>
      <c r="B3386" t="s">
        <v>3354</v>
      </c>
      <c r="C3386" t="s">
        <v>2137</v>
      </c>
      <c r="D3386" s="1">
        <f t="shared" ca="1" si="57"/>
        <v>44845</v>
      </c>
      <c r="E3386" s="3" t="str">
        <f ca="1">TEXT(Table3[[#This Row],[Date]],"mmm")</f>
        <v>Oct</v>
      </c>
      <c r="F3386" s="3">
        <f ca="1">YEAR(Table3[[#This Row],[Date]])</f>
        <v>2022</v>
      </c>
      <c r="G3386" s="2">
        <f t="shared" ca="1" si="56"/>
        <v>1895</v>
      </c>
      <c r="H3386" s="2" t="str" cm="1">
        <f t="array" aca="1" ref="H3386" ca="1">_xlfn.IFS(Table3[[#This Row],[Original Price]]&gt;3000,"Premium",Table3[[#This Row],[Original Price]]&gt;2000,"Expensive",Table3[[#This Row],[Original Price]]&gt;1000,"Economy",Table3[[#This Row],[Original Price]]&gt;0,"Budget")</f>
        <v>Economy</v>
      </c>
      <c r="I3386" s="4">
        <v>0.39</v>
      </c>
      <c r="J3386">
        <f ca="1">Table3[[#This Row],[Original Price]]-Table3[[#This Row],[Discount%]]*Table3[[#This Row],[Original Price]]</f>
        <v>1155.9499999999998</v>
      </c>
    </row>
    <row r="3387" spans="1:10" x14ac:dyDescent="0.35">
      <c r="A3387" t="s">
        <v>6804</v>
      </c>
      <c r="B3387" t="s">
        <v>3355</v>
      </c>
      <c r="C3387" t="s">
        <v>2138</v>
      </c>
      <c r="D3387" s="1">
        <f t="shared" ca="1" si="57"/>
        <v>44991</v>
      </c>
      <c r="E3387" s="3" t="str">
        <f ca="1">TEXT(Table3[[#This Row],[Date]],"mmm")</f>
        <v>Mar</v>
      </c>
      <c r="F3387" s="3">
        <f ca="1">YEAR(Table3[[#This Row],[Date]])</f>
        <v>2023</v>
      </c>
      <c r="G3387" s="2">
        <f t="shared" ca="1" si="56"/>
        <v>1424</v>
      </c>
      <c r="H3387" s="2" t="str" cm="1">
        <f t="array" aca="1" ref="H3387" ca="1">_xlfn.IFS(Table3[[#This Row],[Original Price]]&gt;3000,"Premium",Table3[[#This Row],[Original Price]]&gt;2000,"Expensive",Table3[[#This Row],[Original Price]]&gt;1000,"Economy",Table3[[#This Row],[Original Price]]&gt;0,"Budget")</f>
        <v>Economy</v>
      </c>
      <c r="I3387" s="4">
        <v>0.39</v>
      </c>
      <c r="J3387">
        <f ca="1">Table3[[#This Row],[Original Price]]-Table3[[#This Row],[Discount%]]*Table3[[#This Row],[Original Price]]</f>
        <v>868.64</v>
      </c>
    </row>
    <row r="3388" spans="1:10" x14ac:dyDescent="0.35">
      <c r="A3388" t="s">
        <v>6805</v>
      </c>
      <c r="B3388" t="s">
        <v>3356</v>
      </c>
      <c r="C3388" t="s">
        <v>2139</v>
      </c>
      <c r="D3388" s="1">
        <f t="shared" ca="1" si="57"/>
        <v>44488</v>
      </c>
      <c r="E3388" s="3" t="str">
        <f ca="1">TEXT(Table3[[#This Row],[Date]],"mmm")</f>
        <v>Oct</v>
      </c>
      <c r="F3388" s="3">
        <f ca="1">YEAR(Table3[[#This Row],[Date]])</f>
        <v>2021</v>
      </c>
      <c r="G3388" s="2">
        <f t="shared" ca="1" si="56"/>
        <v>947</v>
      </c>
      <c r="H3388" s="2" t="str" cm="1">
        <f t="array" aca="1" ref="H3388" ca="1">_xlfn.IFS(Table3[[#This Row],[Original Price]]&gt;3000,"Premium",Table3[[#This Row],[Original Price]]&gt;2000,"Expensive",Table3[[#This Row],[Original Price]]&gt;1000,"Economy",Table3[[#This Row],[Original Price]]&gt;0,"Budget")</f>
        <v>Budget</v>
      </c>
      <c r="I3388" s="4">
        <v>0.3</v>
      </c>
      <c r="J3388">
        <f ca="1">Table3[[#This Row],[Original Price]]-Table3[[#This Row],[Discount%]]*Table3[[#This Row],[Original Price]]</f>
        <v>662.90000000000009</v>
      </c>
    </row>
    <row r="3389" spans="1:10" x14ac:dyDescent="0.35">
      <c r="A3389" t="s">
        <v>6806</v>
      </c>
      <c r="B3389" t="s">
        <v>3357</v>
      </c>
      <c r="C3389" t="s">
        <v>2140</v>
      </c>
      <c r="D3389" s="1">
        <f t="shared" ca="1" si="57"/>
        <v>44907</v>
      </c>
      <c r="E3389" s="3" t="str">
        <f ca="1">TEXT(Table3[[#This Row],[Date]],"mmm")</f>
        <v>Dec</v>
      </c>
      <c r="F3389" s="3">
        <f ca="1">YEAR(Table3[[#This Row],[Date]])</f>
        <v>2022</v>
      </c>
      <c r="G3389" s="2">
        <f t="shared" ca="1" si="56"/>
        <v>1450</v>
      </c>
      <c r="H3389" s="2" t="str" cm="1">
        <f t="array" aca="1" ref="H3389" ca="1">_xlfn.IFS(Table3[[#This Row],[Original Price]]&gt;3000,"Premium",Table3[[#This Row],[Original Price]]&gt;2000,"Expensive",Table3[[#This Row],[Original Price]]&gt;1000,"Economy",Table3[[#This Row],[Original Price]]&gt;0,"Budget")</f>
        <v>Economy</v>
      </c>
      <c r="I3389" s="4">
        <v>0.3</v>
      </c>
      <c r="J3389">
        <f ca="1">Table3[[#This Row],[Original Price]]-Table3[[#This Row],[Discount%]]*Table3[[#This Row],[Original Price]]</f>
        <v>1015</v>
      </c>
    </row>
    <row r="3390" spans="1:10" x14ac:dyDescent="0.35">
      <c r="A3390" t="s">
        <v>6807</v>
      </c>
      <c r="B3390" t="s">
        <v>3358</v>
      </c>
      <c r="C3390" t="s">
        <v>2141</v>
      </c>
      <c r="D3390" s="1">
        <f t="shared" ca="1" si="57"/>
        <v>44616</v>
      </c>
      <c r="E3390" s="3" t="str">
        <f ca="1">TEXT(Table3[[#This Row],[Date]],"mmm")</f>
        <v>Feb</v>
      </c>
      <c r="F3390" s="3">
        <f ca="1">YEAR(Table3[[#This Row],[Date]])</f>
        <v>2022</v>
      </c>
      <c r="G3390" s="2">
        <f t="shared" ca="1" si="56"/>
        <v>1521</v>
      </c>
      <c r="H3390" s="2" t="str" cm="1">
        <f t="array" aca="1" ref="H3390" ca="1">_xlfn.IFS(Table3[[#This Row],[Original Price]]&gt;3000,"Premium",Table3[[#This Row],[Original Price]]&gt;2000,"Expensive",Table3[[#This Row],[Original Price]]&gt;1000,"Economy",Table3[[#This Row],[Original Price]]&gt;0,"Budget")</f>
        <v>Economy</v>
      </c>
      <c r="I3390" s="4">
        <v>0.3</v>
      </c>
      <c r="J3390">
        <f ca="1">Table3[[#This Row],[Original Price]]-Table3[[#This Row],[Discount%]]*Table3[[#This Row],[Original Price]]</f>
        <v>1064.7</v>
      </c>
    </row>
    <row r="3391" spans="1:10" x14ac:dyDescent="0.35">
      <c r="A3391" t="s">
        <v>6808</v>
      </c>
      <c r="B3391" t="s">
        <v>3359</v>
      </c>
      <c r="C3391" t="s">
        <v>2142</v>
      </c>
      <c r="D3391" s="1">
        <f t="shared" ca="1" si="57"/>
        <v>44745</v>
      </c>
      <c r="E3391" s="3" t="str">
        <f ca="1">TEXT(Table3[[#This Row],[Date]],"mmm")</f>
        <v>Jul</v>
      </c>
      <c r="F3391" s="3">
        <f ca="1">YEAR(Table3[[#This Row],[Date]])</f>
        <v>2022</v>
      </c>
      <c r="G3391" s="2">
        <f t="shared" ca="1" si="56"/>
        <v>775</v>
      </c>
      <c r="H3391" s="2" t="str" cm="1">
        <f t="array" aca="1" ref="H3391" ca="1">_xlfn.IFS(Table3[[#This Row],[Original Price]]&gt;3000,"Premium",Table3[[#This Row],[Original Price]]&gt;2000,"Expensive",Table3[[#This Row],[Original Price]]&gt;1000,"Economy",Table3[[#This Row],[Original Price]]&gt;0,"Budget")</f>
        <v>Budget</v>
      </c>
      <c r="I3391" s="4">
        <v>0.25</v>
      </c>
      <c r="J3391">
        <f ca="1">Table3[[#This Row],[Original Price]]-Table3[[#This Row],[Discount%]]*Table3[[#This Row],[Original Price]]</f>
        <v>581.25</v>
      </c>
    </row>
    <row r="3392" spans="1:10" x14ac:dyDescent="0.35">
      <c r="A3392" t="s">
        <v>6809</v>
      </c>
      <c r="B3392" t="s">
        <v>3360</v>
      </c>
      <c r="C3392" t="s">
        <v>2143</v>
      </c>
      <c r="D3392" s="1">
        <f t="shared" ca="1" si="57"/>
        <v>44614</v>
      </c>
      <c r="E3392" s="3" t="str">
        <f ca="1">TEXT(Table3[[#This Row],[Date]],"mmm")</f>
        <v>Feb</v>
      </c>
      <c r="F3392" s="3">
        <f ca="1">YEAR(Table3[[#This Row],[Date]])</f>
        <v>2022</v>
      </c>
      <c r="G3392" s="2">
        <f t="shared" ca="1" si="56"/>
        <v>1588</v>
      </c>
      <c r="H3392" s="2" t="str" cm="1">
        <f t="array" aca="1" ref="H3392" ca="1">_xlfn.IFS(Table3[[#This Row],[Original Price]]&gt;3000,"Premium",Table3[[#This Row],[Original Price]]&gt;2000,"Expensive",Table3[[#This Row],[Original Price]]&gt;1000,"Economy",Table3[[#This Row],[Original Price]]&gt;0,"Budget")</f>
        <v>Economy</v>
      </c>
      <c r="I3392" s="4">
        <v>0.25</v>
      </c>
      <c r="J3392">
        <f ca="1">Table3[[#This Row],[Original Price]]-Table3[[#This Row],[Discount%]]*Table3[[#This Row],[Original Price]]</f>
        <v>1191</v>
      </c>
    </row>
    <row r="3393" spans="1:10" x14ac:dyDescent="0.35">
      <c r="A3393" t="s">
        <v>6810</v>
      </c>
      <c r="B3393" t="s">
        <v>3361</v>
      </c>
      <c r="C3393" t="s">
        <v>2144</v>
      </c>
      <c r="D3393" s="1">
        <f t="shared" ca="1" si="57"/>
        <v>44317</v>
      </c>
      <c r="E3393" s="3" t="str">
        <f ca="1">TEXT(Table3[[#This Row],[Date]],"mmm")</f>
        <v>May</v>
      </c>
      <c r="F3393" s="3">
        <f ca="1">YEAR(Table3[[#This Row],[Date]])</f>
        <v>2021</v>
      </c>
      <c r="G3393" s="2">
        <f t="shared" ca="1" si="56"/>
        <v>1186</v>
      </c>
      <c r="H3393" s="2" t="str" cm="1">
        <f t="array" aca="1" ref="H3393" ca="1">_xlfn.IFS(Table3[[#This Row],[Original Price]]&gt;3000,"Premium",Table3[[#This Row],[Original Price]]&gt;2000,"Expensive",Table3[[#This Row],[Original Price]]&gt;1000,"Economy",Table3[[#This Row],[Original Price]]&gt;0,"Budget")</f>
        <v>Economy</v>
      </c>
      <c r="I3393" s="4">
        <v>0.3</v>
      </c>
      <c r="J3393">
        <f ca="1">Table3[[#This Row],[Original Price]]-Table3[[#This Row],[Discount%]]*Table3[[#This Row],[Original Price]]</f>
        <v>830.2</v>
      </c>
    </row>
    <row r="3394" spans="1:10" x14ac:dyDescent="0.35">
      <c r="A3394" t="s">
        <v>6811</v>
      </c>
      <c r="B3394" t="s">
        <v>3362</v>
      </c>
      <c r="C3394" t="s">
        <v>2145</v>
      </c>
      <c r="D3394" s="1">
        <f t="shared" ca="1" si="57"/>
        <v>44871</v>
      </c>
      <c r="E3394" s="3" t="str">
        <f ca="1">TEXT(Table3[[#This Row],[Date]],"mmm")</f>
        <v>Nov</v>
      </c>
      <c r="F3394" s="3">
        <f ca="1">YEAR(Table3[[#This Row],[Date]])</f>
        <v>2022</v>
      </c>
      <c r="G3394" s="2">
        <f t="shared" ref="G3394:G3447" ca="1" si="58">RANDBETWEEN(600, 2000)</f>
        <v>746</v>
      </c>
      <c r="H3394" s="2" t="str" cm="1">
        <f t="array" aca="1" ref="H3394" ca="1">_xlfn.IFS(Table3[[#This Row],[Original Price]]&gt;3000,"Premium",Table3[[#This Row],[Original Price]]&gt;2000,"Expensive",Table3[[#This Row],[Original Price]]&gt;1000,"Economy",Table3[[#This Row],[Original Price]]&gt;0,"Budget")</f>
        <v>Budget</v>
      </c>
      <c r="I3394" s="4">
        <v>0.3</v>
      </c>
      <c r="J3394">
        <f ca="1">Table3[[#This Row],[Original Price]]-Table3[[#This Row],[Discount%]]*Table3[[#This Row],[Original Price]]</f>
        <v>522.20000000000005</v>
      </c>
    </row>
    <row r="3395" spans="1:10" x14ac:dyDescent="0.35">
      <c r="A3395" t="s">
        <v>6812</v>
      </c>
      <c r="B3395" t="s">
        <v>3363</v>
      </c>
      <c r="C3395" t="s">
        <v>2146</v>
      </c>
      <c r="D3395" s="1">
        <f t="shared" ref="D3395:D3458" ca="1" si="59">RANDBETWEEN(DATE(2021,1,1),DATE(2023,3,31))</f>
        <v>44445</v>
      </c>
      <c r="E3395" s="3" t="str">
        <f ca="1">TEXT(Table3[[#This Row],[Date]],"mmm")</f>
        <v>Sep</v>
      </c>
      <c r="F3395" s="3">
        <f ca="1">YEAR(Table3[[#This Row],[Date]])</f>
        <v>2021</v>
      </c>
      <c r="G3395" s="2">
        <f t="shared" ca="1" si="58"/>
        <v>1759</v>
      </c>
      <c r="H3395" s="2" t="str" cm="1">
        <f t="array" aca="1" ref="H3395" ca="1">_xlfn.IFS(Table3[[#This Row],[Original Price]]&gt;3000,"Premium",Table3[[#This Row],[Original Price]]&gt;2000,"Expensive",Table3[[#This Row],[Original Price]]&gt;1000,"Economy",Table3[[#This Row],[Original Price]]&gt;0,"Budget")</f>
        <v>Economy</v>
      </c>
      <c r="I3395" s="4">
        <v>0.3</v>
      </c>
      <c r="J3395">
        <f ca="1">Table3[[#This Row],[Original Price]]-Table3[[#This Row],[Discount%]]*Table3[[#This Row],[Original Price]]</f>
        <v>1231.3000000000002</v>
      </c>
    </row>
    <row r="3396" spans="1:10" x14ac:dyDescent="0.35">
      <c r="A3396" t="s">
        <v>6813</v>
      </c>
      <c r="B3396" t="s">
        <v>3364</v>
      </c>
      <c r="C3396" t="s">
        <v>2147</v>
      </c>
      <c r="D3396" s="1">
        <f t="shared" ca="1" si="59"/>
        <v>44806</v>
      </c>
      <c r="E3396" s="3" t="str">
        <f ca="1">TEXT(Table3[[#This Row],[Date]],"mmm")</f>
        <v>Sep</v>
      </c>
      <c r="F3396" s="3">
        <f ca="1">YEAR(Table3[[#This Row],[Date]])</f>
        <v>2022</v>
      </c>
      <c r="G3396" s="2">
        <f t="shared" ca="1" si="58"/>
        <v>1163</v>
      </c>
      <c r="H3396" s="2" t="str" cm="1">
        <f t="array" aca="1" ref="H3396" ca="1">_xlfn.IFS(Table3[[#This Row],[Original Price]]&gt;3000,"Premium",Table3[[#This Row],[Original Price]]&gt;2000,"Expensive",Table3[[#This Row],[Original Price]]&gt;1000,"Economy",Table3[[#This Row],[Original Price]]&gt;0,"Budget")</f>
        <v>Economy</v>
      </c>
      <c r="I3396" s="4">
        <v>0.4</v>
      </c>
      <c r="J3396">
        <f ca="1">Table3[[#This Row],[Original Price]]-Table3[[#This Row],[Discount%]]*Table3[[#This Row],[Original Price]]</f>
        <v>697.8</v>
      </c>
    </row>
    <row r="3397" spans="1:10" x14ac:dyDescent="0.35">
      <c r="A3397" t="s">
        <v>6814</v>
      </c>
      <c r="B3397" t="s">
        <v>3365</v>
      </c>
      <c r="C3397" t="s">
        <v>2147</v>
      </c>
      <c r="D3397" s="1">
        <f t="shared" ca="1" si="59"/>
        <v>44440</v>
      </c>
      <c r="E3397" s="3" t="str">
        <f ca="1">TEXT(Table3[[#This Row],[Date]],"mmm")</f>
        <v>Sep</v>
      </c>
      <c r="F3397" s="3">
        <f ca="1">YEAR(Table3[[#This Row],[Date]])</f>
        <v>2021</v>
      </c>
      <c r="G3397" s="2">
        <f t="shared" ca="1" si="58"/>
        <v>1754</v>
      </c>
      <c r="H3397" s="2" t="str" cm="1">
        <f t="array" aca="1" ref="H3397" ca="1">_xlfn.IFS(Table3[[#This Row],[Original Price]]&gt;3000,"Premium",Table3[[#This Row],[Original Price]]&gt;2000,"Expensive",Table3[[#This Row],[Original Price]]&gt;1000,"Economy",Table3[[#This Row],[Original Price]]&gt;0,"Budget")</f>
        <v>Economy</v>
      </c>
      <c r="I3397" s="4">
        <v>0.4</v>
      </c>
      <c r="J3397">
        <f ca="1">Table3[[#This Row],[Original Price]]-Table3[[#This Row],[Discount%]]*Table3[[#This Row],[Original Price]]</f>
        <v>1052.4000000000001</v>
      </c>
    </row>
    <row r="3398" spans="1:10" x14ac:dyDescent="0.35">
      <c r="A3398" t="s">
        <v>6815</v>
      </c>
      <c r="B3398" t="s">
        <v>3366</v>
      </c>
      <c r="C3398" t="s">
        <v>2147</v>
      </c>
      <c r="D3398" s="1">
        <f t="shared" ca="1" si="59"/>
        <v>44682</v>
      </c>
      <c r="E3398" s="3" t="str">
        <f ca="1">TEXT(Table3[[#This Row],[Date]],"mmm")</f>
        <v>May</v>
      </c>
      <c r="F3398" s="3">
        <f ca="1">YEAR(Table3[[#This Row],[Date]])</f>
        <v>2022</v>
      </c>
      <c r="G3398" s="2">
        <f t="shared" ca="1" si="58"/>
        <v>970</v>
      </c>
      <c r="H3398" s="2" t="str" cm="1">
        <f t="array" aca="1" ref="H3398" ca="1">_xlfn.IFS(Table3[[#This Row],[Original Price]]&gt;3000,"Premium",Table3[[#This Row],[Original Price]]&gt;2000,"Expensive",Table3[[#This Row],[Original Price]]&gt;1000,"Economy",Table3[[#This Row],[Original Price]]&gt;0,"Budget")</f>
        <v>Budget</v>
      </c>
      <c r="I3398" s="4">
        <v>0.4</v>
      </c>
      <c r="J3398">
        <f ca="1">Table3[[#This Row],[Original Price]]-Table3[[#This Row],[Discount%]]*Table3[[#This Row],[Original Price]]</f>
        <v>582</v>
      </c>
    </row>
    <row r="3399" spans="1:10" x14ac:dyDescent="0.35">
      <c r="A3399" t="s">
        <v>6816</v>
      </c>
      <c r="B3399" t="s">
        <v>3367</v>
      </c>
      <c r="C3399" t="s">
        <v>2147</v>
      </c>
      <c r="D3399" s="1">
        <f t="shared" ca="1" si="59"/>
        <v>44622</v>
      </c>
      <c r="E3399" s="3" t="str">
        <f ca="1">TEXT(Table3[[#This Row],[Date]],"mmm")</f>
        <v>Mar</v>
      </c>
      <c r="F3399" s="3">
        <f ca="1">YEAR(Table3[[#This Row],[Date]])</f>
        <v>2022</v>
      </c>
      <c r="G3399" s="2">
        <f t="shared" ca="1" si="58"/>
        <v>859</v>
      </c>
      <c r="H3399" s="2" t="str" cm="1">
        <f t="array" aca="1" ref="H3399" ca="1">_xlfn.IFS(Table3[[#This Row],[Original Price]]&gt;3000,"Premium",Table3[[#This Row],[Original Price]]&gt;2000,"Expensive",Table3[[#This Row],[Original Price]]&gt;1000,"Economy",Table3[[#This Row],[Original Price]]&gt;0,"Budget")</f>
        <v>Budget</v>
      </c>
      <c r="I3399" s="4">
        <v>0.4</v>
      </c>
      <c r="J3399">
        <f ca="1">Table3[[#This Row],[Original Price]]-Table3[[#This Row],[Discount%]]*Table3[[#This Row],[Original Price]]</f>
        <v>515.4</v>
      </c>
    </row>
    <row r="3400" spans="1:10" x14ac:dyDescent="0.35">
      <c r="A3400" t="s">
        <v>6817</v>
      </c>
      <c r="B3400" t="s">
        <v>3368</v>
      </c>
      <c r="C3400" t="s">
        <v>2147</v>
      </c>
      <c r="D3400" s="1">
        <f t="shared" ca="1" si="59"/>
        <v>44485</v>
      </c>
      <c r="E3400" s="3" t="str">
        <f ca="1">TEXT(Table3[[#This Row],[Date]],"mmm")</f>
        <v>Oct</v>
      </c>
      <c r="F3400" s="3">
        <f ca="1">YEAR(Table3[[#This Row],[Date]])</f>
        <v>2021</v>
      </c>
      <c r="G3400" s="2">
        <f t="shared" ca="1" si="58"/>
        <v>1897</v>
      </c>
      <c r="H3400" s="2" t="str" cm="1">
        <f t="array" aca="1" ref="H3400" ca="1">_xlfn.IFS(Table3[[#This Row],[Original Price]]&gt;3000,"Premium",Table3[[#This Row],[Original Price]]&gt;2000,"Expensive",Table3[[#This Row],[Original Price]]&gt;1000,"Economy",Table3[[#This Row],[Original Price]]&gt;0,"Budget")</f>
        <v>Economy</v>
      </c>
      <c r="I3400" s="4">
        <v>0.4</v>
      </c>
      <c r="J3400">
        <f ca="1">Table3[[#This Row],[Original Price]]-Table3[[#This Row],[Discount%]]*Table3[[#This Row],[Original Price]]</f>
        <v>1138.1999999999998</v>
      </c>
    </row>
    <row r="3401" spans="1:10" x14ac:dyDescent="0.35">
      <c r="A3401" t="s">
        <v>6818</v>
      </c>
      <c r="B3401" t="s">
        <v>3369</v>
      </c>
      <c r="C3401" t="s">
        <v>2148</v>
      </c>
      <c r="D3401" s="1">
        <f t="shared" ca="1" si="59"/>
        <v>44587</v>
      </c>
      <c r="E3401" s="3" t="str">
        <f ca="1">TEXT(Table3[[#This Row],[Date]],"mmm")</f>
        <v>Jan</v>
      </c>
      <c r="F3401" s="3">
        <f ca="1">YEAR(Table3[[#This Row],[Date]])</f>
        <v>2022</v>
      </c>
      <c r="G3401" s="2">
        <f t="shared" ca="1" si="58"/>
        <v>1066</v>
      </c>
      <c r="H3401" s="2" t="str" cm="1">
        <f t="array" aca="1" ref="H3401" ca="1">_xlfn.IFS(Table3[[#This Row],[Original Price]]&gt;3000,"Premium",Table3[[#This Row],[Original Price]]&gt;2000,"Expensive",Table3[[#This Row],[Original Price]]&gt;1000,"Economy",Table3[[#This Row],[Original Price]]&gt;0,"Budget")</f>
        <v>Economy</v>
      </c>
      <c r="I3401" s="4">
        <v>0.4</v>
      </c>
      <c r="J3401">
        <f ca="1">Table3[[#This Row],[Original Price]]-Table3[[#This Row],[Discount%]]*Table3[[#This Row],[Original Price]]</f>
        <v>639.59999999999991</v>
      </c>
    </row>
    <row r="3402" spans="1:10" x14ac:dyDescent="0.35">
      <c r="A3402" t="s">
        <v>6819</v>
      </c>
      <c r="B3402" t="s">
        <v>3370</v>
      </c>
      <c r="C3402" t="s">
        <v>2149</v>
      </c>
      <c r="D3402" s="1">
        <f t="shared" ca="1" si="59"/>
        <v>44771</v>
      </c>
      <c r="E3402" s="3" t="str">
        <f ca="1">TEXT(Table3[[#This Row],[Date]],"mmm")</f>
        <v>Jul</v>
      </c>
      <c r="F3402" s="3">
        <f ca="1">YEAR(Table3[[#This Row],[Date]])</f>
        <v>2022</v>
      </c>
      <c r="G3402" s="2">
        <f t="shared" ca="1" si="58"/>
        <v>1957</v>
      </c>
      <c r="H3402" s="2" t="str" cm="1">
        <f t="array" aca="1" ref="H3402" ca="1">_xlfn.IFS(Table3[[#This Row],[Original Price]]&gt;3000,"Premium",Table3[[#This Row],[Original Price]]&gt;2000,"Expensive",Table3[[#This Row],[Original Price]]&gt;1000,"Economy",Table3[[#This Row],[Original Price]]&gt;0,"Budget")</f>
        <v>Economy</v>
      </c>
      <c r="I3402" s="4">
        <v>0.45</v>
      </c>
      <c r="J3402">
        <f ca="1">Table3[[#This Row],[Original Price]]-Table3[[#This Row],[Discount%]]*Table3[[#This Row],[Original Price]]</f>
        <v>1076.3499999999999</v>
      </c>
    </row>
    <row r="3403" spans="1:10" x14ac:dyDescent="0.35">
      <c r="A3403" t="s">
        <v>6820</v>
      </c>
      <c r="B3403" t="s">
        <v>3371</v>
      </c>
      <c r="C3403" t="s">
        <v>2150</v>
      </c>
      <c r="D3403" s="1">
        <f t="shared" ca="1" si="59"/>
        <v>44864</v>
      </c>
      <c r="E3403" s="3" t="str">
        <f ca="1">TEXT(Table3[[#This Row],[Date]],"mmm")</f>
        <v>Oct</v>
      </c>
      <c r="F3403" s="3">
        <f ca="1">YEAR(Table3[[#This Row],[Date]])</f>
        <v>2022</v>
      </c>
      <c r="G3403" s="2">
        <f t="shared" ca="1" si="58"/>
        <v>1597</v>
      </c>
      <c r="H3403" s="2" t="str" cm="1">
        <f t="array" aca="1" ref="H3403" ca="1">_xlfn.IFS(Table3[[#This Row],[Original Price]]&gt;3000,"Premium",Table3[[#This Row],[Original Price]]&gt;2000,"Expensive",Table3[[#This Row],[Original Price]]&gt;1000,"Economy",Table3[[#This Row],[Original Price]]&gt;0,"Budget")</f>
        <v>Economy</v>
      </c>
      <c r="I3403" s="4">
        <v>0.45</v>
      </c>
      <c r="J3403">
        <f ca="1">Table3[[#This Row],[Original Price]]-Table3[[#This Row],[Discount%]]*Table3[[#This Row],[Original Price]]</f>
        <v>878.35</v>
      </c>
    </row>
    <row r="3404" spans="1:10" x14ac:dyDescent="0.35">
      <c r="A3404" t="s">
        <v>6821</v>
      </c>
      <c r="B3404" t="s">
        <v>3372</v>
      </c>
      <c r="C3404" t="s">
        <v>2151</v>
      </c>
      <c r="D3404" s="1">
        <f t="shared" ca="1" si="59"/>
        <v>44632</v>
      </c>
      <c r="E3404" s="3" t="str">
        <f ca="1">TEXT(Table3[[#This Row],[Date]],"mmm")</f>
        <v>Mar</v>
      </c>
      <c r="F3404" s="3">
        <f ca="1">YEAR(Table3[[#This Row],[Date]])</f>
        <v>2022</v>
      </c>
      <c r="G3404" s="2">
        <f t="shared" ca="1" si="58"/>
        <v>1884</v>
      </c>
      <c r="H3404" s="2" t="str" cm="1">
        <f t="array" aca="1" ref="H3404" ca="1">_xlfn.IFS(Table3[[#This Row],[Original Price]]&gt;3000,"Premium",Table3[[#This Row],[Original Price]]&gt;2000,"Expensive",Table3[[#This Row],[Original Price]]&gt;1000,"Economy",Table3[[#This Row],[Original Price]]&gt;0,"Budget")</f>
        <v>Economy</v>
      </c>
      <c r="I3404" s="4">
        <v>0.45</v>
      </c>
      <c r="J3404">
        <f ca="1">Table3[[#This Row],[Original Price]]-Table3[[#This Row],[Discount%]]*Table3[[#This Row],[Original Price]]</f>
        <v>1036.1999999999998</v>
      </c>
    </row>
    <row r="3405" spans="1:10" x14ac:dyDescent="0.35">
      <c r="A3405" t="s">
        <v>6822</v>
      </c>
      <c r="B3405" t="s">
        <v>3373</v>
      </c>
      <c r="C3405" t="s">
        <v>2152</v>
      </c>
      <c r="D3405" s="1">
        <f t="shared" ca="1" si="59"/>
        <v>44697</v>
      </c>
      <c r="E3405" s="3" t="str">
        <f ca="1">TEXT(Table3[[#This Row],[Date]],"mmm")</f>
        <v>May</v>
      </c>
      <c r="F3405" s="3">
        <f ca="1">YEAR(Table3[[#This Row],[Date]])</f>
        <v>2022</v>
      </c>
      <c r="G3405" s="2">
        <f t="shared" ca="1" si="58"/>
        <v>1581</v>
      </c>
      <c r="H3405" s="2" t="str" cm="1">
        <f t="array" aca="1" ref="H3405" ca="1">_xlfn.IFS(Table3[[#This Row],[Original Price]]&gt;3000,"Premium",Table3[[#This Row],[Original Price]]&gt;2000,"Expensive",Table3[[#This Row],[Original Price]]&gt;1000,"Economy",Table3[[#This Row],[Original Price]]&gt;0,"Budget")</f>
        <v>Economy</v>
      </c>
      <c r="I3405" s="4">
        <v>0.47</v>
      </c>
      <c r="J3405">
        <f ca="1">Table3[[#This Row],[Original Price]]-Table3[[#This Row],[Discount%]]*Table3[[#This Row],[Original Price]]</f>
        <v>837.93000000000006</v>
      </c>
    </row>
    <row r="3406" spans="1:10" x14ac:dyDescent="0.35">
      <c r="A3406" t="s">
        <v>6823</v>
      </c>
      <c r="B3406" t="s">
        <v>3374</v>
      </c>
      <c r="C3406" t="s">
        <v>2153</v>
      </c>
      <c r="D3406" s="1">
        <f t="shared" ca="1" si="59"/>
        <v>44413</v>
      </c>
      <c r="E3406" s="3" t="str">
        <f ca="1">TEXT(Table3[[#This Row],[Date]],"mmm")</f>
        <v>Aug</v>
      </c>
      <c r="F3406" s="3">
        <f ca="1">YEAR(Table3[[#This Row],[Date]])</f>
        <v>2021</v>
      </c>
      <c r="G3406" s="2">
        <f t="shared" ca="1" si="58"/>
        <v>1556</v>
      </c>
      <c r="H3406" s="2" t="str" cm="1">
        <f t="array" aca="1" ref="H3406" ca="1">_xlfn.IFS(Table3[[#This Row],[Original Price]]&gt;3000,"Premium",Table3[[#This Row],[Original Price]]&gt;2000,"Expensive",Table3[[#This Row],[Original Price]]&gt;1000,"Economy",Table3[[#This Row],[Original Price]]&gt;0,"Budget")</f>
        <v>Economy</v>
      </c>
      <c r="I3406" s="4">
        <v>0.47</v>
      </c>
      <c r="J3406">
        <f ca="1">Table3[[#This Row],[Original Price]]-Table3[[#This Row],[Discount%]]*Table3[[#This Row],[Original Price]]</f>
        <v>824.68000000000006</v>
      </c>
    </row>
    <row r="3407" spans="1:10" x14ac:dyDescent="0.35">
      <c r="A3407" t="s">
        <v>6824</v>
      </c>
      <c r="B3407" t="s">
        <v>3375</v>
      </c>
      <c r="C3407" t="s">
        <v>2154</v>
      </c>
      <c r="D3407" s="1">
        <f t="shared" ca="1" si="59"/>
        <v>44230</v>
      </c>
      <c r="E3407" s="3" t="str">
        <f ca="1">TEXT(Table3[[#This Row],[Date]],"mmm")</f>
        <v>Feb</v>
      </c>
      <c r="F3407" s="3">
        <f ca="1">YEAR(Table3[[#This Row],[Date]])</f>
        <v>2021</v>
      </c>
      <c r="G3407" s="2">
        <f t="shared" ca="1" si="58"/>
        <v>682</v>
      </c>
      <c r="H3407" s="2" t="str" cm="1">
        <f t="array" aca="1" ref="H3407" ca="1">_xlfn.IFS(Table3[[#This Row],[Original Price]]&gt;3000,"Premium",Table3[[#This Row],[Original Price]]&gt;2000,"Expensive",Table3[[#This Row],[Original Price]]&gt;1000,"Economy",Table3[[#This Row],[Original Price]]&gt;0,"Budget")</f>
        <v>Budget</v>
      </c>
      <c r="I3407" s="4">
        <v>0.46</v>
      </c>
      <c r="J3407">
        <f ca="1">Table3[[#This Row],[Original Price]]-Table3[[#This Row],[Discount%]]*Table3[[#This Row],[Original Price]]</f>
        <v>368.28</v>
      </c>
    </row>
    <row r="3408" spans="1:10" x14ac:dyDescent="0.35">
      <c r="A3408" t="s">
        <v>6825</v>
      </c>
      <c r="B3408" t="s">
        <v>3376</v>
      </c>
      <c r="C3408" t="s">
        <v>2155</v>
      </c>
      <c r="D3408" s="1">
        <f t="shared" ca="1" si="59"/>
        <v>44783</v>
      </c>
      <c r="E3408" s="3" t="str">
        <f ca="1">TEXT(Table3[[#This Row],[Date]],"mmm")</f>
        <v>Aug</v>
      </c>
      <c r="F3408" s="3">
        <f ca="1">YEAR(Table3[[#This Row],[Date]])</f>
        <v>2022</v>
      </c>
      <c r="G3408" s="2">
        <f t="shared" ca="1" si="58"/>
        <v>1047</v>
      </c>
      <c r="H3408" s="2" t="str" cm="1">
        <f t="array" aca="1" ref="H3408" ca="1">_xlfn.IFS(Table3[[#This Row],[Original Price]]&gt;3000,"Premium",Table3[[#This Row],[Original Price]]&gt;2000,"Expensive",Table3[[#This Row],[Original Price]]&gt;1000,"Economy",Table3[[#This Row],[Original Price]]&gt;0,"Budget")</f>
        <v>Economy</v>
      </c>
      <c r="I3408" s="4">
        <v>0.46</v>
      </c>
      <c r="J3408">
        <f ca="1">Table3[[#This Row],[Original Price]]-Table3[[#This Row],[Discount%]]*Table3[[#This Row],[Original Price]]</f>
        <v>565.38</v>
      </c>
    </row>
    <row r="3409" spans="1:10" x14ac:dyDescent="0.35">
      <c r="A3409" t="s">
        <v>6826</v>
      </c>
      <c r="B3409" t="s">
        <v>3377</v>
      </c>
      <c r="C3409" t="s">
        <v>2156</v>
      </c>
      <c r="D3409" s="1">
        <f t="shared" ca="1" si="59"/>
        <v>44730</v>
      </c>
      <c r="E3409" s="3" t="str">
        <f ca="1">TEXT(Table3[[#This Row],[Date]],"mmm")</f>
        <v>Jun</v>
      </c>
      <c r="F3409" s="3">
        <f ca="1">YEAR(Table3[[#This Row],[Date]])</f>
        <v>2022</v>
      </c>
      <c r="G3409" s="2">
        <f t="shared" ca="1" si="58"/>
        <v>1270</v>
      </c>
      <c r="H3409" s="2" t="str" cm="1">
        <f t="array" aca="1" ref="H3409" ca="1">_xlfn.IFS(Table3[[#This Row],[Original Price]]&gt;3000,"Premium",Table3[[#This Row],[Original Price]]&gt;2000,"Expensive",Table3[[#This Row],[Original Price]]&gt;1000,"Economy",Table3[[#This Row],[Original Price]]&gt;0,"Budget")</f>
        <v>Economy</v>
      </c>
      <c r="I3409" s="4">
        <v>0.46</v>
      </c>
      <c r="J3409">
        <f ca="1">Table3[[#This Row],[Original Price]]-Table3[[#This Row],[Discount%]]*Table3[[#This Row],[Original Price]]</f>
        <v>685.8</v>
      </c>
    </row>
    <row r="3410" spans="1:10" x14ac:dyDescent="0.35">
      <c r="A3410" t="s">
        <v>6827</v>
      </c>
      <c r="B3410" t="s">
        <v>3378</v>
      </c>
      <c r="C3410" t="s">
        <v>2157</v>
      </c>
      <c r="D3410" s="1">
        <f t="shared" ca="1" si="59"/>
        <v>44924</v>
      </c>
      <c r="E3410" s="3" t="str">
        <f ca="1">TEXT(Table3[[#This Row],[Date]],"mmm")</f>
        <v>Dec</v>
      </c>
      <c r="F3410" s="3">
        <f ca="1">YEAR(Table3[[#This Row],[Date]])</f>
        <v>2022</v>
      </c>
      <c r="G3410" s="2">
        <f t="shared" ca="1" si="58"/>
        <v>1266</v>
      </c>
      <c r="H3410" s="2" t="str" cm="1">
        <f t="array" aca="1" ref="H3410" ca="1">_xlfn.IFS(Table3[[#This Row],[Original Price]]&gt;3000,"Premium",Table3[[#This Row],[Original Price]]&gt;2000,"Expensive",Table3[[#This Row],[Original Price]]&gt;1000,"Economy",Table3[[#This Row],[Original Price]]&gt;0,"Budget")</f>
        <v>Economy</v>
      </c>
      <c r="I3410" s="4">
        <v>0.3</v>
      </c>
      <c r="J3410">
        <f ca="1">Table3[[#This Row],[Original Price]]-Table3[[#This Row],[Discount%]]*Table3[[#This Row],[Original Price]]</f>
        <v>886.2</v>
      </c>
    </row>
    <row r="3411" spans="1:10" x14ac:dyDescent="0.35">
      <c r="A3411" t="s">
        <v>6828</v>
      </c>
      <c r="B3411" t="s">
        <v>3379</v>
      </c>
      <c r="C3411" t="s">
        <v>2158</v>
      </c>
      <c r="D3411" s="1">
        <f t="shared" ca="1" si="59"/>
        <v>44454</v>
      </c>
      <c r="E3411" s="3" t="str">
        <f ca="1">TEXT(Table3[[#This Row],[Date]],"mmm")</f>
        <v>Sep</v>
      </c>
      <c r="F3411" s="3">
        <f ca="1">YEAR(Table3[[#This Row],[Date]])</f>
        <v>2021</v>
      </c>
      <c r="G3411" s="2">
        <f t="shared" ca="1" si="58"/>
        <v>1367</v>
      </c>
      <c r="H3411" s="2" t="str" cm="1">
        <f t="array" aca="1" ref="H3411" ca="1">_xlfn.IFS(Table3[[#This Row],[Original Price]]&gt;3000,"Premium",Table3[[#This Row],[Original Price]]&gt;2000,"Expensive",Table3[[#This Row],[Original Price]]&gt;1000,"Economy",Table3[[#This Row],[Original Price]]&gt;0,"Budget")</f>
        <v>Economy</v>
      </c>
      <c r="I3411" s="4">
        <v>0.3</v>
      </c>
      <c r="J3411">
        <f ca="1">Table3[[#This Row],[Original Price]]-Table3[[#This Row],[Discount%]]*Table3[[#This Row],[Original Price]]</f>
        <v>956.90000000000009</v>
      </c>
    </row>
    <row r="3412" spans="1:10" x14ac:dyDescent="0.35">
      <c r="A3412" t="s">
        <v>6829</v>
      </c>
      <c r="B3412" t="s">
        <v>3380</v>
      </c>
      <c r="C3412" t="s">
        <v>2159</v>
      </c>
      <c r="D3412" s="1">
        <f t="shared" ca="1" si="59"/>
        <v>44337</v>
      </c>
      <c r="E3412" s="3" t="str">
        <f ca="1">TEXT(Table3[[#This Row],[Date]],"mmm")</f>
        <v>May</v>
      </c>
      <c r="F3412" s="3">
        <f ca="1">YEAR(Table3[[#This Row],[Date]])</f>
        <v>2021</v>
      </c>
      <c r="G3412" s="2">
        <f t="shared" ca="1" si="58"/>
        <v>1567</v>
      </c>
      <c r="H3412" s="2" t="str" cm="1">
        <f t="array" aca="1" ref="H3412" ca="1">_xlfn.IFS(Table3[[#This Row],[Original Price]]&gt;3000,"Premium",Table3[[#This Row],[Original Price]]&gt;2000,"Expensive",Table3[[#This Row],[Original Price]]&gt;1000,"Economy",Table3[[#This Row],[Original Price]]&gt;0,"Budget")</f>
        <v>Economy</v>
      </c>
      <c r="I3412" s="4">
        <v>0.3</v>
      </c>
      <c r="J3412">
        <f ca="1">Table3[[#This Row],[Original Price]]-Table3[[#This Row],[Discount%]]*Table3[[#This Row],[Original Price]]</f>
        <v>1096.9000000000001</v>
      </c>
    </row>
    <row r="3413" spans="1:10" x14ac:dyDescent="0.35">
      <c r="A3413" t="s">
        <v>6830</v>
      </c>
      <c r="B3413" t="s">
        <v>3381</v>
      </c>
      <c r="C3413" t="s">
        <v>2160</v>
      </c>
      <c r="D3413" s="1">
        <f t="shared" ca="1" si="59"/>
        <v>44757</v>
      </c>
      <c r="E3413" s="3" t="str">
        <f ca="1">TEXT(Table3[[#This Row],[Date]],"mmm")</f>
        <v>Jul</v>
      </c>
      <c r="F3413" s="3">
        <f ca="1">YEAR(Table3[[#This Row],[Date]])</f>
        <v>2022</v>
      </c>
      <c r="G3413" s="2">
        <f t="shared" ca="1" si="58"/>
        <v>687</v>
      </c>
      <c r="H3413" s="2" t="str" cm="1">
        <f t="array" aca="1" ref="H3413" ca="1">_xlfn.IFS(Table3[[#This Row],[Original Price]]&gt;3000,"Premium",Table3[[#This Row],[Original Price]]&gt;2000,"Expensive",Table3[[#This Row],[Original Price]]&gt;1000,"Economy",Table3[[#This Row],[Original Price]]&gt;0,"Budget")</f>
        <v>Budget</v>
      </c>
      <c r="I3413" s="4">
        <v>0.3</v>
      </c>
      <c r="J3413">
        <f ca="1">Table3[[#This Row],[Original Price]]-Table3[[#This Row],[Discount%]]*Table3[[#This Row],[Original Price]]</f>
        <v>480.9</v>
      </c>
    </row>
    <row r="3414" spans="1:10" x14ac:dyDescent="0.35">
      <c r="A3414" t="s">
        <v>6831</v>
      </c>
      <c r="B3414" t="s">
        <v>3382</v>
      </c>
      <c r="C3414" t="s">
        <v>2161</v>
      </c>
      <c r="D3414" s="1">
        <f t="shared" ca="1" si="59"/>
        <v>44272</v>
      </c>
      <c r="E3414" s="3" t="str">
        <f ca="1">TEXT(Table3[[#This Row],[Date]],"mmm")</f>
        <v>Mar</v>
      </c>
      <c r="F3414" s="3">
        <f ca="1">YEAR(Table3[[#This Row],[Date]])</f>
        <v>2021</v>
      </c>
      <c r="G3414" s="2">
        <f t="shared" ca="1" si="58"/>
        <v>1051</v>
      </c>
      <c r="H3414" s="2" t="str" cm="1">
        <f t="array" aca="1" ref="H3414" ca="1">_xlfn.IFS(Table3[[#This Row],[Original Price]]&gt;3000,"Premium",Table3[[#This Row],[Original Price]]&gt;2000,"Expensive",Table3[[#This Row],[Original Price]]&gt;1000,"Economy",Table3[[#This Row],[Original Price]]&gt;0,"Budget")</f>
        <v>Economy</v>
      </c>
      <c r="I3414" s="4">
        <v>0.3</v>
      </c>
      <c r="J3414">
        <f ca="1">Table3[[#This Row],[Original Price]]-Table3[[#This Row],[Discount%]]*Table3[[#This Row],[Original Price]]</f>
        <v>735.7</v>
      </c>
    </row>
    <row r="3415" spans="1:10" x14ac:dyDescent="0.35">
      <c r="A3415" t="s">
        <v>6832</v>
      </c>
      <c r="B3415" t="s">
        <v>3383</v>
      </c>
      <c r="C3415" t="s">
        <v>2162</v>
      </c>
      <c r="D3415" s="1">
        <f t="shared" ca="1" si="59"/>
        <v>45000</v>
      </c>
      <c r="E3415" s="3" t="str">
        <f ca="1">TEXT(Table3[[#This Row],[Date]],"mmm")</f>
        <v>Mar</v>
      </c>
      <c r="F3415" s="3">
        <f ca="1">YEAR(Table3[[#This Row],[Date]])</f>
        <v>2023</v>
      </c>
      <c r="G3415" s="2">
        <f t="shared" ca="1" si="58"/>
        <v>855</v>
      </c>
      <c r="H3415" s="2" t="str" cm="1">
        <f t="array" aca="1" ref="H3415" ca="1">_xlfn.IFS(Table3[[#This Row],[Original Price]]&gt;3000,"Premium",Table3[[#This Row],[Original Price]]&gt;2000,"Expensive",Table3[[#This Row],[Original Price]]&gt;1000,"Economy",Table3[[#This Row],[Original Price]]&gt;0,"Budget")</f>
        <v>Budget</v>
      </c>
      <c r="I3415" s="4">
        <v>0.35</v>
      </c>
      <c r="J3415">
        <f ca="1">Table3[[#This Row],[Original Price]]-Table3[[#This Row],[Discount%]]*Table3[[#This Row],[Original Price]]</f>
        <v>555.75</v>
      </c>
    </row>
    <row r="3416" spans="1:10" x14ac:dyDescent="0.35">
      <c r="A3416" t="s">
        <v>6833</v>
      </c>
      <c r="B3416" t="s">
        <v>3384</v>
      </c>
      <c r="C3416" t="s">
        <v>2163</v>
      </c>
      <c r="D3416" s="1">
        <f t="shared" ca="1" si="59"/>
        <v>44811</v>
      </c>
      <c r="E3416" s="3" t="str">
        <f ca="1">TEXT(Table3[[#This Row],[Date]],"mmm")</f>
        <v>Sep</v>
      </c>
      <c r="F3416" s="3">
        <f ca="1">YEAR(Table3[[#This Row],[Date]])</f>
        <v>2022</v>
      </c>
      <c r="G3416" s="2">
        <f t="shared" ca="1" si="58"/>
        <v>776</v>
      </c>
      <c r="H3416" s="2" t="str" cm="1">
        <f t="array" aca="1" ref="H3416" ca="1">_xlfn.IFS(Table3[[#This Row],[Original Price]]&gt;3000,"Premium",Table3[[#This Row],[Original Price]]&gt;2000,"Expensive",Table3[[#This Row],[Original Price]]&gt;1000,"Economy",Table3[[#This Row],[Original Price]]&gt;0,"Budget")</f>
        <v>Budget</v>
      </c>
      <c r="I3416" s="4">
        <v>0.35</v>
      </c>
      <c r="J3416">
        <f ca="1">Table3[[#This Row],[Original Price]]-Table3[[#This Row],[Discount%]]*Table3[[#This Row],[Original Price]]</f>
        <v>504.40000000000003</v>
      </c>
    </row>
    <row r="3417" spans="1:10" x14ac:dyDescent="0.35">
      <c r="A3417" t="s">
        <v>6834</v>
      </c>
      <c r="B3417" t="s">
        <v>3285</v>
      </c>
      <c r="C3417" t="s">
        <v>2164</v>
      </c>
      <c r="D3417" s="1">
        <f t="shared" ca="1" si="59"/>
        <v>44749</v>
      </c>
      <c r="E3417" s="3" t="str">
        <f ca="1">TEXT(Table3[[#This Row],[Date]],"mmm")</f>
        <v>Jul</v>
      </c>
      <c r="F3417" s="3">
        <f ca="1">YEAR(Table3[[#This Row],[Date]])</f>
        <v>2022</v>
      </c>
      <c r="G3417" s="2">
        <f t="shared" ca="1" si="58"/>
        <v>1440</v>
      </c>
      <c r="H3417" s="2" t="str" cm="1">
        <f t="array" aca="1" ref="H3417" ca="1">_xlfn.IFS(Table3[[#This Row],[Original Price]]&gt;3000,"Premium",Table3[[#This Row],[Original Price]]&gt;2000,"Expensive",Table3[[#This Row],[Original Price]]&gt;1000,"Economy",Table3[[#This Row],[Original Price]]&gt;0,"Budget")</f>
        <v>Economy</v>
      </c>
      <c r="I3417" s="4">
        <v>0.35</v>
      </c>
      <c r="J3417">
        <f ca="1">Table3[[#This Row],[Original Price]]-Table3[[#This Row],[Discount%]]*Table3[[#This Row],[Original Price]]</f>
        <v>936</v>
      </c>
    </row>
    <row r="3418" spans="1:10" x14ac:dyDescent="0.35">
      <c r="A3418" t="s">
        <v>6835</v>
      </c>
      <c r="B3418" t="s">
        <v>3286</v>
      </c>
      <c r="C3418" t="s">
        <v>2165</v>
      </c>
      <c r="D3418" s="1">
        <f t="shared" ca="1" si="59"/>
        <v>44675</v>
      </c>
      <c r="E3418" s="3" t="str">
        <f ca="1">TEXT(Table3[[#This Row],[Date]],"mmm")</f>
        <v>Apr</v>
      </c>
      <c r="F3418" s="3">
        <f ca="1">YEAR(Table3[[#This Row],[Date]])</f>
        <v>2022</v>
      </c>
      <c r="G3418" s="2">
        <f t="shared" ca="1" si="58"/>
        <v>1177</v>
      </c>
      <c r="H3418" s="2" t="str" cm="1">
        <f t="array" aca="1" ref="H3418" ca="1">_xlfn.IFS(Table3[[#This Row],[Original Price]]&gt;3000,"Premium",Table3[[#This Row],[Original Price]]&gt;2000,"Expensive",Table3[[#This Row],[Original Price]]&gt;1000,"Economy",Table3[[#This Row],[Original Price]]&gt;0,"Budget")</f>
        <v>Economy</v>
      </c>
      <c r="I3418" s="4">
        <v>0.35</v>
      </c>
      <c r="J3418">
        <f ca="1">Table3[[#This Row],[Original Price]]-Table3[[#This Row],[Discount%]]*Table3[[#This Row],[Original Price]]</f>
        <v>765.05</v>
      </c>
    </row>
    <row r="3419" spans="1:10" x14ac:dyDescent="0.35">
      <c r="A3419" t="s">
        <v>6836</v>
      </c>
      <c r="B3419" t="s">
        <v>3287</v>
      </c>
      <c r="C3419" t="s">
        <v>2166</v>
      </c>
      <c r="D3419" s="1">
        <f t="shared" ca="1" si="59"/>
        <v>44902</v>
      </c>
      <c r="E3419" s="3" t="str">
        <f ca="1">TEXT(Table3[[#This Row],[Date]],"mmm")</f>
        <v>Dec</v>
      </c>
      <c r="F3419" s="3">
        <f ca="1">YEAR(Table3[[#This Row],[Date]])</f>
        <v>2022</v>
      </c>
      <c r="G3419" s="2">
        <f t="shared" ca="1" si="58"/>
        <v>1843</v>
      </c>
      <c r="H3419" s="2" t="str" cm="1">
        <f t="array" aca="1" ref="H3419" ca="1">_xlfn.IFS(Table3[[#This Row],[Original Price]]&gt;3000,"Premium",Table3[[#This Row],[Original Price]]&gt;2000,"Expensive",Table3[[#This Row],[Original Price]]&gt;1000,"Economy",Table3[[#This Row],[Original Price]]&gt;0,"Budget")</f>
        <v>Economy</v>
      </c>
      <c r="I3419" s="4">
        <v>0.35</v>
      </c>
      <c r="J3419">
        <f ca="1">Table3[[#This Row],[Original Price]]-Table3[[#This Row],[Discount%]]*Table3[[#This Row],[Original Price]]</f>
        <v>1197.95</v>
      </c>
    </row>
    <row r="3420" spans="1:10" x14ac:dyDescent="0.35">
      <c r="A3420" t="s">
        <v>6837</v>
      </c>
      <c r="B3420" t="s">
        <v>3288</v>
      </c>
      <c r="C3420" t="s">
        <v>2167</v>
      </c>
      <c r="D3420" s="1">
        <f t="shared" ca="1" si="59"/>
        <v>44505</v>
      </c>
      <c r="E3420" s="3" t="str">
        <f ca="1">TEXT(Table3[[#This Row],[Date]],"mmm")</f>
        <v>Nov</v>
      </c>
      <c r="F3420" s="3">
        <f ca="1">YEAR(Table3[[#This Row],[Date]])</f>
        <v>2021</v>
      </c>
      <c r="G3420" s="2">
        <f t="shared" ca="1" si="58"/>
        <v>1324</v>
      </c>
      <c r="H3420" s="2" t="str" cm="1">
        <f t="array" aca="1" ref="H3420" ca="1">_xlfn.IFS(Table3[[#This Row],[Original Price]]&gt;3000,"Premium",Table3[[#This Row],[Original Price]]&gt;2000,"Expensive",Table3[[#This Row],[Original Price]]&gt;1000,"Economy",Table3[[#This Row],[Original Price]]&gt;0,"Budget")</f>
        <v>Economy</v>
      </c>
      <c r="I3420" s="4">
        <v>0.35</v>
      </c>
      <c r="J3420">
        <f ca="1">Table3[[#This Row],[Original Price]]-Table3[[#This Row],[Discount%]]*Table3[[#This Row],[Original Price]]</f>
        <v>860.6</v>
      </c>
    </row>
    <row r="3421" spans="1:10" x14ac:dyDescent="0.35">
      <c r="A3421" t="s">
        <v>6838</v>
      </c>
      <c r="B3421" t="s">
        <v>3289</v>
      </c>
      <c r="C3421" t="s">
        <v>2168</v>
      </c>
      <c r="D3421" s="1">
        <f t="shared" ca="1" si="59"/>
        <v>44316</v>
      </c>
      <c r="E3421" s="3" t="str">
        <f ca="1">TEXT(Table3[[#This Row],[Date]],"mmm")</f>
        <v>Apr</v>
      </c>
      <c r="F3421" s="3">
        <f ca="1">YEAR(Table3[[#This Row],[Date]])</f>
        <v>2021</v>
      </c>
      <c r="G3421" s="2">
        <f t="shared" ca="1" si="58"/>
        <v>1357</v>
      </c>
      <c r="H3421" s="2" t="str" cm="1">
        <f t="array" aca="1" ref="H3421" ca="1">_xlfn.IFS(Table3[[#This Row],[Original Price]]&gt;3000,"Premium",Table3[[#This Row],[Original Price]]&gt;2000,"Expensive",Table3[[#This Row],[Original Price]]&gt;1000,"Economy",Table3[[#This Row],[Original Price]]&gt;0,"Budget")</f>
        <v>Economy</v>
      </c>
      <c r="I3421" s="4">
        <v>0.4</v>
      </c>
      <c r="J3421">
        <f ca="1">Table3[[#This Row],[Original Price]]-Table3[[#This Row],[Discount%]]*Table3[[#This Row],[Original Price]]</f>
        <v>814.19999999999993</v>
      </c>
    </row>
    <row r="3422" spans="1:10" x14ac:dyDescent="0.35">
      <c r="A3422" t="s">
        <v>6839</v>
      </c>
      <c r="B3422" t="s">
        <v>3290</v>
      </c>
      <c r="C3422" t="s">
        <v>2169</v>
      </c>
      <c r="D3422" s="1">
        <f t="shared" ca="1" si="59"/>
        <v>44517</v>
      </c>
      <c r="E3422" s="3" t="str">
        <f ca="1">TEXT(Table3[[#This Row],[Date]],"mmm")</f>
        <v>Nov</v>
      </c>
      <c r="F3422" s="3">
        <f ca="1">YEAR(Table3[[#This Row],[Date]])</f>
        <v>2021</v>
      </c>
      <c r="G3422" s="2">
        <f t="shared" ca="1" si="58"/>
        <v>1644</v>
      </c>
      <c r="H3422" s="2" t="str" cm="1">
        <f t="array" aca="1" ref="H3422" ca="1">_xlfn.IFS(Table3[[#This Row],[Original Price]]&gt;3000,"Premium",Table3[[#This Row],[Original Price]]&gt;2000,"Expensive",Table3[[#This Row],[Original Price]]&gt;1000,"Economy",Table3[[#This Row],[Original Price]]&gt;0,"Budget")</f>
        <v>Economy</v>
      </c>
      <c r="I3422" s="4">
        <v>0.4</v>
      </c>
      <c r="J3422">
        <f ca="1">Table3[[#This Row],[Original Price]]-Table3[[#This Row],[Discount%]]*Table3[[#This Row],[Original Price]]</f>
        <v>986.4</v>
      </c>
    </row>
    <row r="3423" spans="1:10" x14ac:dyDescent="0.35">
      <c r="A3423" t="s">
        <v>6840</v>
      </c>
      <c r="B3423" t="s">
        <v>3291</v>
      </c>
      <c r="C3423" t="s">
        <v>2170</v>
      </c>
      <c r="D3423" s="1">
        <f t="shared" ca="1" si="59"/>
        <v>44770</v>
      </c>
      <c r="E3423" s="3" t="str">
        <f ca="1">TEXT(Table3[[#This Row],[Date]],"mmm")</f>
        <v>Jul</v>
      </c>
      <c r="F3423" s="3">
        <f ca="1">YEAR(Table3[[#This Row],[Date]])</f>
        <v>2022</v>
      </c>
      <c r="G3423" s="2">
        <f t="shared" ca="1" si="58"/>
        <v>935</v>
      </c>
      <c r="H3423" s="2" t="str" cm="1">
        <f t="array" aca="1" ref="H3423" ca="1">_xlfn.IFS(Table3[[#This Row],[Original Price]]&gt;3000,"Premium",Table3[[#This Row],[Original Price]]&gt;2000,"Expensive",Table3[[#This Row],[Original Price]]&gt;1000,"Economy",Table3[[#This Row],[Original Price]]&gt;0,"Budget")</f>
        <v>Budget</v>
      </c>
      <c r="I3423" s="4">
        <v>0.15</v>
      </c>
      <c r="J3423">
        <f ca="1">Table3[[#This Row],[Original Price]]-Table3[[#This Row],[Discount%]]*Table3[[#This Row],[Original Price]]</f>
        <v>794.75</v>
      </c>
    </row>
    <row r="3424" spans="1:10" x14ac:dyDescent="0.35">
      <c r="A3424" t="s">
        <v>6841</v>
      </c>
      <c r="B3424" t="s">
        <v>3292</v>
      </c>
      <c r="C3424" t="s">
        <v>2171</v>
      </c>
      <c r="D3424" s="1">
        <f t="shared" ca="1" si="59"/>
        <v>44671</v>
      </c>
      <c r="E3424" s="3" t="str">
        <f ca="1">TEXT(Table3[[#This Row],[Date]],"mmm")</f>
        <v>Apr</v>
      </c>
      <c r="F3424" s="3">
        <f ca="1">YEAR(Table3[[#This Row],[Date]])</f>
        <v>2022</v>
      </c>
      <c r="G3424" s="2">
        <f t="shared" ca="1" si="58"/>
        <v>866</v>
      </c>
      <c r="H3424" s="2" t="str" cm="1">
        <f t="array" aca="1" ref="H3424" ca="1">_xlfn.IFS(Table3[[#This Row],[Original Price]]&gt;3000,"Premium",Table3[[#This Row],[Original Price]]&gt;2000,"Expensive",Table3[[#This Row],[Original Price]]&gt;1000,"Economy",Table3[[#This Row],[Original Price]]&gt;0,"Budget")</f>
        <v>Budget</v>
      </c>
      <c r="I3424" s="4">
        <v>0.15</v>
      </c>
      <c r="J3424">
        <f ca="1">Table3[[#This Row],[Original Price]]-Table3[[#This Row],[Discount%]]*Table3[[#This Row],[Original Price]]</f>
        <v>736.1</v>
      </c>
    </row>
    <row r="3425" spans="1:10" x14ac:dyDescent="0.35">
      <c r="A3425" t="s">
        <v>6842</v>
      </c>
      <c r="B3425" t="s">
        <v>3293</v>
      </c>
      <c r="C3425" t="s">
        <v>2172</v>
      </c>
      <c r="D3425" s="1">
        <f t="shared" ca="1" si="59"/>
        <v>44715</v>
      </c>
      <c r="E3425" s="3" t="str">
        <f ca="1">TEXT(Table3[[#This Row],[Date]],"mmm")</f>
        <v>Jun</v>
      </c>
      <c r="F3425" s="3">
        <f ca="1">YEAR(Table3[[#This Row],[Date]])</f>
        <v>2022</v>
      </c>
      <c r="G3425" s="2">
        <f t="shared" ca="1" si="58"/>
        <v>1763</v>
      </c>
      <c r="H3425" s="2" t="str" cm="1">
        <f t="array" aca="1" ref="H3425" ca="1">_xlfn.IFS(Table3[[#This Row],[Original Price]]&gt;3000,"Premium",Table3[[#This Row],[Original Price]]&gt;2000,"Expensive",Table3[[#This Row],[Original Price]]&gt;1000,"Economy",Table3[[#This Row],[Original Price]]&gt;0,"Budget")</f>
        <v>Economy</v>
      </c>
      <c r="I3425" s="4">
        <v>0.15</v>
      </c>
      <c r="J3425">
        <f ca="1">Table3[[#This Row],[Original Price]]-Table3[[#This Row],[Discount%]]*Table3[[#This Row],[Original Price]]</f>
        <v>1498.55</v>
      </c>
    </row>
    <row r="3426" spans="1:10" x14ac:dyDescent="0.35">
      <c r="A3426" t="s">
        <v>6843</v>
      </c>
      <c r="B3426" t="s">
        <v>3294</v>
      </c>
      <c r="C3426" t="s">
        <v>2173</v>
      </c>
      <c r="D3426" s="1">
        <f t="shared" ca="1" si="59"/>
        <v>44354</v>
      </c>
      <c r="E3426" s="3" t="str">
        <f ca="1">TEXT(Table3[[#This Row],[Date]],"mmm")</f>
        <v>Jun</v>
      </c>
      <c r="F3426" s="3">
        <f ca="1">YEAR(Table3[[#This Row],[Date]])</f>
        <v>2021</v>
      </c>
      <c r="G3426" s="2">
        <f t="shared" ca="1" si="58"/>
        <v>615</v>
      </c>
      <c r="H3426" s="2" t="str" cm="1">
        <f t="array" aca="1" ref="H3426" ca="1">_xlfn.IFS(Table3[[#This Row],[Original Price]]&gt;3000,"Premium",Table3[[#This Row],[Original Price]]&gt;2000,"Expensive",Table3[[#This Row],[Original Price]]&gt;1000,"Economy",Table3[[#This Row],[Original Price]]&gt;0,"Budget")</f>
        <v>Budget</v>
      </c>
      <c r="I3426" s="4">
        <v>0.35</v>
      </c>
      <c r="J3426">
        <f ca="1">Table3[[#This Row],[Original Price]]-Table3[[#This Row],[Discount%]]*Table3[[#This Row],[Original Price]]</f>
        <v>399.75</v>
      </c>
    </row>
    <row r="3427" spans="1:10" x14ac:dyDescent="0.35">
      <c r="A3427" t="s">
        <v>6844</v>
      </c>
      <c r="B3427" t="s">
        <v>3295</v>
      </c>
      <c r="C3427" t="s">
        <v>2174</v>
      </c>
      <c r="D3427" s="1">
        <f t="shared" ca="1" si="59"/>
        <v>44625</v>
      </c>
      <c r="E3427" s="3" t="str">
        <f ca="1">TEXT(Table3[[#This Row],[Date]],"mmm")</f>
        <v>Mar</v>
      </c>
      <c r="F3427" s="3">
        <f ca="1">YEAR(Table3[[#This Row],[Date]])</f>
        <v>2022</v>
      </c>
      <c r="G3427" s="2">
        <f t="shared" ca="1" si="58"/>
        <v>717</v>
      </c>
      <c r="H3427" s="2" t="str" cm="1">
        <f t="array" aca="1" ref="H3427" ca="1">_xlfn.IFS(Table3[[#This Row],[Original Price]]&gt;3000,"Premium",Table3[[#This Row],[Original Price]]&gt;2000,"Expensive",Table3[[#This Row],[Original Price]]&gt;1000,"Economy",Table3[[#This Row],[Original Price]]&gt;0,"Budget")</f>
        <v>Budget</v>
      </c>
      <c r="I3427" s="4">
        <v>0.35</v>
      </c>
      <c r="J3427">
        <f ca="1">Table3[[#This Row],[Original Price]]-Table3[[#This Row],[Discount%]]*Table3[[#This Row],[Original Price]]</f>
        <v>466.05</v>
      </c>
    </row>
    <row r="3428" spans="1:10" x14ac:dyDescent="0.35">
      <c r="A3428" t="s">
        <v>6845</v>
      </c>
      <c r="B3428" t="s">
        <v>3296</v>
      </c>
      <c r="C3428" t="s">
        <v>2175</v>
      </c>
      <c r="D3428" s="1">
        <f t="shared" ca="1" si="59"/>
        <v>44802</v>
      </c>
      <c r="E3428" s="3" t="str">
        <f ca="1">TEXT(Table3[[#This Row],[Date]],"mmm")</f>
        <v>Aug</v>
      </c>
      <c r="F3428" s="3">
        <f ca="1">YEAR(Table3[[#This Row],[Date]])</f>
        <v>2022</v>
      </c>
      <c r="G3428" s="2">
        <f t="shared" ca="1" si="58"/>
        <v>960</v>
      </c>
      <c r="H3428" s="2" t="str" cm="1">
        <f t="array" aca="1" ref="H3428" ca="1">_xlfn.IFS(Table3[[#This Row],[Original Price]]&gt;3000,"Premium",Table3[[#This Row],[Original Price]]&gt;2000,"Expensive",Table3[[#This Row],[Original Price]]&gt;1000,"Economy",Table3[[#This Row],[Original Price]]&gt;0,"Budget")</f>
        <v>Budget</v>
      </c>
      <c r="I3428" s="4">
        <v>0.35</v>
      </c>
      <c r="J3428">
        <f ca="1">Table3[[#This Row],[Original Price]]-Table3[[#This Row],[Discount%]]*Table3[[#This Row],[Original Price]]</f>
        <v>624</v>
      </c>
    </row>
    <row r="3429" spans="1:10" x14ac:dyDescent="0.35">
      <c r="A3429" t="s">
        <v>6846</v>
      </c>
      <c r="B3429" t="s">
        <v>3297</v>
      </c>
      <c r="C3429" t="s">
        <v>2176</v>
      </c>
      <c r="D3429" s="1">
        <f t="shared" ca="1" si="59"/>
        <v>44849</v>
      </c>
      <c r="E3429" s="3" t="str">
        <f ca="1">TEXT(Table3[[#This Row],[Date]],"mmm")</f>
        <v>Oct</v>
      </c>
      <c r="F3429" s="3">
        <f ca="1">YEAR(Table3[[#This Row],[Date]])</f>
        <v>2022</v>
      </c>
      <c r="G3429" s="2">
        <f t="shared" ca="1" si="58"/>
        <v>1671</v>
      </c>
      <c r="H3429" s="2" t="str" cm="1">
        <f t="array" aca="1" ref="H3429" ca="1">_xlfn.IFS(Table3[[#This Row],[Original Price]]&gt;3000,"Premium",Table3[[#This Row],[Original Price]]&gt;2000,"Expensive",Table3[[#This Row],[Original Price]]&gt;1000,"Economy",Table3[[#This Row],[Original Price]]&gt;0,"Budget")</f>
        <v>Economy</v>
      </c>
      <c r="I3429" s="4">
        <v>0.35</v>
      </c>
      <c r="J3429">
        <f ca="1">Table3[[#This Row],[Original Price]]-Table3[[#This Row],[Discount%]]*Table3[[#This Row],[Original Price]]</f>
        <v>1086.1500000000001</v>
      </c>
    </row>
    <row r="3430" spans="1:10" x14ac:dyDescent="0.35">
      <c r="A3430" t="s">
        <v>6847</v>
      </c>
      <c r="B3430" t="s">
        <v>3298</v>
      </c>
      <c r="C3430" t="s">
        <v>2177</v>
      </c>
      <c r="D3430" s="1">
        <f t="shared" ca="1" si="59"/>
        <v>44692</v>
      </c>
      <c r="E3430" s="3" t="str">
        <f ca="1">TEXT(Table3[[#This Row],[Date]],"mmm")</f>
        <v>May</v>
      </c>
      <c r="F3430" s="3">
        <f ca="1">YEAR(Table3[[#This Row],[Date]])</f>
        <v>2022</v>
      </c>
      <c r="G3430" s="2">
        <f t="shared" ca="1" si="58"/>
        <v>1777</v>
      </c>
      <c r="H3430" s="2" t="str" cm="1">
        <f t="array" aca="1" ref="H3430" ca="1">_xlfn.IFS(Table3[[#This Row],[Original Price]]&gt;3000,"Premium",Table3[[#This Row],[Original Price]]&gt;2000,"Expensive",Table3[[#This Row],[Original Price]]&gt;1000,"Economy",Table3[[#This Row],[Original Price]]&gt;0,"Budget")</f>
        <v>Economy</v>
      </c>
      <c r="I3430" s="4">
        <v>0.55000000000000004</v>
      </c>
      <c r="J3430">
        <f ca="1">Table3[[#This Row],[Original Price]]-Table3[[#This Row],[Discount%]]*Table3[[#This Row],[Original Price]]</f>
        <v>799.65</v>
      </c>
    </row>
    <row r="3431" spans="1:10" x14ac:dyDescent="0.35">
      <c r="A3431" t="s">
        <v>6848</v>
      </c>
      <c r="B3431" t="s">
        <v>3299</v>
      </c>
      <c r="C3431" t="s">
        <v>2178</v>
      </c>
      <c r="D3431" s="1">
        <f t="shared" ca="1" si="59"/>
        <v>44800</v>
      </c>
      <c r="E3431" s="3" t="str">
        <f ca="1">TEXT(Table3[[#This Row],[Date]],"mmm")</f>
        <v>Aug</v>
      </c>
      <c r="F3431" s="3">
        <f ca="1">YEAR(Table3[[#This Row],[Date]])</f>
        <v>2022</v>
      </c>
      <c r="G3431" s="2">
        <f t="shared" ca="1" si="58"/>
        <v>888</v>
      </c>
      <c r="H3431" s="2" t="str" cm="1">
        <f t="array" aca="1" ref="H3431" ca="1">_xlfn.IFS(Table3[[#This Row],[Original Price]]&gt;3000,"Premium",Table3[[#This Row],[Original Price]]&gt;2000,"Expensive",Table3[[#This Row],[Original Price]]&gt;1000,"Economy",Table3[[#This Row],[Original Price]]&gt;0,"Budget")</f>
        <v>Budget</v>
      </c>
      <c r="I3431" s="4">
        <v>0.55000000000000004</v>
      </c>
      <c r="J3431">
        <f ca="1">Table3[[#This Row],[Original Price]]-Table3[[#This Row],[Discount%]]*Table3[[#This Row],[Original Price]]</f>
        <v>399.59999999999997</v>
      </c>
    </row>
    <row r="3432" spans="1:10" x14ac:dyDescent="0.35">
      <c r="A3432" t="s">
        <v>6849</v>
      </c>
      <c r="B3432" t="s">
        <v>3300</v>
      </c>
      <c r="C3432" t="s">
        <v>2179</v>
      </c>
      <c r="D3432" s="1">
        <f t="shared" ca="1" si="59"/>
        <v>44229</v>
      </c>
      <c r="E3432" s="3" t="str">
        <f ca="1">TEXT(Table3[[#This Row],[Date]],"mmm")</f>
        <v>Feb</v>
      </c>
      <c r="F3432" s="3">
        <f ca="1">YEAR(Table3[[#This Row],[Date]])</f>
        <v>2021</v>
      </c>
      <c r="G3432" s="2">
        <f t="shared" ca="1" si="58"/>
        <v>1468</v>
      </c>
      <c r="H3432" s="2" t="str" cm="1">
        <f t="array" aca="1" ref="H3432" ca="1">_xlfn.IFS(Table3[[#This Row],[Original Price]]&gt;3000,"Premium",Table3[[#This Row],[Original Price]]&gt;2000,"Expensive",Table3[[#This Row],[Original Price]]&gt;1000,"Economy",Table3[[#This Row],[Original Price]]&gt;0,"Budget")</f>
        <v>Economy</v>
      </c>
      <c r="I3432" s="4">
        <v>0.55000000000000004</v>
      </c>
      <c r="J3432">
        <f ca="1">Table3[[#This Row],[Original Price]]-Table3[[#This Row],[Discount%]]*Table3[[#This Row],[Original Price]]</f>
        <v>660.59999999999991</v>
      </c>
    </row>
    <row r="3433" spans="1:10" x14ac:dyDescent="0.35">
      <c r="A3433" t="s">
        <v>6850</v>
      </c>
      <c r="B3433" t="s">
        <v>3301</v>
      </c>
      <c r="C3433" t="s">
        <v>2180</v>
      </c>
      <c r="D3433" s="1">
        <f t="shared" ca="1" si="59"/>
        <v>44274</v>
      </c>
      <c r="E3433" s="3" t="str">
        <f ca="1">TEXT(Table3[[#This Row],[Date]],"mmm")</f>
        <v>Mar</v>
      </c>
      <c r="F3433" s="3">
        <f ca="1">YEAR(Table3[[#This Row],[Date]])</f>
        <v>2021</v>
      </c>
      <c r="G3433" s="2">
        <f t="shared" ca="1" si="58"/>
        <v>920</v>
      </c>
      <c r="H3433" s="2" t="str" cm="1">
        <f t="array" aca="1" ref="H3433" ca="1">_xlfn.IFS(Table3[[#This Row],[Original Price]]&gt;3000,"Premium",Table3[[#This Row],[Original Price]]&gt;2000,"Expensive",Table3[[#This Row],[Original Price]]&gt;1000,"Economy",Table3[[#This Row],[Original Price]]&gt;0,"Budget")</f>
        <v>Budget</v>
      </c>
      <c r="I3433" s="4">
        <v>0.55000000000000004</v>
      </c>
      <c r="J3433">
        <f ca="1">Table3[[#This Row],[Original Price]]-Table3[[#This Row],[Discount%]]*Table3[[#This Row],[Original Price]]</f>
        <v>413.99999999999994</v>
      </c>
    </row>
    <row r="3434" spans="1:10" x14ac:dyDescent="0.35">
      <c r="A3434" t="s">
        <v>6851</v>
      </c>
      <c r="B3434" t="s">
        <v>3302</v>
      </c>
      <c r="C3434" t="s">
        <v>2181</v>
      </c>
      <c r="D3434" s="1">
        <f t="shared" ca="1" si="59"/>
        <v>44282</v>
      </c>
      <c r="E3434" s="3" t="str">
        <f ca="1">TEXT(Table3[[#This Row],[Date]],"mmm")</f>
        <v>Mar</v>
      </c>
      <c r="F3434" s="3">
        <f ca="1">YEAR(Table3[[#This Row],[Date]])</f>
        <v>2021</v>
      </c>
      <c r="G3434" s="2">
        <f t="shared" ca="1" si="58"/>
        <v>1894</v>
      </c>
      <c r="H3434" s="2" t="str" cm="1">
        <f t="array" aca="1" ref="H3434" ca="1">_xlfn.IFS(Table3[[#This Row],[Original Price]]&gt;3000,"Premium",Table3[[#This Row],[Original Price]]&gt;2000,"Expensive",Table3[[#This Row],[Original Price]]&gt;1000,"Economy",Table3[[#This Row],[Original Price]]&gt;0,"Budget")</f>
        <v>Economy</v>
      </c>
      <c r="I3434" s="4">
        <v>0.5</v>
      </c>
      <c r="J3434">
        <f ca="1">Table3[[#This Row],[Original Price]]-Table3[[#This Row],[Discount%]]*Table3[[#This Row],[Original Price]]</f>
        <v>947</v>
      </c>
    </row>
    <row r="3435" spans="1:10" x14ac:dyDescent="0.35">
      <c r="A3435" t="s">
        <v>6852</v>
      </c>
      <c r="B3435" t="s">
        <v>3303</v>
      </c>
      <c r="C3435" t="s">
        <v>2182</v>
      </c>
      <c r="D3435" s="1">
        <f t="shared" ca="1" si="59"/>
        <v>44536</v>
      </c>
      <c r="E3435" s="3" t="str">
        <f ca="1">TEXT(Table3[[#This Row],[Date]],"mmm")</f>
        <v>Dec</v>
      </c>
      <c r="F3435" s="3">
        <f ca="1">YEAR(Table3[[#This Row],[Date]])</f>
        <v>2021</v>
      </c>
      <c r="G3435" s="2">
        <f t="shared" ca="1" si="58"/>
        <v>1178</v>
      </c>
      <c r="H3435" s="2" t="str" cm="1">
        <f t="array" aca="1" ref="H3435" ca="1">_xlfn.IFS(Table3[[#This Row],[Original Price]]&gt;3000,"Premium",Table3[[#This Row],[Original Price]]&gt;2000,"Expensive",Table3[[#This Row],[Original Price]]&gt;1000,"Economy",Table3[[#This Row],[Original Price]]&gt;0,"Budget")</f>
        <v>Economy</v>
      </c>
      <c r="I3435" s="4">
        <v>0.5</v>
      </c>
      <c r="J3435">
        <f ca="1">Table3[[#This Row],[Original Price]]-Table3[[#This Row],[Discount%]]*Table3[[#This Row],[Original Price]]</f>
        <v>589</v>
      </c>
    </row>
    <row r="3436" spans="1:10" x14ac:dyDescent="0.35">
      <c r="A3436" t="s">
        <v>6853</v>
      </c>
      <c r="B3436" t="s">
        <v>3304</v>
      </c>
      <c r="C3436" t="s">
        <v>2183</v>
      </c>
      <c r="D3436" s="1">
        <f t="shared" ca="1" si="59"/>
        <v>44276</v>
      </c>
      <c r="E3436" s="3" t="str">
        <f ca="1">TEXT(Table3[[#This Row],[Date]],"mmm")</f>
        <v>Mar</v>
      </c>
      <c r="F3436" s="3">
        <f ca="1">YEAR(Table3[[#This Row],[Date]])</f>
        <v>2021</v>
      </c>
      <c r="G3436" s="2">
        <f t="shared" ca="1" si="58"/>
        <v>1465</v>
      </c>
      <c r="H3436" s="2" t="str" cm="1">
        <f t="array" aca="1" ref="H3436" ca="1">_xlfn.IFS(Table3[[#This Row],[Original Price]]&gt;3000,"Premium",Table3[[#This Row],[Original Price]]&gt;2000,"Expensive",Table3[[#This Row],[Original Price]]&gt;1000,"Economy",Table3[[#This Row],[Original Price]]&gt;0,"Budget")</f>
        <v>Economy</v>
      </c>
      <c r="I3436" s="4">
        <v>0.5</v>
      </c>
      <c r="J3436">
        <f ca="1">Table3[[#This Row],[Original Price]]-Table3[[#This Row],[Discount%]]*Table3[[#This Row],[Original Price]]</f>
        <v>732.5</v>
      </c>
    </row>
    <row r="3437" spans="1:10" x14ac:dyDescent="0.35">
      <c r="A3437" t="s">
        <v>6854</v>
      </c>
      <c r="B3437" t="s">
        <v>3305</v>
      </c>
      <c r="C3437" t="s">
        <v>2183</v>
      </c>
      <c r="D3437" s="1">
        <f t="shared" ca="1" si="59"/>
        <v>44236</v>
      </c>
      <c r="E3437" s="3" t="str">
        <f ca="1">TEXT(Table3[[#This Row],[Date]],"mmm")</f>
        <v>Feb</v>
      </c>
      <c r="F3437" s="3">
        <f ca="1">YEAR(Table3[[#This Row],[Date]])</f>
        <v>2021</v>
      </c>
      <c r="G3437" s="2">
        <f t="shared" ca="1" si="58"/>
        <v>1270</v>
      </c>
      <c r="H3437" s="2" t="str" cm="1">
        <f t="array" aca="1" ref="H3437" ca="1">_xlfn.IFS(Table3[[#This Row],[Original Price]]&gt;3000,"Premium",Table3[[#This Row],[Original Price]]&gt;2000,"Expensive",Table3[[#This Row],[Original Price]]&gt;1000,"Economy",Table3[[#This Row],[Original Price]]&gt;0,"Budget")</f>
        <v>Economy</v>
      </c>
      <c r="I3437" s="4">
        <v>0.5</v>
      </c>
      <c r="J3437">
        <f ca="1">Table3[[#This Row],[Original Price]]-Table3[[#This Row],[Discount%]]*Table3[[#This Row],[Original Price]]</f>
        <v>635</v>
      </c>
    </row>
    <row r="3438" spans="1:10" x14ac:dyDescent="0.35">
      <c r="A3438" t="s">
        <v>6855</v>
      </c>
      <c r="B3438" t="s">
        <v>3306</v>
      </c>
      <c r="C3438" t="s">
        <v>2183</v>
      </c>
      <c r="D3438" s="1">
        <f t="shared" ca="1" si="59"/>
        <v>44897</v>
      </c>
      <c r="E3438" s="3" t="str">
        <f ca="1">TEXT(Table3[[#This Row],[Date]],"mmm")</f>
        <v>Dec</v>
      </c>
      <c r="F3438" s="3">
        <f ca="1">YEAR(Table3[[#This Row],[Date]])</f>
        <v>2022</v>
      </c>
      <c r="G3438" s="2">
        <f t="shared" ca="1" si="58"/>
        <v>671</v>
      </c>
      <c r="H3438" s="2" t="str" cm="1">
        <f t="array" aca="1" ref="H3438" ca="1">_xlfn.IFS(Table3[[#This Row],[Original Price]]&gt;3000,"Premium",Table3[[#This Row],[Original Price]]&gt;2000,"Expensive",Table3[[#This Row],[Original Price]]&gt;1000,"Economy",Table3[[#This Row],[Original Price]]&gt;0,"Budget")</f>
        <v>Budget</v>
      </c>
      <c r="I3438" s="4">
        <v>0.5</v>
      </c>
      <c r="J3438">
        <f ca="1">Table3[[#This Row],[Original Price]]-Table3[[#This Row],[Discount%]]*Table3[[#This Row],[Original Price]]</f>
        <v>335.5</v>
      </c>
    </row>
    <row r="3439" spans="1:10" x14ac:dyDescent="0.35">
      <c r="A3439" t="s">
        <v>6856</v>
      </c>
      <c r="B3439" t="s">
        <v>3307</v>
      </c>
      <c r="C3439" t="s">
        <v>2183</v>
      </c>
      <c r="D3439" s="1">
        <f t="shared" ca="1" si="59"/>
        <v>44689</v>
      </c>
      <c r="E3439" s="3" t="str">
        <f ca="1">TEXT(Table3[[#This Row],[Date]],"mmm")</f>
        <v>May</v>
      </c>
      <c r="F3439" s="3">
        <f ca="1">YEAR(Table3[[#This Row],[Date]])</f>
        <v>2022</v>
      </c>
      <c r="G3439" s="2">
        <f t="shared" ca="1" si="58"/>
        <v>710</v>
      </c>
      <c r="H3439" s="2" t="str" cm="1">
        <f t="array" aca="1" ref="H3439" ca="1">_xlfn.IFS(Table3[[#This Row],[Original Price]]&gt;3000,"Premium",Table3[[#This Row],[Original Price]]&gt;2000,"Expensive",Table3[[#This Row],[Original Price]]&gt;1000,"Economy",Table3[[#This Row],[Original Price]]&gt;0,"Budget")</f>
        <v>Budget</v>
      </c>
      <c r="I3439" s="4">
        <v>0.3</v>
      </c>
      <c r="J3439">
        <f ca="1">Table3[[#This Row],[Original Price]]-Table3[[#This Row],[Discount%]]*Table3[[#This Row],[Original Price]]</f>
        <v>497</v>
      </c>
    </row>
    <row r="3440" spans="1:10" x14ac:dyDescent="0.35">
      <c r="A3440" t="s">
        <v>6857</v>
      </c>
      <c r="B3440" t="s">
        <v>3308</v>
      </c>
      <c r="C3440" t="s">
        <v>2183</v>
      </c>
      <c r="D3440" s="1">
        <f t="shared" ca="1" si="59"/>
        <v>44479</v>
      </c>
      <c r="E3440" s="3" t="str">
        <f ca="1">TEXT(Table3[[#This Row],[Date]],"mmm")</f>
        <v>Oct</v>
      </c>
      <c r="F3440" s="3">
        <f ca="1">YEAR(Table3[[#This Row],[Date]])</f>
        <v>2021</v>
      </c>
      <c r="G3440" s="2">
        <f t="shared" ca="1" si="58"/>
        <v>608</v>
      </c>
      <c r="H3440" s="2" t="str" cm="1">
        <f t="array" aca="1" ref="H3440" ca="1">_xlfn.IFS(Table3[[#This Row],[Original Price]]&gt;3000,"Premium",Table3[[#This Row],[Original Price]]&gt;2000,"Expensive",Table3[[#This Row],[Original Price]]&gt;1000,"Economy",Table3[[#This Row],[Original Price]]&gt;0,"Budget")</f>
        <v>Budget</v>
      </c>
      <c r="I3440" s="4">
        <v>0.32</v>
      </c>
      <c r="J3440">
        <f ca="1">Table3[[#This Row],[Original Price]]-Table3[[#This Row],[Discount%]]*Table3[[#This Row],[Original Price]]</f>
        <v>413.44</v>
      </c>
    </row>
    <row r="3441" spans="1:10" x14ac:dyDescent="0.35">
      <c r="A3441" t="s">
        <v>6858</v>
      </c>
      <c r="B3441" t="s">
        <v>3309</v>
      </c>
      <c r="C3441" t="s">
        <v>2183</v>
      </c>
      <c r="D3441" s="1">
        <f t="shared" ca="1" si="59"/>
        <v>44586</v>
      </c>
      <c r="E3441" s="3" t="str">
        <f ca="1">TEXT(Table3[[#This Row],[Date]],"mmm")</f>
        <v>Jan</v>
      </c>
      <c r="F3441" s="3">
        <f ca="1">YEAR(Table3[[#This Row],[Date]])</f>
        <v>2022</v>
      </c>
      <c r="G3441" s="2">
        <f t="shared" ca="1" si="58"/>
        <v>982</v>
      </c>
      <c r="H3441" s="2" t="str" cm="1">
        <f t="array" aca="1" ref="H3441" ca="1">_xlfn.IFS(Table3[[#This Row],[Original Price]]&gt;3000,"Premium",Table3[[#This Row],[Original Price]]&gt;2000,"Expensive",Table3[[#This Row],[Original Price]]&gt;1000,"Economy",Table3[[#This Row],[Original Price]]&gt;0,"Budget")</f>
        <v>Budget</v>
      </c>
      <c r="I3441" s="4">
        <v>0.25</v>
      </c>
      <c r="J3441">
        <f ca="1">Table3[[#This Row],[Original Price]]-Table3[[#This Row],[Discount%]]*Table3[[#This Row],[Original Price]]</f>
        <v>736.5</v>
      </c>
    </row>
    <row r="3442" spans="1:10" x14ac:dyDescent="0.35">
      <c r="A3442" t="s">
        <v>6859</v>
      </c>
      <c r="B3442" t="s">
        <v>3310</v>
      </c>
      <c r="C3442" t="s">
        <v>2183</v>
      </c>
      <c r="D3442" s="1">
        <f t="shared" ca="1" si="59"/>
        <v>44867</v>
      </c>
      <c r="E3442" s="3" t="str">
        <f ca="1">TEXT(Table3[[#This Row],[Date]],"mmm")</f>
        <v>Nov</v>
      </c>
      <c r="F3442" s="3">
        <f ca="1">YEAR(Table3[[#This Row],[Date]])</f>
        <v>2022</v>
      </c>
      <c r="G3442" s="2">
        <f t="shared" ca="1" si="58"/>
        <v>1271</v>
      </c>
      <c r="H3442" s="2" t="str" cm="1">
        <f t="array" aca="1" ref="H3442" ca="1">_xlfn.IFS(Table3[[#This Row],[Original Price]]&gt;3000,"Premium",Table3[[#This Row],[Original Price]]&gt;2000,"Expensive",Table3[[#This Row],[Original Price]]&gt;1000,"Economy",Table3[[#This Row],[Original Price]]&gt;0,"Budget")</f>
        <v>Economy</v>
      </c>
      <c r="I3442" s="4">
        <v>0.45</v>
      </c>
      <c r="J3442">
        <f ca="1">Table3[[#This Row],[Original Price]]-Table3[[#This Row],[Discount%]]*Table3[[#This Row],[Original Price]]</f>
        <v>699.05</v>
      </c>
    </row>
    <row r="3443" spans="1:10" x14ac:dyDescent="0.35">
      <c r="A3443" t="s">
        <v>6860</v>
      </c>
      <c r="B3443" t="s">
        <v>3311</v>
      </c>
      <c r="C3443" t="s">
        <v>2184</v>
      </c>
      <c r="D3443" s="1">
        <f t="shared" ca="1" si="59"/>
        <v>44520</v>
      </c>
      <c r="E3443" s="3" t="str">
        <f ca="1">TEXT(Table3[[#This Row],[Date]],"mmm")</f>
        <v>Nov</v>
      </c>
      <c r="F3443" s="3">
        <f ca="1">YEAR(Table3[[#This Row],[Date]])</f>
        <v>2021</v>
      </c>
      <c r="G3443" s="2">
        <f t="shared" ca="1" si="58"/>
        <v>869</v>
      </c>
      <c r="H3443" s="2" t="str" cm="1">
        <f t="array" aca="1" ref="H3443" ca="1">_xlfn.IFS(Table3[[#This Row],[Original Price]]&gt;3000,"Premium",Table3[[#This Row],[Original Price]]&gt;2000,"Expensive",Table3[[#This Row],[Original Price]]&gt;1000,"Economy",Table3[[#This Row],[Original Price]]&gt;0,"Budget")</f>
        <v>Budget</v>
      </c>
      <c r="I3443" s="4">
        <v>0.15</v>
      </c>
      <c r="J3443">
        <f ca="1">Table3[[#This Row],[Original Price]]-Table3[[#This Row],[Discount%]]*Table3[[#This Row],[Original Price]]</f>
        <v>738.65</v>
      </c>
    </row>
    <row r="3444" spans="1:10" x14ac:dyDescent="0.35">
      <c r="A3444" t="s">
        <v>6861</v>
      </c>
      <c r="B3444" t="s">
        <v>3312</v>
      </c>
      <c r="C3444" t="s">
        <v>2185</v>
      </c>
      <c r="D3444" s="1">
        <f t="shared" ca="1" si="59"/>
        <v>44983</v>
      </c>
      <c r="E3444" s="3" t="str">
        <f ca="1">TEXT(Table3[[#This Row],[Date]],"mmm")</f>
        <v>Feb</v>
      </c>
      <c r="F3444" s="3">
        <f ca="1">YEAR(Table3[[#This Row],[Date]])</f>
        <v>2023</v>
      </c>
      <c r="G3444" s="2">
        <f t="shared" ca="1" si="58"/>
        <v>755</v>
      </c>
      <c r="H3444" s="2" t="str" cm="1">
        <f t="array" aca="1" ref="H3444" ca="1">_xlfn.IFS(Table3[[#This Row],[Original Price]]&gt;3000,"Premium",Table3[[#This Row],[Original Price]]&gt;2000,"Expensive",Table3[[#This Row],[Original Price]]&gt;1000,"Economy",Table3[[#This Row],[Original Price]]&gt;0,"Budget")</f>
        <v>Budget</v>
      </c>
      <c r="I3444" s="4">
        <v>0.33</v>
      </c>
      <c r="J3444">
        <f ca="1">Table3[[#This Row],[Original Price]]-Table3[[#This Row],[Discount%]]*Table3[[#This Row],[Original Price]]</f>
        <v>505.85</v>
      </c>
    </row>
    <row r="3445" spans="1:10" x14ac:dyDescent="0.35">
      <c r="A3445" t="s">
        <v>6862</v>
      </c>
      <c r="B3445" t="s">
        <v>3313</v>
      </c>
      <c r="C3445" t="s">
        <v>2186</v>
      </c>
      <c r="D3445" s="1">
        <f t="shared" ca="1" si="59"/>
        <v>44528</v>
      </c>
      <c r="E3445" s="3" t="str">
        <f ca="1">TEXT(Table3[[#This Row],[Date]],"mmm")</f>
        <v>Nov</v>
      </c>
      <c r="F3445" s="3">
        <f ca="1">YEAR(Table3[[#This Row],[Date]])</f>
        <v>2021</v>
      </c>
      <c r="G3445" s="2">
        <f t="shared" ca="1" si="58"/>
        <v>1042</v>
      </c>
      <c r="H3445" s="2" t="str" cm="1">
        <f t="array" aca="1" ref="H3445" ca="1">_xlfn.IFS(Table3[[#This Row],[Original Price]]&gt;3000,"Premium",Table3[[#This Row],[Original Price]]&gt;2000,"Expensive",Table3[[#This Row],[Original Price]]&gt;1000,"Economy",Table3[[#This Row],[Original Price]]&gt;0,"Budget")</f>
        <v>Economy</v>
      </c>
      <c r="I3445" s="4">
        <v>0.42</v>
      </c>
      <c r="J3445">
        <f ca="1">Table3[[#This Row],[Original Price]]-Table3[[#This Row],[Discount%]]*Table3[[#This Row],[Original Price]]</f>
        <v>604.36</v>
      </c>
    </row>
    <row r="3446" spans="1:10" x14ac:dyDescent="0.35">
      <c r="A3446" t="s">
        <v>6863</v>
      </c>
      <c r="B3446" t="s">
        <v>3314</v>
      </c>
      <c r="C3446" t="s">
        <v>2187</v>
      </c>
      <c r="D3446" s="1">
        <f t="shared" ca="1" si="59"/>
        <v>44768</v>
      </c>
      <c r="E3446" s="3" t="str">
        <f ca="1">TEXT(Table3[[#This Row],[Date]],"mmm")</f>
        <v>Jul</v>
      </c>
      <c r="F3446" s="3">
        <f ca="1">YEAR(Table3[[#This Row],[Date]])</f>
        <v>2022</v>
      </c>
      <c r="G3446" s="2">
        <f t="shared" ca="1" si="58"/>
        <v>611</v>
      </c>
      <c r="H3446" s="2" t="str" cm="1">
        <f t="array" aca="1" ref="H3446" ca="1">_xlfn.IFS(Table3[[#This Row],[Original Price]]&gt;3000,"Premium",Table3[[#This Row],[Original Price]]&gt;2000,"Expensive",Table3[[#This Row],[Original Price]]&gt;1000,"Economy",Table3[[#This Row],[Original Price]]&gt;0,"Budget")</f>
        <v>Budget</v>
      </c>
      <c r="I3446" s="4">
        <v>0.42</v>
      </c>
      <c r="J3446">
        <f ca="1">Table3[[#This Row],[Original Price]]-Table3[[#This Row],[Discount%]]*Table3[[#This Row],[Original Price]]</f>
        <v>354.38</v>
      </c>
    </row>
    <row r="3447" spans="1:10" x14ac:dyDescent="0.35">
      <c r="A3447" t="s">
        <v>6864</v>
      </c>
      <c r="B3447" t="s">
        <v>3315</v>
      </c>
      <c r="C3447" t="s">
        <v>2188</v>
      </c>
      <c r="D3447" s="1">
        <f t="shared" ca="1" si="59"/>
        <v>44681</v>
      </c>
      <c r="E3447" s="3" t="str">
        <f ca="1">TEXT(Table3[[#This Row],[Date]],"mmm")</f>
        <v>Apr</v>
      </c>
      <c r="F3447" s="3">
        <f ca="1">YEAR(Table3[[#This Row],[Date]])</f>
        <v>2022</v>
      </c>
      <c r="G3447" s="2">
        <f t="shared" ca="1" si="58"/>
        <v>1500</v>
      </c>
      <c r="H3447" s="2" t="str" cm="1">
        <f t="array" aca="1" ref="H3447" ca="1">_xlfn.IFS(Table3[[#This Row],[Original Price]]&gt;3000,"Premium",Table3[[#This Row],[Original Price]]&gt;2000,"Expensive",Table3[[#This Row],[Original Price]]&gt;1000,"Economy",Table3[[#This Row],[Original Price]]&gt;0,"Budget")</f>
        <v>Economy</v>
      </c>
      <c r="I3447" s="4">
        <v>0.39</v>
      </c>
      <c r="J3447">
        <f ca="1">Table3[[#This Row],[Original Price]]-Table3[[#This Row],[Discount%]]*Table3[[#This Row],[Original Price]]</f>
        <v>915</v>
      </c>
    </row>
    <row r="3448" spans="1:10" x14ac:dyDescent="0.35">
      <c r="A3448" t="s">
        <v>6865</v>
      </c>
      <c r="B3448" t="s">
        <v>3316</v>
      </c>
      <c r="C3448" t="s">
        <v>2189</v>
      </c>
      <c r="D3448" s="1">
        <f t="shared" ca="1" si="59"/>
        <v>44526</v>
      </c>
      <c r="E3448" s="3" t="str">
        <f ca="1">TEXT(Table3[[#This Row],[Date]],"mmm")</f>
        <v>Nov</v>
      </c>
      <c r="F3448" s="3">
        <f ca="1">YEAR(Table3[[#This Row],[Date]])</f>
        <v>2021</v>
      </c>
      <c r="G3448" s="2">
        <v>2245</v>
      </c>
      <c r="H3448" s="2" t="str" cm="1">
        <f t="array" ref="H3448">_xlfn.IFS(Table3[[#This Row],[Original Price]]&gt;3000,"Premium",Table3[[#This Row],[Original Price]]&gt;2000,"Expensive",Table3[[#This Row],[Original Price]]&gt;1000,"Economy",Table3[[#This Row],[Original Price]]&gt;0,"Budget")</f>
        <v>Expensive</v>
      </c>
      <c r="I3448" s="4">
        <v>0.39</v>
      </c>
      <c r="J3448">
        <f>Table3[[#This Row],[Original Price]]-Table3[[#This Row],[Discount%]]*Table3[[#This Row],[Original Price]]</f>
        <v>1369.4499999999998</v>
      </c>
    </row>
    <row r="3449" spans="1:10" x14ac:dyDescent="0.35">
      <c r="A3449" t="s">
        <v>6866</v>
      </c>
      <c r="B3449" t="s">
        <v>3317</v>
      </c>
      <c r="C3449" t="s">
        <v>2190</v>
      </c>
      <c r="D3449" s="1">
        <f t="shared" ca="1" si="59"/>
        <v>44431</v>
      </c>
      <c r="E3449" s="3" t="str">
        <f ca="1">TEXT(Table3[[#This Row],[Date]],"mmm")</f>
        <v>Aug</v>
      </c>
      <c r="F3449" s="3">
        <f ca="1">YEAR(Table3[[#This Row],[Date]])</f>
        <v>2021</v>
      </c>
      <c r="G3449" s="2">
        <v>2354</v>
      </c>
      <c r="H3449" s="2" t="str" cm="1">
        <f t="array" ref="H3449">_xlfn.IFS(Table3[[#This Row],[Original Price]]&gt;3000,"Premium",Table3[[#This Row],[Original Price]]&gt;2000,"Expensive",Table3[[#This Row],[Original Price]]&gt;1000,"Economy",Table3[[#This Row],[Original Price]]&gt;0,"Budget")</f>
        <v>Expensive</v>
      </c>
      <c r="I3449" s="4">
        <v>0.39</v>
      </c>
      <c r="J3449">
        <f>Table3[[#This Row],[Original Price]]-Table3[[#This Row],[Discount%]]*Table3[[#This Row],[Original Price]]</f>
        <v>1435.94</v>
      </c>
    </row>
    <row r="3450" spans="1:10" x14ac:dyDescent="0.35">
      <c r="A3450" t="s">
        <v>6867</v>
      </c>
      <c r="B3450" t="s">
        <v>3318</v>
      </c>
      <c r="C3450" t="s">
        <v>2191</v>
      </c>
      <c r="D3450" s="1">
        <f t="shared" ca="1" si="59"/>
        <v>44610</v>
      </c>
      <c r="E3450" s="3" t="str">
        <f ca="1">TEXT(Table3[[#This Row],[Date]],"mmm")</f>
        <v>Feb</v>
      </c>
      <c r="F3450" s="3">
        <f ca="1">YEAR(Table3[[#This Row],[Date]])</f>
        <v>2022</v>
      </c>
      <c r="G3450" s="2">
        <v>2214</v>
      </c>
      <c r="H3450" s="2" t="str" cm="1">
        <f t="array" ref="H3450">_xlfn.IFS(Table3[[#This Row],[Original Price]]&gt;3000,"Premium",Table3[[#This Row],[Original Price]]&gt;2000,"Expensive",Table3[[#This Row],[Original Price]]&gt;1000,"Economy",Table3[[#This Row],[Original Price]]&gt;0,"Budget")</f>
        <v>Expensive</v>
      </c>
      <c r="I3450" s="4">
        <v>0.39</v>
      </c>
      <c r="J3450">
        <f>Table3[[#This Row],[Original Price]]-Table3[[#This Row],[Discount%]]*Table3[[#This Row],[Original Price]]</f>
        <v>1350.54</v>
      </c>
    </row>
    <row r="3451" spans="1:10" x14ac:dyDescent="0.35">
      <c r="A3451" t="s">
        <v>6868</v>
      </c>
      <c r="B3451" t="s">
        <v>3319</v>
      </c>
      <c r="C3451" t="s">
        <v>2192</v>
      </c>
      <c r="D3451" s="1">
        <f t="shared" ca="1" si="59"/>
        <v>44407</v>
      </c>
      <c r="E3451" s="3" t="str">
        <f ca="1">TEXT(Table3[[#This Row],[Date]],"mmm")</f>
        <v>Jul</v>
      </c>
      <c r="F3451" s="3">
        <f ca="1">YEAR(Table3[[#This Row],[Date]])</f>
        <v>2021</v>
      </c>
      <c r="G3451" s="2">
        <v>2365</v>
      </c>
      <c r="H3451" s="2" t="str" cm="1">
        <f t="array" ref="H3451">_xlfn.IFS(Table3[[#This Row],[Original Price]]&gt;3000,"Premium",Table3[[#This Row],[Original Price]]&gt;2000,"Expensive",Table3[[#This Row],[Original Price]]&gt;1000,"Economy",Table3[[#This Row],[Original Price]]&gt;0,"Budget")</f>
        <v>Expensive</v>
      </c>
      <c r="I3451" s="4">
        <v>0.3</v>
      </c>
      <c r="J3451">
        <f>Table3[[#This Row],[Original Price]]-Table3[[#This Row],[Discount%]]*Table3[[#This Row],[Original Price]]</f>
        <v>1655.5</v>
      </c>
    </row>
    <row r="3452" spans="1:10" x14ac:dyDescent="0.35">
      <c r="A3452" t="s">
        <v>6869</v>
      </c>
      <c r="B3452" t="s">
        <v>3320</v>
      </c>
      <c r="C3452" t="s">
        <v>2193</v>
      </c>
      <c r="D3452" s="1">
        <f t="shared" ca="1" si="59"/>
        <v>44381</v>
      </c>
      <c r="E3452" s="3" t="str">
        <f ca="1">TEXT(Table3[[#This Row],[Date]],"mmm")</f>
        <v>Jul</v>
      </c>
      <c r="F3452" s="3">
        <f ca="1">YEAR(Table3[[#This Row],[Date]])</f>
        <v>2021</v>
      </c>
      <c r="G3452" s="2">
        <v>2541</v>
      </c>
      <c r="H3452" s="2" t="str" cm="1">
        <f t="array" ref="H3452">_xlfn.IFS(Table3[[#This Row],[Original Price]]&gt;3000,"Premium",Table3[[#This Row],[Original Price]]&gt;2000,"Expensive",Table3[[#This Row],[Original Price]]&gt;1000,"Economy",Table3[[#This Row],[Original Price]]&gt;0,"Budget")</f>
        <v>Expensive</v>
      </c>
      <c r="I3452" s="4">
        <v>0.3</v>
      </c>
      <c r="J3452">
        <f>Table3[[#This Row],[Original Price]]-Table3[[#This Row],[Discount%]]*Table3[[#This Row],[Original Price]]</f>
        <v>1778.7</v>
      </c>
    </row>
    <row r="3453" spans="1:10" x14ac:dyDescent="0.35">
      <c r="A3453" t="s">
        <v>6870</v>
      </c>
      <c r="B3453" t="s">
        <v>3321</v>
      </c>
      <c r="C3453" t="s">
        <v>2194</v>
      </c>
      <c r="D3453" s="1">
        <f t="shared" ca="1" si="59"/>
        <v>44504</v>
      </c>
      <c r="E3453" s="3" t="str">
        <f ca="1">TEXT(Table3[[#This Row],[Date]],"mmm")</f>
        <v>Nov</v>
      </c>
      <c r="F3453" s="3">
        <f ca="1">YEAR(Table3[[#This Row],[Date]])</f>
        <v>2021</v>
      </c>
      <c r="G3453" s="2">
        <v>1235</v>
      </c>
      <c r="H3453" s="2" t="str" cm="1">
        <f t="array" ref="H3453">_xlfn.IFS(Table3[[#This Row],[Original Price]]&gt;3000,"Premium",Table3[[#This Row],[Original Price]]&gt;2000,"Expensive",Table3[[#This Row],[Original Price]]&gt;1000,"Economy",Table3[[#This Row],[Original Price]]&gt;0,"Budget")</f>
        <v>Economy</v>
      </c>
      <c r="I3453" s="4">
        <v>0.3</v>
      </c>
      <c r="J3453">
        <f>Table3[[#This Row],[Original Price]]-Table3[[#This Row],[Discount%]]*Table3[[#This Row],[Original Price]]</f>
        <v>864.5</v>
      </c>
    </row>
    <row r="3454" spans="1:10" x14ac:dyDescent="0.35">
      <c r="A3454" t="s">
        <v>6871</v>
      </c>
      <c r="B3454" t="s">
        <v>3322</v>
      </c>
      <c r="C3454" t="s">
        <v>2195</v>
      </c>
      <c r="D3454" s="1">
        <f t="shared" ca="1" si="59"/>
        <v>44911</v>
      </c>
      <c r="E3454" s="3" t="str">
        <f ca="1">TEXT(Table3[[#This Row],[Date]],"mmm")</f>
        <v>Dec</v>
      </c>
      <c r="F3454" s="3">
        <f ca="1">YEAR(Table3[[#This Row],[Date]])</f>
        <v>2022</v>
      </c>
      <c r="G3454" s="2">
        <v>22365</v>
      </c>
      <c r="H3454" s="2" t="str" cm="1">
        <f t="array" ref="H3454">_xlfn.IFS(Table3[[#This Row],[Original Price]]&gt;3000,"Premium",Table3[[#This Row],[Original Price]]&gt;2000,"Expensive",Table3[[#This Row],[Original Price]]&gt;1000,"Economy",Table3[[#This Row],[Original Price]]&gt;0,"Budget")</f>
        <v>Premium</v>
      </c>
      <c r="I3454" s="4">
        <v>0.25</v>
      </c>
      <c r="J3454">
        <f>Table3[[#This Row],[Original Price]]-Table3[[#This Row],[Discount%]]*Table3[[#This Row],[Original Price]]</f>
        <v>16773.75</v>
      </c>
    </row>
    <row r="3455" spans="1:10" x14ac:dyDescent="0.35">
      <c r="A3455" t="s">
        <v>6872</v>
      </c>
      <c r="B3455" t="s">
        <v>3323</v>
      </c>
      <c r="C3455" t="s">
        <v>2196</v>
      </c>
      <c r="D3455" s="1">
        <f t="shared" ca="1" si="59"/>
        <v>44539</v>
      </c>
      <c r="E3455" s="3" t="str">
        <f ca="1">TEXT(Table3[[#This Row],[Date]],"mmm")</f>
        <v>Dec</v>
      </c>
      <c r="F3455" s="3">
        <f ca="1">YEAR(Table3[[#This Row],[Date]])</f>
        <v>2021</v>
      </c>
      <c r="G3455" s="2">
        <v>2245</v>
      </c>
      <c r="H3455" s="2" t="str" cm="1">
        <f t="array" ref="H3455">_xlfn.IFS(Table3[[#This Row],[Original Price]]&gt;3000,"Premium",Table3[[#This Row],[Original Price]]&gt;2000,"Expensive",Table3[[#This Row],[Original Price]]&gt;1000,"Economy",Table3[[#This Row],[Original Price]]&gt;0,"Budget")</f>
        <v>Expensive</v>
      </c>
      <c r="I3455" s="4">
        <v>0.25</v>
      </c>
      <c r="J3455">
        <f>Table3[[#This Row],[Original Price]]-Table3[[#This Row],[Discount%]]*Table3[[#This Row],[Original Price]]</f>
        <v>1683.75</v>
      </c>
    </row>
    <row r="3456" spans="1:10" x14ac:dyDescent="0.35">
      <c r="A3456" t="s">
        <v>6873</v>
      </c>
      <c r="B3456" t="s">
        <v>3324</v>
      </c>
      <c r="C3456" t="s">
        <v>2196</v>
      </c>
      <c r="D3456" s="1">
        <f t="shared" ca="1" si="59"/>
        <v>44211</v>
      </c>
      <c r="E3456" s="3" t="str">
        <f ca="1">TEXT(Table3[[#This Row],[Date]],"mmm")</f>
        <v>Jan</v>
      </c>
      <c r="F3456" s="3">
        <f ca="1">YEAR(Table3[[#This Row],[Date]])</f>
        <v>2021</v>
      </c>
      <c r="G3456" s="2">
        <v>2245</v>
      </c>
      <c r="H3456" s="2" t="str" cm="1">
        <f t="array" ref="H3456">_xlfn.IFS(Table3[[#This Row],[Original Price]]&gt;3000,"Premium",Table3[[#This Row],[Original Price]]&gt;2000,"Expensive",Table3[[#This Row],[Original Price]]&gt;1000,"Economy",Table3[[#This Row],[Original Price]]&gt;0,"Budget")</f>
        <v>Expensive</v>
      </c>
      <c r="I3456" s="4">
        <v>0.3</v>
      </c>
      <c r="J3456">
        <f>Table3[[#This Row],[Original Price]]-Table3[[#This Row],[Discount%]]*Table3[[#This Row],[Original Price]]</f>
        <v>1571.5</v>
      </c>
    </row>
    <row r="3457" spans="1:10" x14ac:dyDescent="0.35">
      <c r="A3457" t="s">
        <v>6874</v>
      </c>
      <c r="B3457" t="s">
        <v>3325</v>
      </c>
      <c r="C3457" t="s">
        <v>2196</v>
      </c>
      <c r="D3457" s="1">
        <f t="shared" ca="1" si="59"/>
        <v>44235</v>
      </c>
      <c r="E3457" s="3" t="str">
        <f ca="1">TEXT(Table3[[#This Row],[Date]],"mmm")</f>
        <v>Feb</v>
      </c>
      <c r="F3457" s="3">
        <f ca="1">YEAR(Table3[[#This Row],[Date]])</f>
        <v>2021</v>
      </c>
      <c r="G3457" s="2">
        <v>2542</v>
      </c>
      <c r="H3457" s="2" t="str" cm="1">
        <f t="array" ref="H3457">_xlfn.IFS(Table3[[#This Row],[Original Price]]&gt;3000,"Premium",Table3[[#This Row],[Original Price]]&gt;2000,"Expensive",Table3[[#This Row],[Original Price]]&gt;1000,"Economy",Table3[[#This Row],[Original Price]]&gt;0,"Budget")</f>
        <v>Expensive</v>
      </c>
      <c r="I3457" s="4">
        <v>0.3</v>
      </c>
      <c r="J3457">
        <f>Table3[[#This Row],[Original Price]]-Table3[[#This Row],[Discount%]]*Table3[[#This Row],[Original Price]]</f>
        <v>1779.4</v>
      </c>
    </row>
    <row r="3458" spans="1:10" x14ac:dyDescent="0.35">
      <c r="A3458" t="s">
        <v>6875</v>
      </c>
      <c r="B3458" t="s">
        <v>3326</v>
      </c>
      <c r="C3458" t="s">
        <v>2196</v>
      </c>
      <c r="D3458" s="1">
        <f t="shared" ca="1" si="59"/>
        <v>44841</v>
      </c>
      <c r="E3458" s="3" t="str">
        <f ca="1">TEXT(Table3[[#This Row],[Date]],"mmm")</f>
        <v>Oct</v>
      </c>
      <c r="F3458" s="3">
        <f ca="1">YEAR(Table3[[#This Row],[Date]])</f>
        <v>2022</v>
      </c>
      <c r="G3458" s="2">
        <v>2263</v>
      </c>
      <c r="H3458" s="2" t="str" cm="1">
        <f t="array" ref="H3458">_xlfn.IFS(Table3[[#This Row],[Original Price]]&gt;3000,"Premium",Table3[[#This Row],[Original Price]]&gt;2000,"Expensive",Table3[[#This Row],[Original Price]]&gt;1000,"Economy",Table3[[#This Row],[Original Price]]&gt;0,"Budget")</f>
        <v>Expensive</v>
      </c>
      <c r="I3458" s="4">
        <v>0.3</v>
      </c>
      <c r="J3458">
        <f>Table3[[#This Row],[Original Price]]-Table3[[#This Row],[Discount%]]*Table3[[#This Row],[Original Price]]</f>
        <v>1584.1</v>
      </c>
    </row>
    <row r="3459" spans="1:10" x14ac:dyDescent="0.35">
      <c r="A3459" t="s">
        <v>6876</v>
      </c>
      <c r="B3459" t="s">
        <v>3327</v>
      </c>
      <c r="C3459" t="s">
        <v>2196</v>
      </c>
      <c r="D3459" s="1">
        <f t="shared" ref="D3459:D3501" ca="1" si="60">RANDBETWEEN(DATE(2021,1,1),DATE(2023,3,31))</f>
        <v>44243</v>
      </c>
      <c r="E3459" s="3" t="str">
        <f ca="1">TEXT(Table3[[#This Row],[Date]],"mmm")</f>
        <v>Feb</v>
      </c>
      <c r="F3459" s="3">
        <f ca="1">YEAR(Table3[[#This Row],[Date]])</f>
        <v>2021</v>
      </c>
      <c r="G3459" s="2">
        <v>6523</v>
      </c>
      <c r="H3459" s="2" t="str" cm="1">
        <f t="array" ref="H3459">_xlfn.IFS(Table3[[#This Row],[Original Price]]&gt;3000,"Premium",Table3[[#This Row],[Original Price]]&gt;2000,"Expensive",Table3[[#This Row],[Original Price]]&gt;1000,"Economy",Table3[[#This Row],[Original Price]]&gt;0,"Budget")</f>
        <v>Premium</v>
      </c>
      <c r="I3459" s="4">
        <v>0.4</v>
      </c>
      <c r="J3459">
        <f>Table3[[#This Row],[Original Price]]-Table3[[#This Row],[Discount%]]*Table3[[#This Row],[Original Price]]</f>
        <v>3913.7999999999997</v>
      </c>
    </row>
    <row r="3460" spans="1:10" x14ac:dyDescent="0.35">
      <c r="A3460" t="s">
        <v>6877</v>
      </c>
      <c r="B3460" t="s">
        <v>3328</v>
      </c>
      <c r="C3460" t="s">
        <v>2196</v>
      </c>
      <c r="D3460" s="1">
        <f t="shared" ca="1" si="60"/>
        <v>44461</v>
      </c>
      <c r="E3460" s="3" t="str">
        <f ca="1">TEXT(Table3[[#This Row],[Date]],"mmm")</f>
        <v>Sep</v>
      </c>
      <c r="F3460" s="3">
        <f ca="1">YEAR(Table3[[#This Row],[Date]])</f>
        <v>2021</v>
      </c>
      <c r="G3460" s="2">
        <v>2345</v>
      </c>
      <c r="H3460" s="2" t="str" cm="1">
        <f t="array" ref="H3460">_xlfn.IFS(Table3[[#This Row],[Original Price]]&gt;3000,"Premium",Table3[[#This Row],[Original Price]]&gt;2000,"Expensive",Table3[[#This Row],[Original Price]]&gt;1000,"Economy",Table3[[#This Row],[Original Price]]&gt;0,"Budget")</f>
        <v>Expensive</v>
      </c>
      <c r="I3460" s="4">
        <v>0.4</v>
      </c>
      <c r="J3460">
        <f>Table3[[#This Row],[Original Price]]-Table3[[#This Row],[Discount%]]*Table3[[#This Row],[Original Price]]</f>
        <v>1407</v>
      </c>
    </row>
    <row r="3461" spans="1:10" x14ac:dyDescent="0.35">
      <c r="A3461" t="s">
        <v>6878</v>
      </c>
      <c r="B3461" t="s">
        <v>3329</v>
      </c>
      <c r="C3461" t="s">
        <v>2196</v>
      </c>
      <c r="D3461" s="1">
        <f t="shared" ca="1" si="60"/>
        <v>44240</v>
      </c>
      <c r="E3461" s="3" t="str">
        <f ca="1">TEXT(Table3[[#This Row],[Date]],"mmm")</f>
        <v>Feb</v>
      </c>
      <c r="F3461" s="3">
        <f ca="1">YEAR(Table3[[#This Row],[Date]])</f>
        <v>2021</v>
      </c>
      <c r="G3461" s="2">
        <v>2354</v>
      </c>
      <c r="H3461" s="2" t="str" cm="1">
        <f t="array" ref="H3461">_xlfn.IFS(Table3[[#This Row],[Original Price]]&gt;3000,"Premium",Table3[[#This Row],[Original Price]]&gt;2000,"Expensive",Table3[[#This Row],[Original Price]]&gt;1000,"Economy",Table3[[#This Row],[Original Price]]&gt;0,"Budget")</f>
        <v>Expensive</v>
      </c>
      <c r="I3461" s="4">
        <v>0.4</v>
      </c>
      <c r="J3461">
        <f>Table3[[#This Row],[Original Price]]-Table3[[#This Row],[Discount%]]*Table3[[#This Row],[Original Price]]</f>
        <v>1412.4</v>
      </c>
    </row>
    <row r="3462" spans="1:10" x14ac:dyDescent="0.35">
      <c r="A3462" t="s">
        <v>6879</v>
      </c>
      <c r="B3462" t="s">
        <v>3330</v>
      </c>
      <c r="C3462" t="s">
        <v>2196</v>
      </c>
      <c r="D3462" s="1">
        <f t="shared" ca="1" si="60"/>
        <v>44267</v>
      </c>
      <c r="E3462" s="3" t="str">
        <f ca="1">TEXT(Table3[[#This Row],[Date]],"mmm")</f>
        <v>Mar</v>
      </c>
      <c r="F3462" s="3">
        <f ca="1">YEAR(Table3[[#This Row],[Date]])</f>
        <v>2021</v>
      </c>
      <c r="G3462" s="2">
        <v>2245</v>
      </c>
      <c r="H3462" s="2" t="str" cm="1">
        <f t="array" ref="H3462">_xlfn.IFS(Table3[[#This Row],[Original Price]]&gt;3000,"Premium",Table3[[#This Row],[Original Price]]&gt;2000,"Expensive",Table3[[#This Row],[Original Price]]&gt;1000,"Economy",Table3[[#This Row],[Original Price]]&gt;0,"Budget")</f>
        <v>Expensive</v>
      </c>
      <c r="I3462" s="4">
        <v>0.4</v>
      </c>
      <c r="J3462">
        <f>Table3[[#This Row],[Original Price]]-Table3[[#This Row],[Discount%]]*Table3[[#This Row],[Original Price]]</f>
        <v>1347</v>
      </c>
    </row>
    <row r="3463" spans="1:10" x14ac:dyDescent="0.35">
      <c r="A3463" t="s">
        <v>6880</v>
      </c>
      <c r="B3463" t="s">
        <v>3331</v>
      </c>
      <c r="C3463" t="s">
        <v>2196</v>
      </c>
      <c r="D3463" s="1">
        <f t="shared" ca="1" si="60"/>
        <v>44850</v>
      </c>
      <c r="E3463" s="3" t="str">
        <f ca="1">TEXT(Table3[[#This Row],[Date]],"mmm")</f>
        <v>Oct</v>
      </c>
      <c r="F3463" s="3">
        <f ca="1">YEAR(Table3[[#This Row],[Date]])</f>
        <v>2022</v>
      </c>
      <c r="G3463" s="2">
        <v>2254</v>
      </c>
      <c r="H3463" s="2" t="str" cm="1">
        <f t="array" ref="H3463">_xlfn.IFS(Table3[[#This Row],[Original Price]]&gt;3000,"Premium",Table3[[#This Row],[Original Price]]&gt;2000,"Expensive",Table3[[#This Row],[Original Price]]&gt;1000,"Economy",Table3[[#This Row],[Original Price]]&gt;0,"Budget")</f>
        <v>Expensive</v>
      </c>
      <c r="I3463" s="4">
        <v>0.4</v>
      </c>
      <c r="J3463">
        <f>Table3[[#This Row],[Original Price]]-Table3[[#This Row],[Discount%]]*Table3[[#This Row],[Original Price]]</f>
        <v>1352.4</v>
      </c>
    </row>
    <row r="3464" spans="1:10" x14ac:dyDescent="0.35">
      <c r="A3464" t="s">
        <v>6881</v>
      </c>
      <c r="B3464" t="s">
        <v>3332</v>
      </c>
      <c r="C3464" t="s">
        <v>2196</v>
      </c>
      <c r="D3464" s="1">
        <f t="shared" ca="1" si="60"/>
        <v>44934</v>
      </c>
      <c r="E3464" s="3" t="str">
        <f ca="1">TEXT(Table3[[#This Row],[Date]],"mmm")</f>
        <v>Jan</v>
      </c>
      <c r="F3464" s="3">
        <f ca="1">YEAR(Table3[[#This Row],[Date]])</f>
        <v>2023</v>
      </c>
      <c r="G3464" s="2">
        <v>3256</v>
      </c>
      <c r="H3464" s="2" t="str" cm="1">
        <f t="array" ref="H3464">_xlfn.IFS(Table3[[#This Row],[Original Price]]&gt;3000,"Premium",Table3[[#This Row],[Original Price]]&gt;2000,"Expensive",Table3[[#This Row],[Original Price]]&gt;1000,"Economy",Table3[[#This Row],[Original Price]]&gt;0,"Budget")</f>
        <v>Premium</v>
      </c>
      <c r="I3464" s="4">
        <v>0.4</v>
      </c>
      <c r="J3464">
        <f>Table3[[#This Row],[Original Price]]-Table3[[#This Row],[Discount%]]*Table3[[#This Row],[Original Price]]</f>
        <v>1953.6</v>
      </c>
    </row>
    <row r="3465" spans="1:10" x14ac:dyDescent="0.35">
      <c r="A3465" t="s">
        <v>6882</v>
      </c>
      <c r="B3465" t="s">
        <v>3333</v>
      </c>
      <c r="C3465" t="s">
        <v>2197</v>
      </c>
      <c r="D3465" s="1">
        <f t="shared" ca="1" si="60"/>
        <v>44511</v>
      </c>
      <c r="E3465" s="3" t="str">
        <f ca="1">TEXT(Table3[[#This Row],[Date]],"mmm")</f>
        <v>Nov</v>
      </c>
      <c r="F3465" s="3">
        <f ca="1">YEAR(Table3[[#This Row],[Date]])</f>
        <v>2021</v>
      </c>
      <c r="G3465" s="2">
        <v>4235</v>
      </c>
      <c r="H3465" s="2" t="str" cm="1">
        <f t="array" ref="H3465">_xlfn.IFS(Table3[[#This Row],[Original Price]]&gt;3000,"Premium",Table3[[#This Row],[Original Price]]&gt;2000,"Expensive",Table3[[#This Row],[Original Price]]&gt;1000,"Economy",Table3[[#This Row],[Original Price]]&gt;0,"Budget")</f>
        <v>Premium</v>
      </c>
      <c r="I3465" s="4">
        <v>0.45</v>
      </c>
      <c r="J3465">
        <f>Table3[[#This Row],[Original Price]]-Table3[[#This Row],[Discount%]]*Table3[[#This Row],[Original Price]]</f>
        <v>2329.25</v>
      </c>
    </row>
    <row r="3466" spans="1:10" x14ac:dyDescent="0.35">
      <c r="A3466" t="s">
        <v>6883</v>
      </c>
      <c r="B3466" t="s">
        <v>3334</v>
      </c>
      <c r="C3466" t="s">
        <v>2198</v>
      </c>
      <c r="D3466" s="1">
        <f t="shared" ca="1" si="60"/>
        <v>44874</v>
      </c>
      <c r="E3466" s="3" t="str">
        <f ca="1">TEXT(Table3[[#This Row],[Date]],"mmm")</f>
        <v>Nov</v>
      </c>
      <c r="F3466" s="3">
        <f ca="1">YEAR(Table3[[#This Row],[Date]])</f>
        <v>2022</v>
      </c>
      <c r="G3466" s="2">
        <v>4454</v>
      </c>
      <c r="H3466" s="2" t="str" cm="1">
        <f t="array" ref="H3466">_xlfn.IFS(Table3[[#This Row],[Original Price]]&gt;3000,"Premium",Table3[[#This Row],[Original Price]]&gt;2000,"Expensive",Table3[[#This Row],[Original Price]]&gt;1000,"Economy",Table3[[#This Row],[Original Price]]&gt;0,"Budget")</f>
        <v>Premium</v>
      </c>
      <c r="I3466" s="4">
        <v>0.45</v>
      </c>
      <c r="J3466">
        <f>Table3[[#This Row],[Original Price]]-Table3[[#This Row],[Discount%]]*Table3[[#This Row],[Original Price]]</f>
        <v>2449.6999999999998</v>
      </c>
    </row>
    <row r="3467" spans="1:10" x14ac:dyDescent="0.35">
      <c r="A3467" t="s">
        <v>6884</v>
      </c>
      <c r="B3467" t="s">
        <v>3335</v>
      </c>
      <c r="C3467" t="s">
        <v>2199</v>
      </c>
      <c r="D3467" s="1">
        <f t="shared" ca="1" si="60"/>
        <v>44272</v>
      </c>
      <c r="E3467" s="3" t="str">
        <f ca="1">TEXT(Table3[[#This Row],[Date]],"mmm")</f>
        <v>Mar</v>
      </c>
      <c r="F3467" s="3">
        <f ca="1">YEAR(Table3[[#This Row],[Date]])</f>
        <v>2021</v>
      </c>
      <c r="G3467" s="2">
        <v>4454</v>
      </c>
      <c r="H3467" s="2" t="str" cm="1">
        <f t="array" ref="H3467">_xlfn.IFS(Table3[[#This Row],[Original Price]]&gt;3000,"Premium",Table3[[#This Row],[Original Price]]&gt;2000,"Expensive",Table3[[#This Row],[Original Price]]&gt;1000,"Economy",Table3[[#This Row],[Original Price]]&gt;0,"Budget")</f>
        <v>Premium</v>
      </c>
      <c r="I3467" s="4">
        <v>0.45</v>
      </c>
      <c r="J3467">
        <f>Table3[[#This Row],[Original Price]]-Table3[[#This Row],[Discount%]]*Table3[[#This Row],[Original Price]]</f>
        <v>2449.6999999999998</v>
      </c>
    </row>
    <row r="3468" spans="1:10" x14ac:dyDescent="0.35">
      <c r="A3468" t="s">
        <v>6885</v>
      </c>
      <c r="B3468" t="s">
        <v>3336</v>
      </c>
      <c r="C3468" t="s">
        <v>2200</v>
      </c>
      <c r="D3468" s="1">
        <f t="shared" ca="1" si="60"/>
        <v>44307</v>
      </c>
      <c r="E3468" s="3" t="str">
        <f ca="1">TEXT(Table3[[#This Row],[Date]],"mmm")</f>
        <v>Apr</v>
      </c>
      <c r="F3468" s="3">
        <f ca="1">YEAR(Table3[[#This Row],[Date]])</f>
        <v>2021</v>
      </c>
      <c r="G3468" s="2">
        <f t="shared" ref="G3468:G3501" ca="1" si="61">RANDBETWEEN(600, 2000)</f>
        <v>819</v>
      </c>
      <c r="H3468" s="2" t="str" cm="1">
        <f t="array" aca="1" ref="H3468" ca="1">_xlfn.IFS(Table3[[#This Row],[Original Price]]&gt;3000,"Premium",Table3[[#This Row],[Original Price]]&gt;2000,"Expensive",Table3[[#This Row],[Original Price]]&gt;1000,"Economy",Table3[[#This Row],[Original Price]]&gt;0,"Budget")</f>
        <v>Budget</v>
      </c>
      <c r="I3468" s="4">
        <v>0.47</v>
      </c>
      <c r="J3468">
        <f ca="1">Table3[[#This Row],[Original Price]]-Table3[[#This Row],[Discount%]]*Table3[[#This Row],[Original Price]]</f>
        <v>434.07000000000005</v>
      </c>
    </row>
    <row r="3469" spans="1:10" x14ac:dyDescent="0.35">
      <c r="A3469" t="s">
        <v>6886</v>
      </c>
      <c r="B3469" t="s">
        <v>3337</v>
      </c>
      <c r="C3469" t="s">
        <v>2201</v>
      </c>
      <c r="D3469" s="1">
        <f t="shared" ca="1" si="60"/>
        <v>45011</v>
      </c>
      <c r="E3469" s="3" t="str">
        <f ca="1">TEXT(Table3[[#This Row],[Date]],"mmm")</f>
        <v>Mar</v>
      </c>
      <c r="F3469" s="3">
        <f ca="1">YEAR(Table3[[#This Row],[Date]])</f>
        <v>2023</v>
      </c>
      <c r="G3469" s="2">
        <f t="shared" ca="1" si="61"/>
        <v>1084</v>
      </c>
      <c r="H3469" s="2" t="str" cm="1">
        <f t="array" aca="1" ref="H3469" ca="1">_xlfn.IFS(Table3[[#This Row],[Original Price]]&gt;3000,"Premium",Table3[[#This Row],[Original Price]]&gt;2000,"Expensive",Table3[[#This Row],[Original Price]]&gt;1000,"Economy",Table3[[#This Row],[Original Price]]&gt;0,"Budget")</f>
        <v>Economy</v>
      </c>
      <c r="I3469" s="4">
        <v>0.47</v>
      </c>
      <c r="J3469">
        <f ca="1">Table3[[#This Row],[Original Price]]-Table3[[#This Row],[Discount%]]*Table3[[#This Row],[Original Price]]</f>
        <v>574.52</v>
      </c>
    </row>
    <row r="3470" spans="1:10" x14ac:dyDescent="0.35">
      <c r="A3470" t="s">
        <v>6887</v>
      </c>
      <c r="B3470" t="s">
        <v>3338</v>
      </c>
      <c r="C3470" t="s">
        <v>2202</v>
      </c>
      <c r="D3470" s="1">
        <f t="shared" ca="1" si="60"/>
        <v>44299</v>
      </c>
      <c r="E3470" s="3" t="str">
        <f ca="1">TEXT(Table3[[#This Row],[Date]],"mmm")</f>
        <v>Apr</v>
      </c>
      <c r="F3470" s="3">
        <f ca="1">YEAR(Table3[[#This Row],[Date]])</f>
        <v>2021</v>
      </c>
      <c r="G3470" s="2">
        <f t="shared" ca="1" si="61"/>
        <v>1502</v>
      </c>
      <c r="H3470" s="2" t="str" cm="1">
        <f t="array" aca="1" ref="H3470" ca="1">_xlfn.IFS(Table3[[#This Row],[Original Price]]&gt;3000,"Premium",Table3[[#This Row],[Original Price]]&gt;2000,"Expensive",Table3[[#This Row],[Original Price]]&gt;1000,"Economy",Table3[[#This Row],[Original Price]]&gt;0,"Budget")</f>
        <v>Economy</v>
      </c>
      <c r="I3470" s="4">
        <v>0.46</v>
      </c>
      <c r="J3470">
        <f ca="1">Table3[[#This Row],[Original Price]]-Table3[[#This Row],[Discount%]]*Table3[[#This Row],[Original Price]]</f>
        <v>811.07999999999993</v>
      </c>
    </row>
    <row r="3471" spans="1:10" x14ac:dyDescent="0.35">
      <c r="A3471" t="s">
        <v>6888</v>
      </c>
      <c r="B3471" t="s">
        <v>3339</v>
      </c>
      <c r="C3471" t="s">
        <v>2203</v>
      </c>
      <c r="D3471" s="1">
        <f t="shared" ca="1" si="60"/>
        <v>44325</v>
      </c>
      <c r="E3471" s="3" t="str">
        <f ca="1">TEXT(Table3[[#This Row],[Date]],"mmm")</f>
        <v>May</v>
      </c>
      <c r="F3471" s="3">
        <f ca="1">YEAR(Table3[[#This Row],[Date]])</f>
        <v>2021</v>
      </c>
      <c r="G3471" s="2">
        <f t="shared" ca="1" si="61"/>
        <v>1529</v>
      </c>
      <c r="H3471" s="2" t="str" cm="1">
        <f t="array" aca="1" ref="H3471" ca="1">_xlfn.IFS(Table3[[#This Row],[Original Price]]&gt;3000,"Premium",Table3[[#This Row],[Original Price]]&gt;2000,"Expensive",Table3[[#This Row],[Original Price]]&gt;1000,"Economy",Table3[[#This Row],[Original Price]]&gt;0,"Budget")</f>
        <v>Economy</v>
      </c>
      <c r="I3471" s="4">
        <v>0.46</v>
      </c>
      <c r="J3471">
        <f ca="1">Table3[[#This Row],[Original Price]]-Table3[[#This Row],[Discount%]]*Table3[[#This Row],[Original Price]]</f>
        <v>825.66</v>
      </c>
    </row>
    <row r="3472" spans="1:10" x14ac:dyDescent="0.35">
      <c r="A3472" t="s">
        <v>6889</v>
      </c>
      <c r="B3472" t="s">
        <v>3340</v>
      </c>
      <c r="C3472" t="s">
        <v>2204</v>
      </c>
      <c r="D3472" s="1">
        <f t="shared" ca="1" si="60"/>
        <v>44226</v>
      </c>
      <c r="E3472" s="3" t="str">
        <f ca="1">TEXT(Table3[[#This Row],[Date]],"mmm")</f>
        <v>Jan</v>
      </c>
      <c r="F3472" s="3">
        <f ca="1">YEAR(Table3[[#This Row],[Date]])</f>
        <v>2021</v>
      </c>
      <c r="G3472" s="2">
        <f t="shared" ca="1" si="61"/>
        <v>935</v>
      </c>
      <c r="H3472" s="2" t="str" cm="1">
        <f t="array" aca="1" ref="H3472" ca="1">_xlfn.IFS(Table3[[#This Row],[Original Price]]&gt;3000,"Premium",Table3[[#This Row],[Original Price]]&gt;2000,"Expensive",Table3[[#This Row],[Original Price]]&gt;1000,"Economy",Table3[[#This Row],[Original Price]]&gt;0,"Budget")</f>
        <v>Budget</v>
      </c>
      <c r="I3472" s="4">
        <v>0.46</v>
      </c>
      <c r="J3472">
        <f ca="1">Table3[[#This Row],[Original Price]]-Table3[[#This Row],[Discount%]]*Table3[[#This Row],[Original Price]]</f>
        <v>504.9</v>
      </c>
    </row>
    <row r="3473" spans="1:10" x14ac:dyDescent="0.35">
      <c r="A3473" t="s">
        <v>6890</v>
      </c>
      <c r="B3473" t="s">
        <v>3341</v>
      </c>
      <c r="C3473" t="s">
        <v>2205</v>
      </c>
      <c r="D3473" s="1">
        <f t="shared" ca="1" si="60"/>
        <v>44736</v>
      </c>
      <c r="E3473" s="3" t="str">
        <f ca="1">TEXT(Table3[[#This Row],[Date]],"mmm")</f>
        <v>Jun</v>
      </c>
      <c r="F3473" s="3">
        <f ca="1">YEAR(Table3[[#This Row],[Date]])</f>
        <v>2022</v>
      </c>
      <c r="G3473" s="2">
        <f t="shared" ca="1" si="61"/>
        <v>1064</v>
      </c>
      <c r="H3473" s="2" t="str" cm="1">
        <f t="array" aca="1" ref="H3473" ca="1">_xlfn.IFS(Table3[[#This Row],[Original Price]]&gt;3000,"Premium",Table3[[#This Row],[Original Price]]&gt;2000,"Expensive",Table3[[#This Row],[Original Price]]&gt;1000,"Economy",Table3[[#This Row],[Original Price]]&gt;0,"Budget")</f>
        <v>Economy</v>
      </c>
      <c r="I3473" s="4">
        <v>0.3</v>
      </c>
      <c r="J3473">
        <f ca="1">Table3[[#This Row],[Original Price]]-Table3[[#This Row],[Discount%]]*Table3[[#This Row],[Original Price]]</f>
        <v>744.8</v>
      </c>
    </row>
    <row r="3474" spans="1:10" x14ac:dyDescent="0.35">
      <c r="A3474" t="s">
        <v>6891</v>
      </c>
      <c r="B3474" t="s">
        <v>3342</v>
      </c>
      <c r="C3474" t="s">
        <v>2206</v>
      </c>
      <c r="D3474" s="1">
        <f t="shared" ca="1" si="60"/>
        <v>44320</v>
      </c>
      <c r="E3474" s="3" t="str">
        <f ca="1">TEXT(Table3[[#This Row],[Date]],"mmm")</f>
        <v>May</v>
      </c>
      <c r="F3474" s="3">
        <f ca="1">YEAR(Table3[[#This Row],[Date]])</f>
        <v>2021</v>
      </c>
      <c r="G3474" s="2">
        <f t="shared" ca="1" si="61"/>
        <v>1857</v>
      </c>
      <c r="H3474" s="2" t="str" cm="1">
        <f t="array" aca="1" ref="H3474" ca="1">_xlfn.IFS(Table3[[#This Row],[Original Price]]&gt;3000,"Premium",Table3[[#This Row],[Original Price]]&gt;2000,"Expensive",Table3[[#This Row],[Original Price]]&gt;1000,"Economy",Table3[[#This Row],[Original Price]]&gt;0,"Budget")</f>
        <v>Economy</v>
      </c>
      <c r="I3474" s="4">
        <v>0.3</v>
      </c>
      <c r="J3474">
        <f ca="1">Table3[[#This Row],[Original Price]]-Table3[[#This Row],[Discount%]]*Table3[[#This Row],[Original Price]]</f>
        <v>1299.9000000000001</v>
      </c>
    </row>
    <row r="3475" spans="1:10" x14ac:dyDescent="0.35">
      <c r="A3475" t="s">
        <v>6892</v>
      </c>
      <c r="B3475" t="s">
        <v>3343</v>
      </c>
      <c r="C3475" t="s">
        <v>2207</v>
      </c>
      <c r="D3475" s="1">
        <f t="shared" ca="1" si="60"/>
        <v>44526</v>
      </c>
      <c r="E3475" s="3" t="str">
        <f ca="1">TEXT(Table3[[#This Row],[Date]],"mmm")</f>
        <v>Nov</v>
      </c>
      <c r="F3475" s="3">
        <f ca="1">YEAR(Table3[[#This Row],[Date]])</f>
        <v>2021</v>
      </c>
      <c r="G3475" s="2">
        <f t="shared" ca="1" si="61"/>
        <v>1364</v>
      </c>
      <c r="H3475" s="2" t="str" cm="1">
        <f t="array" aca="1" ref="H3475" ca="1">_xlfn.IFS(Table3[[#This Row],[Original Price]]&gt;3000,"Premium",Table3[[#This Row],[Original Price]]&gt;2000,"Expensive",Table3[[#This Row],[Original Price]]&gt;1000,"Economy",Table3[[#This Row],[Original Price]]&gt;0,"Budget")</f>
        <v>Economy</v>
      </c>
      <c r="I3475" s="4">
        <v>0.3</v>
      </c>
      <c r="J3475">
        <f ca="1">Table3[[#This Row],[Original Price]]-Table3[[#This Row],[Discount%]]*Table3[[#This Row],[Original Price]]</f>
        <v>954.8</v>
      </c>
    </row>
    <row r="3476" spans="1:10" x14ac:dyDescent="0.35">
      <c r="A3476" t="s">
        <v>6893</v>
      </c>
      <c r="B3476" t="s">
        <v>3344</v>
      </c>
      <c r="C3476" t="s">
        <v>2208</v>
      </c>
      <c r="D3476" s="1">
        <f t="shared" ca="1" si="60"/>
        <v>44965</v>
      </c>
      <c r="E3476" s="3" t="str">
        <f ca="1">TEXT(Table3[[#This Row],[Date]],"mmm")</f>
        <v>Feb</v>
      </c>
      <c r="F3476" s="3">
        <f ca="1">YEAR(Table3[[#This Row],[Date]])</f>
        <v>2023</v>
      </c>
      <c r="G3476" s="2">
        <f t="shared" ca="1" si="61"/>
        <v>1149</v>
      </c>
      <c r="H3476" s="2" t="str" cm="1">
        <f t="array" aca="1" ref="H3476" ca="1">_xlfn.IFS(Table3[[#This Row],[Original Price]]&gt;3000,"Premium",Table3[[#This Row],[Original Price]]&gt;2000,"Expensive",Table3[[#This Row],[Original Price]]&gt;1000,"Economy",Table3[[#This Row],[Original Price]]&gt;0,"Budget")</f>
        <v>Economy</v>
      </c>
      <c r="I3476" s="4">
        <v>0.3</v>
      </c>
      <c r="J3476">
        <f ca="1">Table3[[#This Row],[Original Price]]-Table3[[#This Row],[Discount%]]*Table3[[#This Row],[Original Price]]</f>
        <v>804.3</v>
      </c>
    </row>
    <row r="3477" spans="1:10" x14ac:dyDescent="0.35">
      <c r="A3477" t="s">
        <v>6894</v>
      </c>
      <c r="B3477" t="s">
        <v>3345</v>
      </c>
      <c r="C3477" t="s">
        <v>2209</v>
      </c>
      <c r="D3477" s="1">
        <f t="shared" ca="1" si="60"/>
        <v>44392</v>
      </c>
      <c r="E3477" s="3" t="str">
        <f ca="1">TEXT(Table3[[#This Row],[Date]],"mmm")</f>
        <v>Jul</v>
      </c>
      <c r="F3477" s="3">
        <f ca="1">YEAR(Table3[[#This Row],[Date]])</f>
        <v>2021</v>
      </c>
      <c r="G3477" s="2">
        <f t="shared" ca="1" si="61"/>
        <v>1517</v>
      </c>
      <c r="H3477" s="2" t="str" cm="1">
        <f t="array" aca="1" ref="H3477" ca="1">_xlfn.IFS(Table3[[#This Row],[Original Price]]&gt;3000,"Premium",Table3[[#This Row],[Original Price]]&gt;2000,"Expensive",Table3[[#This Row],[Original Price]]&gt;1000,"Economy",Table3[[#This Row],[Original Price]]&gt;0,"Budget")</f>
        <v>Economy</v>
      </c>
      <c r="I3477" s="4">
        <v>0.3</v>
      </c>
      <c r="J3477">
        <f ca="1">Table3[[#This Row],[Original Price]]-Table3[[#This Row],[Discount%]]*Table3[[#This Row],[Original Price]]</f>
        <v>1061.9000000000001</v>
      </c>
    </row>
    <row r="3478" spans="1:10" x14ac:dyDescent="0.35">
      <c r="A3478" t="s">
        <v>6895</v>
      </c>
      <c r="B3478" t="s">
        <v>3346</v>
      </c>
      <c r="C3478" t="s">
        <v>2210</v>
      </c>
      <c r="D3478" s="1">
        <f t="shared" ca="1" si="60"/>
        <v>44919</v>
      </c>
      <c r="E3478" s="3" t="str">
        <f ca="1">TEXT(Table3[[#This Row],[Date]],"mmm")</f>
        <v>Dec</v>
      </c>
      <c r="F3478" s="3">
        <f ca="1">YEAR(Table3[[#This Row],[Date]])</f>
        <v>2022</v>
      </c>
      <c r="G3478" s="2">
        <f t="shared" ca="1" si="61"/>
        <v>784</v>
      </c>
      <c r="H3478" s="2" t="str" cm="1">
        <f t="array" aca="1" ref="H3478" ca="1">_xlfn.IFS(Table3[[#This Row],[Original Price]]&gt;3000,"Premium",Table3[[#This Row],[Original Price]]&gt;2000,"Expensive",Table3[[#This Row],[Original Price]]&gt;1000,"Economy",Table3[[#This Row],[Original Price]]&gt;0,"Budget")</f>
        <v>Budget</v>
      </c>
      <c r="I3478" s="4">
        <v>0.35</v>
      </c>
      <c r="J3478">
        <f ca="1">Table3[[#This Row],[Original Price]]-Table3[[#This Row],[Discount%]]*Table3[[#This Row],[Original Price]]</f>
        <v>509.6</v>
      </c>
    </row>
    <row r="3479" spans="1:10" x14ac:dyDescent="0.35">
      <c r="A3479" t="s">
        <v>6896</v>
      </c>
      <c r="B3479" t="s">
        <v>3347</v>
      </c>
      <c r="C3479" t="s">
        <v>2210</v>
      </c>
      <c r="D3479" s="1">
        <f t="shared" ca="1" si="60"/>
        <v>44758</v>
      </c>
      <c r="E3479" s="3" t="str">
        <f ca="1">TEXT(Table3[[#This Row],[Date]],"mmm")</f>
        <v>Jul</v>
      </c>
      <c r="F3479" s="3">
        <f ca="1">YEAR(Table3[[#This Row],[Date]])</f>
        <v>2022</v>
      </c>
      <c r="G3479" s="2">
        <f t="shared" ca="1" si="61"/>
        <v>700</v>
      </c>
      <c r="H3479" s="2" t="str" cm="1">
        <f t="array" aca="1" ref="H3479" ca="1">_xlfn.IFS(Table3[[#This Row],[Original Price]]&gt;3000,"Premium",Table3[[#This Row],[Original Price]]&gt;2000,"Expensive",Table3[[#This Row],[Original Price]]&gt;1000,"Economy",Table3[[#This Row],[Original Price]]&gt;0,"Budget")</f>
        <v>Budget</v>
      </c>
      <c r="I3479" s="4">
        <v>0.35</v>
      </c>
      <c r="J3479">
        <f ca="1">Table3[[#This Row],[Original Price]]-Table3[[#This Row],[Discount%]]*Table3[[#This Row],[Original Price]]</f>
        <v>455</v>
      </c>
    </row>
    <row r="3480" spans="1:10" x14ac:dyDescent="0.35">
      <c r="A3480" t="s">
        <v>6897</v>
      </c>
      <c r="B3480" t="s">
        <v>3348</v>
      </c>
      <c r="C3480" t="s">
        <v>2210</v>
      </c>
      <c r="D3480" s="1">
        <f t="shared" ca="1" si="60"/>
        <v>44352</v>
      </c>
      <c r="E3480" s="3" t="str">
        <f ca="1">TEXT(Table3[[#This Row],[Date]],"mmm")</f>
        <v>Jun</v>
      </c>
      <c r="F3480" s="3">
        <f ca="1">YEAR(Table3[[#This Row],[Date]])</f>
        <v>2021</v>
      </c>
      <c r="G3480" s="2">
        <f t="shared" ca="1" si="61"/>
        <v>1897</v>
      </c>
      <c r="H3480" s="2" t="str" cm="1">
        <f t="array" aca="1" ref="H3480" ca="1">_xlfn.IFS(Table3[[#This Row],[Original Price]]&gt;3000,"Premium",Table3[[#This Row],[Original Price]]&gt;2000,"Expensive",Table3[[#This Row],[Original Price]]&gt;1000,"Economy",Table3[[#This Row],[Original Price]]&gt;0,"Budget")</f>
        <v>Economy</v>
      </c>
      <c r="I3480" s="4">
        <v>0.35</v>
      </c>
      <c r="J3480">
        <f ca="1">Table3[[#This Row],[Original Price]]-Table3[[#This Row],[Discount%]]*Table3[[#This Row],[Original Price]]</f>
        <v>1233.0500000000002</v>
      </c>
    </row>
    <row r="3481" spans="1:10" x14ac:dyDescent="0.35">
      <c r="A3481" t="s">
        <v>6898</v>
      </c>
      <c r="B3481" t="s">
        <v>3349</v>
      </c>
      <c r="C3481" t="s">
        <v>2210</v>
      </c>
      <c r="D3481" s="1">
        <f t="shared" ca="1" si="60"/>
        <v>44863</v>
      </c>
      <c r="E3481" s="3" t="str">
        <f ca="1">TEXT(Table3[[#This Row],[Date]],"mmm")</f>
        <v>Oct</v>
      </c>
      <c r="F3481" s="3">
        <f ca="1">YEAR(Table3[[#This Row],[Date]])</f>
        <v>2022</v>
      </c>
      <c r="G3481" s="2">
        <f t="shared" ca="1" si="61"/>
        <v>717</v>
      </c>
      <c r="H3481" s="2" t="str" cm="1">
        <f t="array" aca="1" ref="H3481" ca="1">_xlfn.IFS(Table3[[#This Row],[Original Price]]&gt;3000,"Premium",Table3[[#This Row],[Original Price]]&gt;2000,"Expensive",Table3[[#This Row],[Original Price]]&gt;1000,"Economy",Table3[[#This Row],[Original Price]]&gt;0,"Budget")</f>
        <v>Budget</v>
      </c>
      <c r="I3481" s="4">
        <v>0.35</v>
      </c>
      <c r="J3481">
        <f ca="1">Table3[[#This Row],[Original Price]]-Table3[[#This Row],[Discount%]]*Table3[[#This Row],[Original Price]]</f>
        <v>466.05</v>
      </c>
    </row>
    <row r="3482" spans="1:10" x14ac:dyDescent="0.35">
      <c r="A3482" t="s">
        <v>6899</v>
      </c>
      <c r="B3482" t="s">
        <v>3350</v>
      </c>
      <c r="C3482" t="s">
        <v>2210</v>
      </c>
      <c r="D3482" s="1">
        <f t="shared" ca="1" si="60"/>
        <v>44759</v>
      </c>
      <c r="E3482" s="3" t="str">
        <f ca="1">TEXT(Table3[[#This Row],[Date]],"mmm")</f>
        <v>Jul</v>
      </c>
      <c r="F3482" s="3">
        <f ca="1">YEAR(Table3[[#This Row],[Date]])</f>
        <v>2022</v>
      </c>
      <c r="G3482" s="2">
        <f t="shared" ca="1" si="61"/>
        <v>1253</v>
      </c>
      <c r="H3482" s="2" t="str" cm="1">
        <f t="array" aca="1" ref="H3482" ca="1">_xlfn.IFS(Table3[[#This Row],[Original Price]]&gt;3000,"Premium",Table3[[#This Row],[Original Price]]&gt;2000,"Expensive",Table3[[#This Row],[Original Price]]&gt;1000,"Economy",Table3[[#This Row],[Original Price]]&gt;0,"Budget")</f>
        <v>Economy</v>
      </c>
      <c r="I3482" s="4">
        <v>0.35</v>
      </c>
      <c r="J3482">
        <f ca="1">Table3[[#This Row],[Original Price]]-Table3[[#This Row],[Discount%]]*Table3[[#This Row],[Original Price]]</f>
        <v>814.45</v>
      </c>
    </row>
    <row r="3483" spans="1:10" x14ac:dyDescent="0.35">
      <c r="A3483" t="s">
        <v>6900</v>
      </c>
      <c r="B3483" t="s">
        <v>3351</v>
      </c>
      <c r="C3483" t="s">
        <v>2210</v>
      </c>
      <c r="D3483" s="1">
        <f t="shared" ca="1" si="60"/>
        <v>44626</v>
      </c>
      <c r="E3483" s="3" t="str">
        <f ca="1">TEXT(Table3[[#This Row],[Date]],"mmm")</f>
        <v>Mar</v>
      </c>
      <c r="F3483" s="3">
        <f ca="1">YEAR(Table3[[#This Row],[Date]])</f>
        <v>2022</v>
      </c>
      <c r="G3483" s="2">
        <f t="shared" ca="1" si="61"/>
        <v>1972</v>
      </c>
      <c r="H3483" s="2" t="str" cm="1">
        <f t="array" aca="1" ref="H3483" ca="1">_xlfn.IFS(Table3[[#This Row],[Original Price]]&gt;3000,"Premium",Table3[[#This Row],[Original Price]]&gt;2000,"Expensive",Table3[[#This Row],[Original Price]]&gt;1000,"Economy",Table3[[#This Row],[Original Price]]&gt;0,"Budget")</f>
        <v>Economy</v>
      </c>
      <c r="I3483" s="4">
        <v>0.35</v>
      </c>
      <c r="J3483">
        <f ca="1">Table3[[#This Row],[Original Price]]-Table3[[#This Row],[Discount%]]*Table3[[#This Row],[Original Price]]</f>
        <v>1281.8000000000002</v>
      </c>
    </row>
    <row r="3484" spans="1:10" x14ac:dyDescent="0.35">
      <c r="A3484" t="s">
        <v>6901</v>
      </c>
      <c r="B3484" t="s">
        <v>3352</v>
      </c>
      <c r="C3484" t="s">
        <v>2210</v>
      </c>
      <c r="D3484" s="1">
        <f t="shared" ca="1" si="60"/>
        <v>44473</v>
      </c>
      <c r="E3484" s="3" t="str">
        <f ca="1">TEXT(Table3[[#This Row],[Date]],"mmm")</f>
        <v>Oct</v>
      </c>
      <c r="F3484" s="3">
        <f ca="1">YEAR(Table3[[#This Row],[Date]])</f>
        <v>2021</v>
      </c>
      <c r="G3484" s="2">
        <f t="shared" ca="1" si="61"/>
        <v>1442</v>
      </c>
      <c r="H3484" s="2" t="str" cm="1">
        <f t="array" aca="1" ref="H3484" ca="1">_xlfn.IFS(Table3[[#This Row],[Original Price]]&gt;3000,"Premium",Table3[[#This Row],[Original Price]]&gt;2000,"Expensive",Table3[[#This Row],[Original Price]]&gt;1000,"Economy",Table3[[#This Row],[Original Price]]&gt;0,"Budget")</f>
        <v>Economy</v>
      </c>
      <c r="I3484" s="4">
        <v>0.4</v>
      </c>
      <c r="J3484">
        <f ca="1">Table3[[#This Row],[Original Price]]-Table3[[#This Row],[Discount%]]*Table3[[#This Row],[Original Price]]</f>
        <v>865.19999999999993</v>
      </c>
    </row>
    <row r="3485" spans="1:10" x14ac:dyDescent="0.35">
      <c r="A3485" t="s">
        <v>6902</v>
      </c>
      <c r="B3485" t="s">
        <v>3353</v>
      </c>
      <c r="C3485" t="s">
        <v>2210</v>
      </c>
      <c r="D3485" s="1">
        <f t="shared" ca="1" si="60"/>
        <v>44462</v>
      </c>
      <c r="E3485" s="3" t="str">
        <f ca="1">TEXT(Table3[[#This Row],[Date]],"mmm")</f>
        <v>Sep</v>
      </c>
      <c r="F3485" s="3">
        <f ca="1">YEAR(Table3[[#This Row],[Date]])</f>
        <v>2021</v>
      </c>
      <c r="G3485" s="2">
        <f t="shared" ca="1" si="61"/>
        <v>1482</v>
      </c>
      <c r="H3485" s="2" t="str" cm="1">
        <f t="array" aca="1" ref="H3485" ca="1">_xlfn.IFS(Table3[[#This Row],[Original Price]]&gt;3000,"Premium",Table3[[#This Row],[Original Price]]&gt;2000,"Expensive",Table3[[#This Row],[Original Price]]&gt;1000,"Economy",Table3[[#This Row],[Original Price]]&gt;0,"Budget")</f>
        <v>Economy</v>
      </c>
      <c r="I3485" s="4">
        <v>0.4</v>
      </c>
      <c r="J3485">
        <f ca="1">Table3[[#This Row],[Original Price]]-Table3[[#This Row],[Discount%]]*Table3[[#This Row],[Original Price]]</f>
        <v>889.19999999999993</v>
      </c>
    </row>
    <row r="3486" spans="1:10" x14ac:dyDescent="0.35">
      <c r="A3486" t="s">
        <v>6903</v>
      </c>
      <c r="B3486" t="s">
        <v>3354</v>
      </c>
      <c r="C3486" t="s">
        <v>2210</v>
      </c>
      <c r="D3486" s="1">
        <f t="shared" ca="1" si="60"/>
        <v>44585</v>
      </c>
      <c r="E3486" s="3" t="str">
        <f ca="1">TEXT(Table3[[#This Row],[Date]],"mmm")</f>
        <v>Jan</v>
      </c>
      <c r="F3486" s="3">
        <f ca="1">YEAR(Table3[[#This Row],[Date]])</f>
        <v>2022</v>
      </c>
      <c r="G3486" s="2">
        <f t="shared" ca="1" si="61"/>
        <v>1949</v>
      </c>
      <c r="H3486" s="2" t="str" cm="1">
        <f t="array" aca="1" ref="H3486" ca="1">_xlfn.IFS(Table3[[#This Row],[Original Price]]&gt;3000,"Premium",Table3[[#This Row],[Original Price]]&gt;2000,"Expensive",Table3[[#This Row],[Original Price]]&gt;1000,"Economy",Table3[[#This Row],[Original Price]]&gt;0,"Budget")</f>
        <v>Economy</v>
      </c>
      <c r="I3486" s="4">
        <v>0.15</v>
      </c>
      <c r="J3486">
        <f ca="1">Table3[[#This Row],[Original Price]]-Table3[[#This Row],[Discount%]]*Table3[[#This Row],[Original Price]]</f>
        <v>1656.65</v>
      </c>
    </row>
    <row r="3487" spans="1:10" x14ac:dyDescent="0.35">
      <c r="A3487" t="s">
        <v>6904</v>
      </c>
      <c r="B3487" t="s">
        <v>3355</v>
      </c>
      <c r="C3487" t="s">
        <v>2211</v>
      </c>
      <c r="D3487" s="1">
        <f t="shared" ca="1" si="60"/>
        <v>45001</v>
      </c>
      <c r="E3487" s="3" t="str">
        <f ca="1">TEXT(Table3[[#This Row],[Date]],"mmm")</f>
        <v>Mar</v>
      </c>
      <c r="F3487" s="3">
        <f ca="1">YEAR(Table3[[#This Row],[Date]])</f>
        <v>2023</v>
      </c>
      <c r="G3487" s="2">
        <f t="shared" ca="1" si="61"/>
        <v>1107</v>
      </c>
      <c r="H3487" s="2" t="str" cm="1">
        <f t="array" aca="1" ref="H3487" ca="1">_xlfn.IFS(Table3[[#This Row],[Original Price]]&gt;3000,"Premium",Table3[[#This Row],[Original Price]]&gt;2000,"Expensive",Table3[[#This Row],[Original Price]]&gt;1000,"Economy",Table3[[#This Row],[Original Price]]&gt;0,"Budget")</f>
        <v>Economy</v>
      </c>
      <c r="I3487" s="4">
        <v>0.15</v>
      </c>
      <c r="J3487">
        <f ca="1">Table3[[#This Row],[Original Price]]-Table3[[#This Row],[Discount%]]*Table3[[#This Row],[Original Price]]</f>
        <v>940.95</v>
      </c>
    </row>
    <row r="3488" spans="1:10" x14ac:dyDescent="0.35">
      <c r="A3488" t="s">
        <v>6905</v>
      </c>
      <c r="B3488" t="s">
        <v>3356</v>
      </c>
      <c r="C3488" t="s">
        <v>2212</v>
      </c>
      <c r="D3488" s="1">
        <f t="shared" ca="1" si="60"/>
        <v>44380</v>
      </c>
      <c r="E3488" s="3" t="str">
        <f ca="1">TEXT(Table3[[#This Row],[Date]],"mmm")</f>
        <v>Jul</v>
      </c>
      <c r="F3488" s="3">
        <f ca="1">YEAR(Table3[[#This Row],[Date]])</f>
        <v>2021</v>
      </c>
      <c r="G3488" s="2">
        <f t="shared" ca="1" si="61"/>
        <v>1222</v>
      </c>
      <c r="H3488" s="2" t="str" cm="1">
        <f t="array" aca="1" ref="H3488" ca="1">_xlfn.IFS(Table3[[#This Row],[Original Price]]&gt;3000,"Premium",Table3[[#This Row],[Original Price]]&gt;2000,"Expensive",Table3[[#This Row],[Original Price]]&gt;1000,"Economy",Table3[[#This Row],[Original Price]]&gt;0,"Budget")</f>
        <v>Economy</v>
      </c>
      <c r="I3488" s="4">
        <v>0.15</v>
      </c>
      <c r="J3488">
        <f ca="1">Table3[[#This Row],[Original Price]]-Table3[[#This Row],[Discount%]]*Table3[[#This Row],[Original Price]]</f>
        <v>1038.7</v>
      </c>
    </row>
    <row r="3489" spans="1:10" x14ac:dyDescent="0.35">
      <c r="A3489" t="s">
        <v>6906</v>
      </c>
      <c r="B3489" t="s">
        <v>3357</v>
      </c>
      <c r="C3489" t="s">
        <v>2212</v>
      </c>
      <c r="D3489" s="1">
        <f t="shared" ca="1" si="60"/>
        <v>44644</v>
      </c>
      <c r="E3489" s="3" t="str">
        <f ca="1">TEXT(Table3[[#This Row],[Date]],"mmm")</f>
        <v>Mar</v>
      </c>
      <c r="F3489" s="3">
        <f ca="1">YEAR(Table3[[#This Row],[Date]])</f>
        <v>2022</v>
      </c>
      <c r="G3489" s="2">
        <f t="shared" ca="1" si="61"/>
        <v>1872</v>
      </c>
      <c r="H3489" s="2" t="str" cm="1">
        <f t="array" aca="1" ref="H3489" ca="1">_xlfn.IFS(Table3[[#This Row],[Original Price]]&gt;3000,"Premium",Table3[[#This Row],[Original Price]]&gt;2000,"Expensive",Table3[[#This Row],[Original Price]]&gt;1000,"Economy",Table3[[#This Row],[Original Price]]&gt;0,"Budget")</f>
        <v>Economy</v>
      </c>
      <c r="I3489" s="4">
        <v>0.35</v>
      </c>
      <c r="J3489">
        <f ca="1">Table3[[#This Row],[Original Price]]-Table3[[#This Row],[Discount%]]*Table3[[#This Row],[Original Price]]</f>
        <v>1216.8000000000002</v>
      </c>
    </row>
    <row r="3490" spans="1:10" x14ac:dyDescent="0.35">
      <c r="A3490" t="s">
        <v>6907</v>
      </c>
      <c r="B3490" t="s">
        <v>3358</v>
      </c>
      <c r="C3490" t="s">
        <v>2212</v>
      </c>
      <c r="D3490" s="1">
        <f t="shared" ca="1" si="60"/>
        <v>44843</v>
      </c>
      <c r="E3490" s="3" t="str">
        <f ca="1">TEXT(Table3[[#This Row],[Date]],"mmm")</f>
        <v>Oct</v>
      </c>
      <c r="F3490" s="3">
        <f ca="1">YEAR(Table3[[#This Row],[Date]])</f>
        <v>2022</v>
      </c>
      <c r="G3490" s="2">
        <f t="shared" ca="1" si="61"/>
        <v>1037</v>
      </c>
      <c r="H3490" s="2" t="str" cm="1">
        <f t="array" aca="1" ref="H3490" ca="1">_xlfn.IFS(Table3[[#This Row],[Original Price]]&gt;3000,"Premium",Table3[[#This Row],[Original Price]]&gt;2000,"Expensive",Table3[[#This Row],[Original Price]]&gt;1000,"Economy",Table3[[#This Row],[Original Price]]&gt;0,"Budget")</f>
        <v>Economy</v>
      </c>
      <c r="I3490" s="4">
        <v>0.35</v>
      </c>
      <c r="J3490">
        <f ca="1">Table3[[#This Row],[Original Price]]-Table3[[#This Row],[Discount%]]*Table3[[#This Row],[Original Price]]</f>
        <v>674.05</v>
      </c>
    </row>
    <row r="3491" spans="1:10" x14ac:dyDescent="0.35">
      <c r="A3491" t="s">
        <v>6908</v>
      </c>
      <c r="B3491" t="s">
        <v>3359</v>
      </c>
      <c r="C3491" t="s">
        <v>2212</v>
      </c>
      <c r="D3491" s="1">
        <f t="shared" ca="1" si="60"/>
        <v>44772</v>
      </c>
      <c r="E3491" s="3" t="str">
        <f ca="1">TEXT(Table3[[#This Row],[Date]],"mmm")</f>
        <v>Jul</v>
      </c>
      <c r="F3491" s="3">
        <f ca="1">YEAR(Table3[[#This Row],[Date]])</f>
        <v>2022</v>
      </c>
      <c r="G3491" s="2">
        <f t="shared" ca="1" si="61"/>
        <v>798</v>
      </c>
      <c r="H3491" s="2" t="str" cm="1">
        <f t="array" aca="1" ref="H3491" ca="1">_xlfn.IFS(Table3[[#This Row],[Original Price]]&gt;3000,"Premium",Table3[[#This Row],[Original Price]]&gt;2000,"Expensive",Table3[[#This Row],[Original Price]]&gt;1000,"Economy",Table3[[#This Row],[Original Price]]&gt;0,"Budget")</f>
        <v>Budget</v>
      </c>
      <c r="I3491" s="4">
        <v>0.35</v>
      </c>
      <c r="J3491">
        <f ca="1">Table3[[#This Row],[Original Price]]-Table3[[#This Row],[Discount%]]*Table3[[#This Row],[Original Price]]</f>
        <v>518.70000000000005</v>
      </c>
    </row>
    <row r="3492" spans="1:10" x14ac:dyDescent="0.35">
      <c r="A3492" t="s">
        <v>6909</v>
      </c>
      <c r="B3492" t="s">
        <v>3360</v>
      </c>
      <c r="C3492" t="s">
        <v>2213</v>
      </c>
      <c r="D3492" s="1">
        <f t="shared" ca="1" si="60"/>
        <v>44665</v>
      </c>
      <c r="E3492" s="3" t="str">
        <f ca="1">TEXT(Table3[[#This Row],[Date]],"mmm")</f>
        <v>Apr</v>
      </c>
      <c r="F3492" s="3">
        <f ca="1">YEAR(Table3[[#This Row],[Date]])</f>
        <v>2022</v>
      </c>
      <c r="G3492" s="2">
        <f t="shared" ca="1" si="61"/>
        <v>1122</v>
      </c>
      <c r="H3492" s="2" t="str" cm="1">
        <f t="array" aca="1" ref="H3492" ca="1">_xlfn.IFS(Table3[[#This Row],[Original Price]]&gt;3000,"Premium",Table3[[#This Row],[Original Price]]&gt;2000,"Expensive",Table3[[#This Row],[Original Price]]&gt;1000,"Economy",Table3[[#This Row],[Original Price]]&gt;0,"Budget")</f>
        <v>Economy</v>
      </c>
      <c r="I3492" s="4">
        <v>0.35</v>
      </c>
      <c r="J3492">
        <f ca="1">Table3[[#This Row],[Original Price]]-Table3[[#This Row],[Discount%]]*Table3[[#This Row],[Original Price]]</f>
        <v>729.3</v>
      </c>
    </row>
    <row r="3493" spans="1:10" x14ac:dyDescent="0.35">
      <c r="A3493" t="s">
        <v>6910</v>
      </c>
      <c r="B3493" t="s">
        <v>3361</v>
      </c>
      <c r="C3493" t="s">
        <v>2213</v>
      </c>
      <c r="D3493" s="1">
        <f t="shared" ca="1" si="60"/>
        <v>45008</v>
      </c>
      <c r="E3493" s="3" t="str">
        <f ca="1">TEXT(Table3[[#This Row],[Date]],"mmm")</f>
        <v>Mar</v>
      </c>
      <c r="F3493" s="3">
        <f ca="1">YEAR(Table3[[#This Row],[Date]])</f>
        <v>2023</v>
      </c>
      <c r="G3493" s="2">
        <f t="shared" ca="1" si="61"/>
        <v>1708</v>
      </c>
      <c r="H3493" s="2" t="str" cm="1">
        <f t="array" aca="1" ref="H3493" ca="1">_xlfn.IFS(Table3[[#This Row],[Original Price]]&gt;3000,"Premium",Table3[[#This Row],[Original Price]]&gt;2000,"Expensive",Table3[[#This Row],[Original Price]]&gt;1000,"Economy",Table3[[#This Row],[Original Price]]&gt;0,"Budget")</f>
        <v>Economy</v>
      </c>
      <c r="I3493" s="4">
        <v>0.55000000000000004</v>
      </c>
      <c r="J3493">
        <f ca="1">Table3[[#This Row],[Original Price]]-Table3[[#This Row],[Discount%]]*Table3[[#This Row],[Original Price]]</f>
        <v>768.59999999999991</v>
      </c>
    </row>
    <row r="3494" spans="1:10" x14ac:dyDescent="0.35">
      <c r="A3494" t="s">
        <v>6911</v>
      </c>
      <c r="B3494" t="s">
        <v>3362</v>
      </c>
      <c r="C3494" t="s">
        <v>2213</v>
      </c>
      <c r="D3494" s="1">
        <f t="shared" ca="1" si="60"/>
        <v>44771</v>
      </c>
      <c r="E3494" s="3" t="str">
        <f ca="1">TEXT(Table3[[#This Row],[Date]],"mmm")</f>
        <v>Jul</v>
      </c>
      <c r="F3494" s="3">
        <f ca="1">YEAR(Table3[[#This Row],[Date]])</f>
        <v>2022</v>
      </c>
      <c r="G3494" s="2">
        <f t="shared" ca="1" si="61"/>
        <v>1153</v>
      </c>
      <c r="H3494" s="2" t="str" cm="1">
        <f t="array" aca="1" ref="H3494" ca="1">_xlfn.IFS(Table3[[#This Row],[Original Price]]&gt;3000,"Premium",Table3[[#This Row],[Original Price]]&gt;2000,"Expensive",Table3[[#This Row],[Original Price]]&gt;1000,"Economy",Table3[[#This Row],[Original Price]]&gt;0,"Budget")</f>
        <v>Economy</v>
      </c>
      <c r="I3494" s="4">
        <v>0.55000000000000004</v>
      </c>
      <c r="J3494">
        <f ca="1">Table3[[#This Row],[Original Price]]-Table3[[#This Row],[Discount%]]*Table3[[#This Row],[Original Price]]</f>
        <v>518.84999999999991</v>
      </c>
    </row>
    <row r="3495" spans="1:10" x14ac:dyDescent="0.35">
      <c r="A3495" t="s">
        <v>6912</v>
      </c>
      <c r="B3495" t="s">
        <v>3363</v>
      </c>
      <c r="C3495" t="s">
        <v>2213</v>
      </c>
      <c r="D3495" s="1">
        <f t="shared" ca="1" si="60"/>
        <v>44455</v>
      </c>
      <c r="E3495" s="3" t="str">
        <f ca="1">TEXT(Table3[[#This Row],[Date]],"mmm")</f>
        <v>Sep</v>
      </c>
      <c r="F3495" s="3">
        <f ca="1">YEAR(Table3[[#This Row],[Date]])</f>
        <v>2021</v>
      </c>
      <c r="G3495" s="2">
        <f t="shared" ca="1" si="61"/>
        <v>1951</v>
      </c>
      <c r="H3495" s="2" t="str" cm="1">
        <f t="array" aca="1" ref="H3495" ca="1">_xlfn.IFS(Table3[[#This Row],[Original Price]]&gt;3000,"Premium",Table3[[#This Row],[Original Price]]&gt;2000,"Expensive",Table3[[#This Row],[Original Price]]&gt;1000,"Economy",Table3[[#This Row],[Original Price]]&gt;0,"Budget")</f>
        <v>Economy</v>
      </c>
      <c r="I3495" s="4">
        <v>0.55000000000000004</v>
      </c>
      <c r="J3495">
        <f ca="1">Table3[[#This Row],[Original Price]]-Table3[[#This Row],[Discount%]]*Table3[[#This Row],[Original Price]]</f>
        <v>877.94999999999982</v>
      </c>
    </row>
    <row r="3496" spans="1:10" x14ac:dyDescent="0.35">
      <c r="A3496" t="s">
        <v>6913</v>
      </c>
      <c r="B3496" t="s">
        <v>3364</v>
      </c>
      <c r="C3496" t="s">
        <v>2213</v>
      </c>
      <c r="D3496" s="1">
        <f t="shared" ca="1" si="60"/>
        <v>44737</v>
      </c>
      <c r="E3496" s="3" t="str">
        <f ca="1">TEXT(Table3[[#This Row],[Date]],"mmm")</f>
        <v>Jun</v>
      </c>
      <c r="F3496" s="3">
        <f ca="1">YEAR(Table3[[#This Row],[Date]])</f>
        <v>2022</v>
      </c>
      <c r="G3496" s="2">
        <f t="shared" ca="1" si="61"/>
        <v>1511</v>
      </c>
      <c r="H3496" s="2" t="str" cm="1">
        <f t="array" aca="1" ref="H3496" ca="1">_xlfn.IFS(Table3[[#This Row],[Original Price]]&gt;3000,"Premium",Table3[[#This Row],[Original Price]]&gt;2000,"Expensive",Table3[[#This Row],[Original Price]]&gt;1000,"Economy",Table3[[#This Row],[Original Price]]&gt;0,"Budget")</f>
        <v>Economy</v>
      </c>
      <c r="I3496" s="4">
        <v>0.55000000000000004</v>
      </c>
      <c r="J3496">
        <f ca="1">Table3[[#This Row],[Original Price]]-Table3[[#This Row],[Discount%]]*Table3[[#This Row],[Original Price]]</f>
        <v>679.94999999999993</v>
      </c>
    </row>
    <row r="3497" spans="1:10" x14ac:dyDescent="0.35">
      <c r="A3497" t="s">
        <v>6914</v>
      </c>
      <c r="B3497" t="s">
        <v>3365</v>
      </c>
      <c r="C3497" t="s">
        <v>2213</v>
      </c>
      <c r="D3497" s="1">
        <f t="shared" ca="1" si="60"/>
        <v>44487</v>
      </c>
      <c r="E3497" s="3" t="str">
        <f ca="1">TEXT(Table3[[#This Row],[Date]],"mmm")</f>
        <v>Oct</v>
      </c>
      <c r="F3497" s="3">
        <f ca="1">YEAR(Table3[[#This Row],[Date]])</f>
        <v>2021</v>
      </c>
      <c r="G3497" s="2">
        <f t="shared" ca="1" si="61"/>
        <v>1195</v>
      </c>
      <c r="H3497" s="2" t="str" cm="1">
        <f t="array" aca="1" ref="H3497" ca="1">_xlfn.IFS(Table3[[#This Row],[Original Price]]&gt;3000,"Premium",Table3[[#This Row],[Original Price]]&gt;2000,"Expensive",Table3[[#This Row],[Original Price]]&gt;1000,"Economy",Table3[[#This Row],[Original Price]]&gt;0,"Budget")</f>
        <v>Economy</v>
      </c>
      <c r="I3497" s="4">
        <v>0.5</v>
      </c>
      <c r="J3497">
        <f ca="1">Table3[[#This Row],[Original Price]]-Table3[[#This Row],[Discount%]]*Table3[[#This Row],[Original Price]]</f>
        <v>597.5</v>
      </c>
    </row>
    <row r="3498" spans="1:10" x14ac:dyDescent="0.35">
      <c r="A3498" t="s">
        <v>6915</v>
      </c>
      <c r="B3498" t="s">
        <v>3366</v>
      </c>
      <c r="C3498" t="s">
        <v>2213</v>
      </c>
      <c r="D3498" s="1">
        <f t="shared" ca="1" si="60"/>
        <v>44750</v>
      </c>
      <c r="E3498" s="3" t="str">
        <f ca="1">TEXT(Table3[[#This Row],[Date]],"mmm")</f>
        <v>Jul</v>
      </c>
      <c r="F3498" s="3">
        <f ca="1">YEAR(Table3[[#This Row],[Date]])</f>
        <v>2022</v>
      </c>
      <c r="G3498" s="2">
        <f t="shared" ca="1" si="61"/>
        <v>1439</v>
      </c>
      <c r="H3498" s="2" t="str" cm="1">
        <f t="array" aca="1" ref="H3498" ca="1">_xlfn.IFS(Table3[[#This Row],[Original Price]]&gt;3000,"Premium",Table3[[#This Row],[Original Price]]&gt;2000,"Expensive",Table3[[#This Row],[Original Price]]&gt;1000,"Economy",Table3[[#This Row],[Original Price]]&gt;0,"Budget")</f>
        <v>Economy</v>
      </c>
      <c r="I3498" s="4">
        <v>0.5</v>
      </c>
      <c r="J3498">
        <f ca="1">Table3[[#This Row],[Original Price]]-Table3[[#This Row],[Discount%]]*Table3[[#This Row],[Original Price]]</f>
        <v>719.5</v>
      </c>
    </row>
    <row r="3499" spans="1:10" x14ac:dyDescent="0.35">
      <c r="A3499" t="s">
        <v>6916</v>
      </c>
      <c r="B3499" t="s">
        <v>3367</v>
      </c>
      <c r="C3499" t="s">
        <v>2213</v>
      </c>
      <c r="D3499" s="1">
        <f t="shared" ca="1" si="60"/>
        <v>44411</v>
      </c>
      <c r="E3499" s="3" t="str">
        <f ca="1">TEXT(Table3[[#This Row],[Date]],"mmm")</f>
        <v>Aug</v>
      </c>
      <c r="F3499" s="3">
        <f ca="1">YEAR(Table3[[#This Row],[Date]])</f>
        <v>2021</v>
      </c>
      <c r="G3499" s="2">
        <f t="shared" ca="1" si="61"/>
        <v>950</v>
      </c>
      <c r="H3499" s="2" t="str" cm="1">
        <f t="array" aca="1" ref="H3499" ca="1">_xlfn.IFS(Table3[[#This Row],[Original Price]]&gt;3000,"Premium",Table3[[#This Row],[Original Price]]&gt;2000,"Expensive",Table3[[#This Row],[Original Price]]&gt;1000,"Economy",Table3[[#This Row],[Original Price]]&gt;0,"Budget")</f>
        <v>Budget</v>
      </c>
      <c r="I3499" s="4">
        <v>0.5</v>
      </c>
      <c r="J3499">
        <f ca="1">Table3[[#This Row],[Original Price]]-Table3[[#This Row],[Discount%]]*Table3[[#This Row],[Original Price]]</f>
        <v>475</v>
      </c>
    </row>
    <row r="3500" spans="1:10" x14ac:dyDescent="0.35">
      <c r="A3500" t="s">
        <v>6917</v>
      </c>
      <c r="B3500" t="s">
        <v>3368</v>
      </c>
      <c r="C3500" t="s">
        <v>2213</v>
      </c>
      <c r="D3500" s="1">
        <f t="shared" ca="1" si="60"/>
        <v>44937</v>
      </c>
      <c r="E3500" s="3" t="str">
        <f ca="1">TEXT(Table3[[#This Row],[Date]],"mmm")</f>
        <v>Jan</v>
      </c>
      <c r="F3500" s="3">
        <f ca="1">YEAR(Table3[[#This Row],[Date]])</f>
        <v>2023</v>
      </c>
      <c r="G3500" s="2">
        <f t="shared" ca="1" si="61"/>
        <v>1687</v>
      </c>
      <c r="H3500" s="2" t="str" cm="1">
        <f t="array" aca="1" ref="H3500" ca="1">_xlfn.IFS(Table3[[#This Row],[Original Price]]&gt;3000,"Premium",Table3[[#This Row],[Original Price]]&gt;2000,"Expensive",Table3[[#This Row],[Original Price]]&gt;1000,"Economy",Table3[[#This Row],[Original Price]]&gt;0,"Budget")</f>
        <v>Economy</v>
      </c>
      <c r="I3500" s="4">
        <v>0.5</v>
      </c>
      <c r="J3500">
        <f ca="1">Table3[[#This Row],[Original Price]]-Table3[[#This Row],[Discount%]]*Table3[[#This Row],[Original Price]]</f>
        <v>843.5</v>
      </c>
    </row>
    <row r="3501" spans="1:10" x14ac:dyDescent="0.35">
      <c r="A3501" t="s">
        <v>6918</v>
      </c>
      <c r="B3501" t="s">
        <v>3369</v>
      </c>
      <c r="C3501" t="s">
        <v>2213</v>
      </c>
      <c r="D3501" s="1">
        <f t="shared" ca="1" si="60"/>
        <v>44987</v>
      </c>
      <c r="E3501" s="3" t="str">
        <f ca="1">TEXT(Table3[[#This Row],[Date]],"mmm")</f>
        <v>Mar</v>
      </c>
      <c r="F3501" s="3">
        <f ca="1">YEAR(Table3[[#This Row],[Date]])</f>
        <v>2023</v>
      </c>
      <c r="G3501" s="2">
        <f t="shared" ca="1" si="61"/>
        <v>1092</v>
      </c>
      <c r="H3501" s="2" t="str" cm="1">
        <f t="array" aca="1" ref="H3501" ca="1">_xlfn.IFS(Table3[[#This Row],[Original Price]]&gt;3000,"Premium",Table3[[#This Row],[Original Price]]&gt;2000,"Expensive",Table3[[#This Row],[Original Price]]&gt;1000,"Economy",Table3[[#This Row],[Original Price]]&gt;0,"Budget")</f>
        <v>Economy</v>
      </c>
      <c r="I3501" s="4">
        <v>0.5</v>
      </c>
      <c r="J3501">
        <f ca="1">Table3[[#This Row],[Original Price]]-Table3[[#This Row],[Discount%]]*Table3[[#This Row],[Original Price]]</f>
        <v>546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1"/>
  <sheetViews>
    <sheetView workbookViewId="0">
      <selection activeCell="E2" sqref="E2"/>
    </sheetView>
  </sheetViews>
  <sheetFormatPr defaultRowHeight="14.5" x14ac:dyDescent="0.35"/>
  <cols>
    <col min="1" max="1" width="13.26953125" customWidth="1"/>
    <col min="2" max="2" width="14.54296875" style="3" customWidth="1"/>
    <col min="3" max="3" width="11.7265625" bestFit="1" customWidth="1"/>
    <col min="4" max="4" width="15.7265625" bestFit="1" customWidth="1"/>
    <col min="5" max="5" width="16.7265625" bestFit="1" customWidth="1"/>
  </cols>
  <sheetData>
    <row r="1" spans="1:5" x14ac:dyDescent="0.35">
      <c r="A1" t="s">
        <v>63</v>
      </c>
      <c r="B1" s="3" t="s">
        <v>6919</v>
      </c>
      <c r="C1" t="s">
        <v>68</v>
      </c>
      <c r="D1" t="s">
        <v>69</v>
      </c>
      <c r="E1" t="s">
        <v>6923</v>
      </c>
    </row>
    <row r="2" spans="1:5" x14ac:dyDescent="0.35">
      <c r="A2" t="s">
        <v>3285</v>
      </c>
      <c r="B2" s="3">
        <v>30</v>
      </c>
      <c r="C2" t="s">
        <v>3386</v>
      </c>
      <c r="D2" t="s">
        <v>3385</v>
      </c>
      <c r="E2" t="str" cm="1">
        <f t="array" ref="E2">_xlfn.IFS(Table2[[#This Row],[Customer Age]]&lt;=15,"Child",Table2[[#This Row],[Customer Age]]&gt;=30,"Sinior",Table2[[#This Row],[Customer Age]]&lt;=30,"Adults")</f>
        <v>Sinior</v>
      </c>
    </row>
    <row r="3" spans="1:5" x14ac:dyDescent="0.35">
      <c r="A3" t="s">
        <v>3286</v>
      </c>
      <c r="B3" s="3">
        <v>35</v>
      </c>
      <c r="C3" t="s">
        <v>3386</v>
      </c>
      <c r="D3" t="s">
        <v>3385</v>
      </c>
      <c r="E3" t="str" cm="1">
        <f t="array" ref="E3">_xlfn.IFS(Table2[[#This Row],[Customer Age]]&lt;=15,"Child",Table2[[#This Row],[Customer Age]]&gt;=30,"Sinior",Table2[[#This Row],[Customer Age]]&lt;=30,"Adults")</f>
        <v>Sinior</v>
      </c>
    </row>
    <row r="4" spans="1:5" x14ac:dyDescent="0.35">
      <c r="A4" t="s">
        <v>3287</v>
      </c>
      <c r="B4" s="3">
        <v>36</v>
      </c>
      <c r="C4" t="s">
        <v>3386</v>
      </c>
      <c r="D4" t="s">
        <v>3385</v>
      </c>
      <c r="E4" t="str" cm="1">
        <f t="array" ref="E4">_xlfn.IFS(Table2[[#This Row],[Customer Age]]&lt;=15,"Child",Table2[[#This Row],[Customer Age]]&gt;=30,"Sinior",Table2[[#This Row],[Customer Age]]&lt;=30,"Adults")</f>
        <v>Sinior</v>
      </c>
    </row>
    <row r="5" spans="1:5" x14ac:dyDescent="0.35">
      <c r="A5" t="s">
        <v>3288</v>
      </c>
      <c r="B5" s="3">
        <v>40</v>
      </c>
      <c r="C5" t="s">
        <v>3393</v>
      </c>
      <c r="D5" t="s">
        <v>3385</v>
      </c>
      <c r="E5" t="str" cm="1">
        <f t="array" ref="E5">_xlfn.IFS(Table2[[#This Row],[Customer Age]]&lt;=15,"Child",Table2[[#This Row],[Customer Age]]&gt;=30,"Sinior",Table2[[#This Row],[Customer Age]]&lt;=30,"Adults")</f>
        <v>Sinior</v>
      </c>
    </row>
    <row r="6" spans="1:5" x14ac:dyDescent="0.35">
      <c r="A6" t="s">
        <v>3289</v>
      </c>
      <c r="B6" s="3">
        <v>25</v>
      </c>
      <c r="C6" t="s">
        <v>3393</v>
      </c>
      <c r="D6" t="s">
        <v>3385</v>
      </c>
      <c r="E6" t="str" cm="1">
        <f t="array" ref="E6">_xlfn.IFS(Table2[[#This Row],[Customer Age]]&lt;=15,"Child",Table2[[#This Row],[Customer Age]]&gt;=30,"Sinior",Table2[[#This Row],[Customer Age]]&lt;=30,"Adults")</f>
        <v>Adults</v>
      </c>
    </row>
    <row r="7" spans="1:5" x14ac:dyDescent="0.35">
      <c r="A7" t="s">
        <v>3290</v>
      </c>
      <c r="B7" s="3">
        <v>16</v>
      </c>
      <c r="C7" t="s">
        <v>3393</v>
      </c>
      <c r="D7" t="s">
        <v>3385</v>
      </c>
      <c r="E7" t="str" cm="1">
        <f t="array" ref="E7">_xlfn.IFS(Table2[[#This Row],[Customer Age]]&lt;=15,"Child",Table2[[#This Row],[Customer Age]]&gt;=30,"Sinior",Table2[[#This Row],[Customer Age]]&lt;=30,"Adults")</f>
        <v>Adults</v>
      </c>
    </row>
    <row r="8" spans="1:5" x14ac:dyDescent="0.35">
      <c r="A8" t="s">
        <v>3291</v>
      </c>
      <c r="B8" s="3">
        <v>23</v>
      </c>
      <c r="C8" t="s">
        <v>3393</v>
      </c>
      <c r="D8" t="s">
        <v>3385</v>
      </c>
      <c r="E8" t="str" cm="1">
        <f t="array" ref="E8">_xlfn.IFS(Table2[[#This Row],[Customer Age]]&lt;=15,"Child",Table2[[#This Row],[Customer Age]]&gt;=30,"Sinior",Table2[[#This Row],[Customer Age]]&lt;=30,"Adults")</f>
        <v>Adults</v>
      </c>
    </row>
    <row r="9" spans="1:5" x14ac:dyDescent="0.35">
      <c r="A9" t="s">
        <v>3292</v>
      </c>
      <c r="B9" s="3">
        <v>22</v>
      </c>
      <c r="C9" t="s">
        <v>3393</v>
      </c>
      <c r="D9" t="s">
        <v>3385</v>
      </c>
      <c r="E9" t="str" cm="1">
        <f t="array" ref="E9">_xlfn.IFS(Table2[[#This Row],[Customer Age]]&lt;=15,"Child",Table2[[#This Row],[Customer Age]]&gt;=30,"Sinior",Table2[[#This Row],[Customer Age]]&lt;=30,"Adults")</f>
        <v>Adults</v>
      </c>
    </row>
    <row r="10" spans="1:5" x14ac:dyDescent="0.35">
      <c r="A10" t="s">
        <v>3293</v>
      </c>
      <c r="B10" s="3">
        <v>17</v>
      </c>
      <c r="C10" t="s">
        <v>3389</v>
      </c>
      <c r="D10" t="s">
        <v>3390</v>
      </c>
      <c r="E10" t="str" cm="1">
        <f t="array" ref="E10">_xlfn.IFS(Table2[[#This Row],[Customer Age]]&lt;=15,"Child",Table2[[#This Row],[Customer Age]]&gt;=30,"Sinior",Table2[[#This Row],[Customer Age]]&lt;=30,"Adults")</f>
        <v>Adults</v>
      </c>
    </row>
    <row r="11" spans="1:5" x14ac:dyDescent="0.35">
      <c r="A11" t="s">
        <v>3294</v>
      </c>
      <c r="B11" s="3">
        <v>19</v>
      </c>
      <c r="C11" t="s">
        <v>3389</v>
      </c>
      <c r="D11" t="s">
        <v>3390</v>
      </c>
      <c r="E11" t="str" cm="1">
        <f t="array" ref="E11">_xlfn.IFS(Table2[[#This Row],[Customer Age]]&lt;=15,"Child",Table2[[#This Row],[Customer Age]]&gt;=30,"Sinior",Table2[[#This Row],[Customer Age]]&lt;=30,"Adults")</f>
        <v>Adults</v>
      </c>
    </row>
    <row r="12" spans="1:5" x14ac:dyDescent="0.35">
      <c r="A12" t="s">
        <v>3295</v>
      </c>
      <c r="B12" s="3">
        <v>18</v>
      </c>
      <c r="C12" t="s">
        <v>3389</v>
      </c>
      <c r="D12" t="s">
        <v>3390</v>
      </c>
      <c r="E12" t="str" cm="1">
        <f t="array" ref="E12">_xlfn.IFS(Table2[[#This Row],[Customer Age]]&lt;=15,"Child",Table2[[#This Row],[Customer Age]]&gt;=30,"Sinior",Table2[[#This Row],[Customer Age]]&lt;=30,"Adults")</f>
        <v>Adults</v>
      </c>
    </row>
    <row r="13" spans="1:5" x14ac:dyDescent="0.35">
      <c r="A13" t="s">
        <v>3296</v>
      </c>
      <c r="B13" s="3">
        <v>20</v>
      </c>
      <c r="C13" t="s">
        <v>3389</v>
      </c>
      <c r="D13" t="s">
        <v>3390</v>
      </c>
      <c r="E13" t="str" cm="1">
        <f t="array" ref="E13">_xlfn.IFS(Table2[[#This Row],[Customer Age]]&lt;=15,"Child",Table2[[#This Row],[Customer Age]]&gt;=30,"Sinior",Table2[[#This Row],[Customer Age]]&lt;=30,"Adults")</f>
        <v>Adults</v>
      </c>
    </row>
    <row r="14" spans="1:5" x14ac:dyDescent="0.35">
      <c r="A14" t="s">
        <v>3297</v>
      </c>
      <c r="B14" s="3">
        <v>22</v>
      </c>
      <c r="C14" t="s">
        <v>3413</v>
      </c>
      <c r="D14" t="s">
        <v>3412</v>
      </c>
      <c r="E14" t="str" cm="1">
        <f t="array" ref="E14">_xlfn.IFS(Table2[[#This Row],[Customer Age]]&lt;=15,"Child",Table2[[#This Row],[Customer Age]]&gt;=30,"Sinior",Table2[[#This Row],[Customer Age]]&lt;=30,"Adults")</f>
        <v>Adults</v>
      </c>
    </row>
    <row r="15" spans="1:5" x14ac:dyDescent="0.35">
      <c r="A15" t="s">
        <v>3298</v>
      </c>
      <c r="B15" s="3">
        <v>25</v>
      </c>
      <c r="C15" t="s">
        <v>3413</v>
      </c>
      <c r="D15" t="s">
        <v>3412</v>
      </c>
      <c r="E15" t="str" cm="1">
        <f t="array" ref="E15">_xlfn.IFS(Table2[[#This Row],[Customer Age]]&lt;=15,"Child",Table2[[#This Row],[Customer Age]]&gt;=30,"Sinior",Table2[[#This Row],[Customer Age]]&lt;=30,"Adults")</f>
        <v>Adults</v>
      </c>
    </row>
    <row r="16" spans="1:5" x14ac:dyDescent="0.35">
      <c r="A16" t="s">
        <v>3299</v>
      </c>
      <c r="B16" s="3">
        <v>27</v>
      </c>
      <c r="C16" t="s">
        <v>3391</v>
      </c>
      <c r="D16" t="s">
        <v>3392</v>
      </c>
      <c r="E16" t="str" cm="1">
        <f t="array" ref="E16">_xlfn.IFS(Table2[[#This Row],[Customer Age]]&lt;=15,"Child",Table2[[#This Row],[Customer Age]]&gt;=30,"Sinior",Table2[[#This Row],[Customer Age]]&lt;=30,"Adults")</f>
        <v>Adults</v>
      </c>
    </row>
    <row r="17" spans="1:5" x14ac:dyDescent="0.35">
      <c r="A17" t="s">
        <v>3300</v>
      </c>
      <c r="B17" s="3">
        <v>29</v>
      </c>
      <c r="C17" t="s">
        <v>3391</v>
      </c>
      <c r="D17" t="s">
        <v>3392</v>
      </c>
      <c r="E17" t="str" cm="1">
        <f t="array" ref="E17">_xlfn.IFS(Table2[[#This Row],[Customer Age]]&lt;=15,"Child",Table2[[#This Row],[Customer Age]]&gt;=30,"Sinior",Table2[[#This Row],[Customer Age]]&lt;=30,"Adults")</f>
        <v>Adults</v>
      </c>
    </row>
    <row r="18" spans="1:5" x14ac:dyDescent="0.35">
      <c r="A18" t="s">
        <v>3301</v>
      </c>
      <c r="B18" s="3">
        <v>23</v>
      </c>
      <c r="C18" t="s">
        <v>3391</v>
      </c>
      <c r="D18" t="s">
        <v>3392</v>
      </c>
      <c r="E18" t="str" cm="1">
        <f t="array" ref="E18">_xlfn.IFS(Table2[[#This Row],[Customer Age]]&lt;=15,"Child",Table2[[#This Row],[Customer Age]]&gt;=30,"Sinior",Table2[[#This Row],[Customer Age]]&lt;=30,"Adults")</f>
        <v>Adults</v>
      </c>
    </row>
    <row r="19" spans="1:5" x14ac:dyDescent="0.35">
      <c r="A19" t="s">
        <v>3302</v>
      </c>
      <c r="B19" s="3">
        <v>25</v>
      </c>
      <c r="C19" t="s">
        <v>3391</v>
      </c>
      <c r="D19" t="s">
        <v>3392</v>
      </c>
      <c r="E19" t="str" cm="1">
        <f t="array" ref="E19">_xlfn.IFS(Table2[[#This Row],[Customer Age]]&lt;=15,"Child",Table2[[#This Row],[Customer Age]]&gt;=30,"Sinior",Table2[[#This Row],[Customer Age]]&lt;=30,"Adults")</f>
        <v>Adults</v>
      </c>
    </row>
    <row r="20" spans="1:5" x14ac:dyDescent="0.35">
      <c r="A20" t="s">
        <v>3303</v>
      </c>
      <c r="B20" s="3">
        <v>24</v>
      </c>
      <c r="C20" t="s">
        <v>3391</v>
      </c>
      <c r="D20" t="s">
        <v>3392</v>
      </c>
      <c r="E20" t="str" cm="1">
        <f t="array" ref="E20">_xlfn.IFS(Table2[[#This Row],[Customer Age]]&lt;=15,"Child",Table2[[#This Row],[Customer Age]]&gt;=30,"Sinior",Table2[[#This Row],[Customer Age]]&lt;=30,"Adults")</f>
        <v>Adults</v>
      </c>
    </row>
    <row r="21" spans="1:5" x14ac:dyDescent="0.35">
      <c r="A21" t="s">
        <v>3304</v>
      </c>
      <c r="B21" s="3">
        <v>15</v>
      </c>
      <c r="C21" t="s">
        <v>3391</v>
      </c>
      <c r="D21" t="s">
        <v>3392</v>
      </c>
      <c r="E21" t="str" cm="1">
        <f t="array" ref="E21">_xlfn.IFS(Table2[[#This Row],[Customer Age]]&lt;=15,"Child",Table2[[#This Row],[Customer Age]]&gt;=30,"Sinior",Table2[[#This Row],[Customer Age]]&lt;=30,"Adults")</f>
        <v>Child</v>
      </c>
    </row>
    <row r="22" spans="1:5" x14ac:dyDescent="0.35">
      <c r="A22" t="s">
        <v>3305</v>
      </c>
      <c r="B22" s="3">
        <v>19</v>
      </c>
      <c r="C22" t="s">
        <v>3394</v>
      </c>
      <c r="D22" t="s">
        <v>3392</v>
      </c>
      <c r="E22" t="str" cm="1">
        <f t="array" ref="E22">_xlfn.IFS(Table2[[#This Row],[Customer Age]]&lt;=15,"Child",Table2[[#This Row],[Customer Age]]&gt;=30,"Sinior",Table2[[#This Row],[Customer Age]]&lt;=30,"Adults")</f>
        <v>Adults</v>
      </c>
    </row>
    <row r="23" spans="1:5" x14ac:dyDescent="0.35">
      <c r="A23" t="s">
        <v>3306</v>
      </c>
      <c r="B23" s="3">
        <v>19</v>
      </c>
      <c r="C23" t="s">
        <v>3394</v>
      </c>
      <c r="D23" t="s">
        <v>3392</v>
      </c>
      <c r="E23" t="str" cm="1">
        <f t="array" ref="E23">_xlfn.IFS(Table2[[#This Row],[Customer Age]]&lt;=15,"Child",Table2[[#This Row],[Customer Age]]&gt;=30,"Sinior",Table2[[#This Row],[Customer Age]]&lt;=30,"Adults")</f>
        <v>Adults</v>
      </c>
    </row>
    <row r="24" spans="1:5" x14ac:dyDescent="0.35">
      <c r="A24" t="s">
        <v>3307</v>
      </c>
      <c r="B24" s="3">
        <v>19</v>
      </c>
      <c r="C24" t="s">
        <v>3394</v>
      </c>
      <c r="D24" t="s">
        <v>3392</v>
      </c>
      <c r="E24" t="str" cm="1">
        <f t="array" ref="E24">_xlfn.IFS(Table2[[#This Row],[Customer Age]]&lt;=15,"Child",Table2[[#This Row],[Customer Age]]&gt;=30,"Sinior",Table2[[#This Row],[Customer Age]]&lt;=30,"Adults")</f>
        <v>Adults</v>
      </c>
    </row>
    <row r="25" spans="1:5" x14ac:dyDescent="0.35">
      <c r="A25" t="s">
        <v>3308</v>
      </c>
      <c r="B25" s="3">
        <v>22</v>
      </c>
      <c r="C25" t="s">
        <v>3394</v>
      </c>
      <c r="D25" t="s">
        <v>3392</v>
      </c>
      <c r="E25" t="str" cm="1">
        <f t="array" ref="E25">_xlfn.IFS(Table2[[#This Row],[Customer Age]]&lt;=15,"Child",Table2[[#This Row],[Customer Age]]&gt;=30,"Sinior",Table2[[#This Row],[Customer Age]]&lt;=30,"Adults")</f>
        <v>Adults</v>
      </c>
    </row>
    <row r="26" spans="1:5" x14ac:dyDescent="0.35">
      <c r="A26" t="s">
        <v>3309</v>
      </c>
      <c r="B26" s="3">
        <v>22</v>
      </c>
      <c r="C26" t="s">
        <v>3394</v>
      </c>
      <c r="D26" t="s">
        <v>3392</v>
      </c>
      <c r="E26" t="str" cm="1">
        <f t="array" ref="E26">_xlfn.IFS(Table2[[#This Row],[Customer Age]]&lt;=15,"Child",Table2[[#This Row],[Customer Age]]&gt;=30,"Sinior",Table2[[#This Row],[Customer Age]]&lt;=30,"Adults")</f>
        <v>Adults</v>
      </c>
    </row>
    <row r="27" spans="1:5" x14ac:dyDescent="0.35">
      <c r="A27" t="s">
        <v>3310</v>
      </c>
      <c r="B27" s="3">
        <v>22</v>
      </c>
      <c r="C27" t="s">
        <v>3395</v>
      </c>
      <c r="D27" t="s">
        <v>3392</v>
      </c>
      <c r="E27" t="str" cm="1">
        <f t="array" ref="E27">_xlfn.IFS(Table2[[#This Row],[Customer Age]]&lt;=15,"Child",Table2[[#This Row],[Customer Age]]&gt;=30,"Sinior",Table2[[#This Row],[Customer Age]]&lt;=30,"Adults")</f>
        <v>Adults</v>
      </c>
    </row>
    <row r="28" spans="1:5" x14ac:dyDescent="0.35">
      <c r="A28" t="s">
        <v>3311</v>
      </c>
      <c r="B28" s="3">
        <v>22</v>
      </c>
      <c r="C28" t="s">
        <v>3395</v>
      </c>
      <c r="D28" t="s">
        <v>3392</v>
      </c>
      <c r="E28" t="str" cm="1">
        <f t="array" ref="E28">_xlfn.IFS(Table2[[#This Row],[Customer Age]]&lt;=15,"Child",Table2[[#This Row],[Customer Age]]&gt;=30,"Sinior",Table2[[#This Row],[Customer Age]]&lt;=30,"Adults")</f>
        <v>Adults</v>
      </c>
    </row>
    <row r="29" spans="1:5" x14ac:dyDescent="0.35">
      <c r="A29" t="s">
        <v>3312</v>
      </c>
      <c r="B29" s="3">
        <v>29</v>
      </c>
      <c r="C29" t="s">
        <v>3395</v>
      </c>
      <c r="D29" t="s">
        <v>3392</v>
      </c>
      <c r="E29" t="str" cm="1">
        <f t="array" ref="E29">_xlfn.IFS(Table2[[#This Row],[Customer Age]]&lt;=15,"Child",Table2[[#This Row],[Customer Age]]&gt;=30,"Sinior",Table2[[#This Row],[Customer Age]]&lt;=30,"Adults")</f>
        <v>Adults</v>
      </c>
    </row>
    <row r="30" spans="1:5" x14ac:dyDescent="0.35">
      <c r="A30" t="s">
        <v>3313</v>
      </c>
      <c r="B30" s="3">
        <v>29</v>
      </c>
      <c r="C30" t="s">
        <v>3395</v>
      </c>
      <c r="D30" t="s">
        <v>3392</v>
      </c>
      <c r="E30" t="str" cm="1">
        <f t="array" ref="E30">_xlfn.IFS(Table2[[#This Row],[Customer Age]]&lt;=15,"Child",Table2[[#This Row],[Customer Age]]&gt;=30,"Sinior",Table2[[#This Row],[Customer Age]]&lt;=30,"Adults")</f>
        <v>Adults</v>
      </c>
    </row>
    <row r="31" spans="1:5" x14ac:dyDescent="0.35">
      <c r="A31" t="s">
        <v>3314</v>
      </c>
      <c r="B31" s="3">
        <v>29</v>
      </c>
      <c r="C31" t="s">
        <v>3387</v>
      </c>
      <c r="D31" t="s">
        <v>3388</v>
      </c>
      <c r="E31" t="str" cm="1">
        <f t="array" ref="E31">_xlfn.IFS(Table2[[#This Row],[Customer Age]]&lt;=15,"Child",Table2[[#This Row],[Customer Age]]&gt;=30,"Sinior",Table2[[#This Row],[Customer Age]]&lt;=30,"Adults")</f>
        <v>Adults</v>
      </c>
    </row>
    <row r="32" spans="1:5" x14ac:dyDescent="0.35">
      <c r="A32" t="s">
        <v>3315</v>
      </c>
      <c r="B32" s="3">
        <v>29</v>
      </c>
      <c r="C32" t="s">
        <v>3387</v>
      </c>
      <c r="D32" t="s">
        <v>3388</v>
      </c>
      <c r="E32" t="str" cm="1">
        <f t="array" ref="E32">_xlfn.IFS(Table2[[#This Row],[Customer Age]]&lt;=15,"Child",Table2[[#This Row],[Customer Age]]&gt;=30,"Sinior",Table2[[#This Row],[Customer Age]]&lt;=30,"Adults")</f>
        <v>Adults</v>
      </c>
    </row>
    <row r="33" spans="1:5" x14ac:dyDescent="0.35">
      <c r="A33" t="s">
        <v>3316</v>
      </c>
      <c r="B33" s="3">
        <v>41</v>
      </c>
      <c r="C33" t="s">
        <v>3387</v>
      </c>
      <c r="D33" t="s">
        <v>3388</v>
      </c>
      <c r="E33" t="str" cm="1">
        <f t="array" ref="E33">_xlfn.IFS(Table2[[#This Row],[Customer Age]]&lt;=15,"Child",Table2[[#This Row],[Customer Age]]&gt;=30,"Sinior",Table2[[#This Row],[Customer Age]]&lt;=30,"Adults")</f>
        <v>Sinior</v>
      </c>
    </row>
    <row r="34" spans="1:5" x14ac:dyDescent="0.35">
      <c r="A34" t="s">
        <v>3317</v>
      </c>
      <c r="B34" s="3">
        <v>42</v>
      </c>
      <c r="C34" t="s">
        <v>3387</v>
      </c>
      <c r="D34" t="s">
        <v>3388</v>
      </c>
      <c r="E34" t="str" cm="1">
        <f t="array" ref="E34">_xlfn.IFS(Table2[[#This Row],[Customer Age]]&lt;=15,"Child",Table2[[#This Row],[Customer Age]]&gt;=30,"Sinior",Table2[[#This Row],[Customer Age]]&lt;=30,"Adults")</f>
        <v>Sinior</v>
      </c>
    </row>
    <row r="35" spans="1:5" x14ac:dyDescent="0.35">
      <c r="A35" t="s">
        <v>3318</v>
      </c>
      <c r="B35" s="3">
        <v>43</v>
      </c>
      <c r="C35" t="s">
        <v>3387</v>
      </c>
      <c r="D35" t="s">
        <v>3388</v>
      </c>
      <c r="E35" t="str" cm="1">
        <f t="array" ref="E35">_xlfn.IFS(Table2[[#This Row],[Customer Age]]&lt;=15,"Child",Table2[[#This Row],[Customer Age]]&gt;=30,"Sinior",Table2[[#This Row],[Customer Age]]&lt;=30,"Adults")</f>
        <v>Sinior</v>
      </c>
    </row>
    <row r="36" spans="1:5" x14ac:dyDescent="0.35">
      <c r="A36" t="s">
        <v>3319</v>
      </c>
      <c r="B36" s="3">
        <v>44</v>
      </c>
      <c r="C36" t="s">
        <v>3387</v>
      </c>
      <c r="D36" t="s">
        <v>3388</v>
      </c>
      <c r="E36" t="str" cm="1">
        <f t="array" ref="E36">_xlfn.IFS(Table2[[#This Row],[Customer Age]]&lt;=15,"Child",Table2[[#This Row],[Customer Age]]&gt;=30,"Sinior",Table2[[#This Row],[Customer Age]]&lt;=30,"Adults")</f>
        <v>Sinior</v>
      </c>
    </row>
    <row r="37" spans="1:5" x14ac:dyDescent="0.35">
      <c r="A37" t="s">
        <v>3320</v>
      </c>
      <c r="B37" s="3">
        <v>45</v>
      </c>
      <c r="C37" t="s">
        <v>3387</v>
      </c>
      <c r="D37" t="s">
        <v>3388</v>
      </c>
      <c r="E37" t="str" cm="1">
        <f t="array" ref="E37">_xlfn.IFS(Table2[[#This Row],[Customer Age]]&lt;=15,"Child",Table2[[#This Row],[Customer Age]]&gt;=30,"Sinior",Table2[[#This Row],[Customer Age]]&lt;=30,"Adults")</f>
        <v>Sinior</v>
      </c>
    </row>
    <row r="38" spans="1:5" x14ac:dyDescent="0.35">
      <c r="A38" t="s">
        <v>3321</v>
      </c>
      <c r="B38" s="3">
        <v>35</v>
      </c>
      <c r="C38" t="s">
        <v>3387</v>
      </c>
      <c r="D38" t="s">
        <v>3388</v>
      </c>
      <c r="E38" t="str" cm="1">
        <f t="array" ref="E38">_xlfn.IFS(Table2[[#This Row],[Customer Age]]&lt;=15,"Child",Table2[[#This Row],[Customer Age]]&gt;=30,"Sinior",Table2[[#This Row],[Customer Age]]&lt;=30,"Adults")</f>
        <v>Sinior</v>
      </c>
    </row>
    <row r="39" spans="1:5" x14ac:dyDescent="0.35">
      <c r="A39" t="s">
        <v>3322</v>
      </c>
      <c r="B39" s="3">
        <v>36</v>
      </c>
      <c r="C39" t="s">
        <v>3415</v>
      </c>
      <c r="D39" t="s">
        <v>3414</v>
      </c>
      <c r="E39" t="str" cm="1">
        <f t="array" ref="E39">_xlfn.IFS(Table2[[#This Row],[Customer Age]]&lt;=15,"Child",Table2[[#This Row],[Customer Age]]&gt;=30,"Sinior",Table2[[#This Row],[Customer Age]]&lt;=30,"Adults")</f>
        <v>Sinior</v>
      </c>
    </row>
    <row r="40" spans="1:5" x14ac:dyDescent="0.35">
      <c r="A40" t="s">
        <v>3323</v>
      </c>
      <c r="B40" s="3">
        <v>37</v>
      </c>
      <c r="C40" t="s">
        <v>3415</v>
      </c>
      <c r="D40" t="s">
        <v>3414</v>
      </c>
      <c r="E40" t="str" cm="1">
        <f t="array" ref="E40">_xlfn.IFS(Table2[[#This Row],[Customer Age]]&lt;=15,"Child",Table2[[#This Row],[Customer Age]]&gt;=30,"Sinior",Table2[[#This Row],[Customer Age]]&lt;=30,"Adults")</f>
        <v>Sinior</v>
      </c>
    </row>
    <row r="41" spans="1:5" x14ac:dyDescent="0.35">
      <c r="A41" t="s">
        <v>3324</v>
      </c>
      <c r="B41" s="3">
        <v>26</v>
      </c>
      <c r="C41" t="s">
        <v>3415</v>
      </c>
      <c r="D41" t="s">
        <v>3414</v>
      </c>
      <c r="E41" t="str" cm="1">
        <f t="array" ref="E41">_xlfn.IFS(Table2[[#This Row],[Customer Age]]&lt;=15,"Child",Table2[[#This Row],[Customer Age]]&gt;=30,"Sinior",Table2[[#This Row],[Customer Age]]&lt;=30,"Adults")</f>
        <v>Adults</v>
      </c>
    </row>
    <row r="42" spans="1:5" x14ac:dyDescent="0.35">
      <c r="A42" t="s">
        <v>3325</v>
      </c>
      <c r="B42" s="3">
        <v>27</v>
      </c>
      <c r="C42" t="s">
        <v>3415</v>
      </c>
      <c r="D42" t="s">
        <v>3414</v>
      </c>
      <c r="E42" t="str" cm="1">
        <f t="array" ref="E42">_xlfn.IFS(Table2[[#This Row],[Customer Age]]&lt;=15,"Child",Table2[[#This Row],[Customer Age]]&gt;=30,"Sinior",Table2[[#This Row],[Customer Age]]&lt;=30,"Adults")</f>
        <v>Adults</v>
      </c>
    </row>
    <row r="43" spans="1:5" x14ac:dyDescent="0.35">
      <c r="A43" t="s">
        <v>3326</v>
      </c>
      <c r="B43" s="3">
        <v>28</v>
      </c>
      <c r="C43" t="s">
        <v>3416</v>
      </c>
      <c r="D43" t="s">
        <v>3414</v>
      </c>
      <c r="E43" t="str" cm="1">
        <f t="array" ref="E43">_xlfn.IFS(Table2[[#This Row],[Customer Age]]&lt;=15,"Child",Table2[[#This Row],[Customer Age]]&gt;=30,"Sinior",Table2[[#This Row],[Customer Age]]&lt;=30,"Adults")</f>
        <v>Adults</v>
      </c>
    </row>
    <row r="44" spans="1:5" x14ac:dyDescent="0.35">
      <c r="A44" t="s">
        <v>3327</v>
      </c>
      <c r="B44" s="3">
        <v>29</v>
      </c>
      <c r="C44" t="s">
        <v>3416</v>
      </c>
      <c r="D44" t="s">
        <v>3414</v>
      </c>
      <c r="E44" t="str" cm="1">
        <f t="array" ref="E44">_xlfn.IFS(Table2[[#This Row],[Customer Age]]&lt;=15,"Child",Table2[[#This Row],[Customer Age]]&gt;=30,"Sinior",Table2[[#This Row],[Customer Age]]&lt;=30,"Adults")</f>
        <v>Adults</v>
      </c>
    </row>
    <row r="45" spans="1:5" x14ac:dyDescent="0.35">
      <c r="A45" t="s">
        <v>3328</v>
      </c>
      <c r="B45" s="3">
        <v>30</v>
      </c>
      <c r="C45" t="s">
        <v>3416</v>
      </c>
      <c r="D45" t="s">
        <v>3414</v>
      </c>
      <c r="E45" t="str" cm="1">
        <f t="array" ref="E45">_xlfn.IFS(Table2[[#This Row],[Customer Age]]&lt;=15,"Child",Table2[[#This Row],[Customer Age]]&gt;=30,"Sinior",Table2[[#This Row],[Customer Age]]&lt;=30,"Adults")</f>
        <v>Sinior</v>
      </c>
    </row>
    <row r="46" spans="1:5" x14ac:dyDescent="0.35">
      <c r="A46" t="s">
        <v>3329</v>
      </c>
      <c r="B46" s="3">
        <v>31</v>
      </c>
      <c r="C46" t="s">
        <v>3417</v>
      </c>
      <c r="D46" t="s">
        <v>3414</v>
      </c>
      <c r="E46" t="str" cm="1">
        <f t="array" ref="E46">_xlfn.IFS(Table2[[#This Row],[Customer Age]]&lt;=15,"Child",Table2[[#This Row],[Customer Age]]&gt;=30,"Sinior",Table2[[#This Row],[Customer Age]]&lt;=30,"Adults")</f>
        <v>Sinior</v>
      </c>
    </row>
    <row r="47" spans="1:5" x14ac:dyDescent="0.35">
      <c r="A47" t="s">
        <v>3330</v>
      </c>
      <c r="B47" s="3">
        <v>32</v>
      </c>
      <c r="C47" t="s">
        <v>3417</v>
      </c>
      <c r="D47" t="s">
        <v>3414</v>
      </c>
      <c r="E47" t="str" cm="1">
        <f t="array" ref="E47">_xlfn.IFS(Table2[[#This Row],[Customer Age]]&lt;=15,"Child",Table2[[#This Row],[Customer Age]]&gt;=30,"Sinior",Table2[[#This Row],[Customer Age]]&lt;=30,"Adults")</f>
        <v>Sinior</v>
      </c>
    </row>
    <row r="48" spans="1:5" x14ac:dyDescent="0.35">
      <c r="A48" t="s">
        <v>3331</v>
      </c>
      <c r="B48" s="3">
        <v>33</v>
      </c>
      <c r="C48" t="s">
        <v>3417</v>
      </c>
      <c r="D48" t="s">
        <v>3414</v>
      </c>
      <c r="E48" t="str" cm="1">
        <f t="array" ref="E48">_xlfn.IFS(Table2[[#This Row],[Customer Age]]&lt;=15,"Child",Table2[[#This Row],[Customer Age]]&gt;=30,"Sinior",Table2[[#This Row],[Customer Age]]&lt;=30,"Adults")</f>
        <v>Sinior</v>
      </c>
    </row>
    <row r="49" spans="1:5" x14ac:dyDescent="0.35">
      <c r="A49" t="s">
        <v>3332</v>
      </c>
      <c r="B49" s="3">
        <v>44</v>
      </c>
      <c r="C49" t="s">
        <v>3418</v>
      </c>
      <c r="D49" t="s">
        <v>3414</v>
      </c>
      <c r="E49" t="str" cm="1">
        <f t="array" ref="E49">_xlfn.IFS(Table2[[#This Row],[Customer Age]]&lt;=15,"Child",Table2[[#This Row],[Customer Age]]&gt;=30,"Sinior",Table2[[#This Row],[Customer Age]]&lt;=30,"Adults")</f>
        <v>Sinior</v>
      </c>
    </row>
    <row r="50" spans="1:5" x14ac:dyDescent="0.35">
      <c r="A50" t="s">
        <v>3333</v>
      </c>
      <c r="B50" s="3">
        <v>45</v>
      </c>
      <c r="C50" t="s">
        <v>3418</v>
      </c>
      <c r="D50" t="s">
        <v>3414</v>
      </c>
      <c r="E50" t="str" cm="1">
        <f t="array" ref="E50">_xlfn.IFS(Table2[[#This Row],[Customer Age]]&lt;=15,"Child",Table2[[#This Row],[Customer Age]]&gt;=30,"Sinior",Table2[[#This Row],[Customer Age]]&lt;=30,"Adults")</f>
        <v>Sinior</v>
      </c>
    </row>
    <row r="51" spans="1:5" x14ac:dyDescent="0.35">
      <c r="A51" t="s">
        <v>3334</v>
      </c>
      <c r="B51" s="3">
        <v>46</v>
      </c>
      <c r="C51" t="s">
        <v>3409</v>
      </c>
      <c r="D51" t="s">
        <v>3408</v>
      </c>
      <c r="E51" t="str" cm="1">
        <f t="array" ref="E51">_xlfn.IFS(Table2[[#This Row],[Customer Age]]&lt;=15,"Child",Table2[[#This Row],[Customer Age]]&gt;=30,"Sinior",Table2[[#This Row],[Customer Age]]&lt;=30,"Adults")</f>
        <v>Sinior</v>
      </c>
    </row>
    <row r="52" spans="1:5" x14ac:dyDescent="0.35">
      <c r="A52" t="s">
        <v>3335</v>
      </c>
      <c r="B52" s="3">
        <v>47</v>
      </c>
      <c r="C52" t="s">
        <v>3409</v>
      </c>
      <c r="D52" t="s">
        <v>3408</v>
      </c>
      <c r="E52" t="str" cm="1">
        <f t="array" ref="E52">_xlfn.IFS(Table2[[#This Row],[Customer Age]]&lt;=15,"Child",Table2[[#This Row],[Customer Age]]&gt;=30,"Sinior",Table2[[#This Row],[Customer Age]]&lt;=30,"Adults")</f>
        <v>Sinior</v>
      </c>
    </row>
    <row r="53" spans="1:5" x14ac:dyDescent="0.35">
      <c r="A53" t="s">
        <v>3336</v>
      </c>
      <c r="B53" s="3">
        <v>48</v>
      </c>
      <c r="C53" t="s">
        <v>3409</v>
      </c>
      <c r="D53" t="s">
        <v>3408</v>
      </c>
      <c r="E53" t="str" cm="1">
        <f t="array" ref="E53">_xlfn.IFS(Table2[[#This Row],[Customer Age]]&lt;=15,"Child",Table2[[#This Row],[Customer Age]]&gt;=30,"Sinior",Table2[[#This Row],[Customer Age]]&lt;=30,"Adults")</f>
        <v>Sinior</v>
      </c>
    </row>
    <row r="54" spans="1:5" x14ac:dyDescent="0.35">
      <c r="A54" t="s">
        <v>3337</v>
      </c>
      <c r="B54" s="3">
        <v>49</v>
      </c>
      <c r="C54" t="s">
        <v>3409</v>
      </c>
      <c r="D54" t="s">
        <v>3408</v>
      </c>
      <c r="E54" t="str" cm="1">
        <f t="array" ref="E54">_xlfn.IFS(Table2[[#This Row],[Customer Age]]&lt;=15,"Child",Table2[[#This Row],[Customer Age]]&gt;=30,"Sinior",Table2[[#This Row],[Customer Age]]&lt;=30,"Adults")</f>
        <v>Sinior</v>
      </c>
    </row>
    <row r="55" spans="1:5" x14ac:dyDescent="0.35">
      <c r="A55" t="s">
        <v>3338</v>
      </c>
      <c r="B55" s="3">
        <v>17</v>
      </c>
      <c r="C55" t="s">
        <v>3410</v>
      </c>
      <c r="D55" t="s">
        <v>3408</v>
      </c>
      <c r="E55" t="str" cm="1">
        <f t="array" ref="E55">_xlfn.IFS(Table2[[#This Row],[Customer Age]]&lt;=15,"Child",Table2[[#This Row],[Customer Age]]&gt;=30,"Sinior",Table2[[#This Row],[Customer Age]]&lt;=30,"Adults")</f>
        <v>Adults</v>
      </c>
    </row>
    <row r="56" spans="1:5" x14ac:dyDescent="0.35">
      <c r="A56" t="s">
        <v>3339</v>
      </c>
      <c r="B56" s="3">
        <v>18</v>
      </c>
      <c r="C56" t="s">
        <v>3410</v>
      </c>
      <c r="D56" t="s">
        <v>3408</v>
      </c>
      <c r="E56" t="str" cm="1">
        <f t="array" ref="E56">_xlfn.IFS(Table2[[#This Row],[Customer Age]]&lt;=15,"Child",Table2[[#This Row],[Customer Age]]&gt;=30,"Sinior",Table2[[#This Row],[Customer Age]]&lt;=30,"Adults")</f>
        <v>Adults</v>
      </c>
    </row>
    <row r="57" spans="1:5" x14ac:dyDescent="0.35">
      <c r="A57" t="s">
        <v>3340</v>
      </c>
      <c r="B57" s="3">
        <v>19</v>
      </c>
      <c r="C57" t="s">
        <v>3410</v>
      </c>
      <c r="D57" t="s">
        <v>3408</v>
      </c>
      <c r="E57" t="str" cm="1">
        <f t="array" ref="E57">_xlfn.IFS(Table2[[#This Row],[Customer Age]]&lt;=15,"Child",Table2[[#This Row],[Customer Age]]&gt;=30,"Sinior",Table2[[#This Row],[Customer Age]]&lt;=30,"Adults")</f>
        <v>Adults</v>
      </c>
    </row>
    <row r="58" spans="1:5" x14ac:dyDescent="0.35">
      <c r="A58" t="s">
        <v>3341</v>
      </c>
      <c r="B58" s="3">
        <v>20</v>
      </c>
      <c r="C58" t="s">
        <v>3410</v>
      </c>
      <c r="D58" t="s">
        <v>3408</v>
      </c>
      <c r="E58" t="str" cm="1">
        <f t="array" ref="E58">_xlfn.IFS(Table2[[#This Row],[Customer Age]]&lt;=15,"Child",Table2[[#This Row],[Customer Age]]&gt;=30,"Sinior",Table2[[#This Row],[Customer Age]]&lt;=30,"Adults")</f>
        <v>Adults</v>
      </c>
    </row>
    <row r="59" spans="1:5" x14ac:dyDescent="0.35">
      <c r="A59" t="s">
        <v>3342</v>
      </c>
      <c r="B59" s="3">
        <v>21</v>
      </c>
      <c r="C59" t="s">
        <v>3411</v>
      </c>
      <c r="D59" t="s">
        <v>3408</v>
      </c>
      <c r="E59" t="str" cm="1">
        <f t="array" ref="E59">_xlfn.IFS(Table2[[#This Row],[Customer Age]]&lt;=15,"Child",Table2[[#This Row],[Customer Age]]&gt;=30,"Sinior",Table2[[#This Row],[Customer Age]]&lt;=30,"Adults")</f>
        <v>Adults</v>
      </c>
    </row>
    <row r="60" spans="1:5" x14ac:dyDescent="0.35">
      <c r="A60" t="s">
        <v>3343</v>
      </c>
      <c r="B60" s="3">
        <v>22</v>
      </c>
      <c r="C60" t="s">
        <v>3411</v>
      </c>
      <c r="D60" t="s">
        <v>3408</v>
      </c>
      <c r="E60" t="str" cm="1">
        <f t="array" ref="E60">_xlfn.IFS(Table2[[#This Row],[Customer Age]]&lt;=15,"Child",Table2[[#This Row],[Customer Age]]&gt;=30,"Sinior",Table2[[#This Row],[Customer Age]]&lt;=30,"Adults")</f>
        <v>Adults</v>
      </c>
    </row>
    <row r="61" spans="1:5" x14ac:dyDescent="0.35">
      <c r="A61" t="s">
        <v>3344</v>
      </c>
      <c r="B61" s="3">
        <v>16</v>
      </c>
      <c r="C61" t="s">
        <v>3405</v>
      </c>
      <c r="D61" t="s">
        <v>3404</v>
      </c>
      <c r="E61" t="str" cm="1">
        <f t="array" ref="E61">_xlfn.IFS(Table2[[#This Row],[Customer Age]]&lt;=15,"Child",Table2[[#This Row],[Customer Age]]&gt;=30,"Sinior",Table2[[#This Row],[Customer Age]]&lt;=30,"Adults")</f>
        <v>Adults</v>
      </c>
    </row>
    <row r="62" spans="1:5" x14ac:dyDescent="0.35">
      <c r="A62" t="s">
        <v>3345</v>
      </c>
      <c r="B62" s="3">
        <v>17</v>
      </c>
      <c r="C62" t="s">
        <v>3405</v>
      </c>
      <c r="D62" t="s">
        <v>3404</v>
      </c>
      <c r="E62" t="str" cm="1">
        <f t="array" ref="E62">_xlfn.IFS(Table2[[#This Row],[Customer Age]]&lt;=15,"Child",Table2[[#This Row],[Customer Age]]&gt;=30,"Sinior",Table2[[#This Row],[Customer Age]]&lt;=30,"Adults")</f>
        <v>Adults</v>
      </c>
    </row>
    <row r="63" spans="1:5" x14ac:dyDescent="0.35">
      <c r="A63" t="s">
        <v>3346</v>
      </c>
      <c r="B63" s="3">
        <v>18</v>
      </c>
      <c r="C63" t="s">
        <v>3405</v>
      </c>
      <c r="D63" t="s">
        <v>3404</v>
      </c>
      <c r="E63" t="str" cm="1">
        <f t="array" ref="E63">_xlfn.IFS(Table2[[#This Row],[Customer Age]]&lt;=15,"Child",Table2[[#This Row],[Customer Age]]&gt;=30,"Sinior",Table2[[#This Row],[Customer Age]]&lt;=30,"Adults")</f>
        <v>Adults</v>
      </c>
    </row>
    <row r="64" spans="1:5" x14ac:dyDescent="0.35">
      <c r="A64" t="s">
        <v>3347</v>
      </c>
      <c r="B64" s="3">
        <v>19</v>
      </c>
      <c r="C64" t="s">
        <v>3405</v>
      </c>
      <c r="D64" t="s">
        <v>3404</v>
      </c>
      <c r="E64" t="str" cm="1">
        <f t="array" ref="E64">_xlfn.IFS(Table2[[#This Row],[Customer Age]]&lt;=15,"Child",Table2[[#This Row],[Customer Age]]&gt;=30,"Sinior",Table2[[#This Row],[Customer Age]]&lt;=30,"Adults")</f>
        <v>Adults</v>
      </c>
    </row>
    <row r="65" spans="1:5" x14ac:dyDescent="0.35">
      <c r="A65" t="s">
        <v>3348</v>
      </c>
      <c r="B65" s="3">
        <v>20</v>
      </c>
      <c r="C65" t="s">
        <v>3406</v>
      </c>
      <c r="D65" t="s">
        <v>3404</v>
      </c>
      <c r="E65" t="str" cm="1">
        <f t="array" ref="E65">_xlfn.IFS(Table2[[#This Row],[Customer Age]]&lt;=15,"Child",Table2[[#This Row],[Customer Age]]&gt;=30,"Sinior",Table2[[#This Row],[Customer Age]]&lt;=30,"Adults")</f>
        <v>Adults</v>
      </c>
    </row>
    <row r="66" spans="1:5" x14ac:dyDescent="0.35">
      <c r="A66" t="s">
        <v>3349</v>
      </c>
      <c r="B66" s="3">
        <v>21</v>
      </c>
      <c r="C66" t="s">
        <v>3406</v>
      </c>
      <c r="D66" t="s">
        <v>3404</v>
      </c>
      <c r="E66" t="str" cm="1">
        <f t="array" ref="E66">_xlfn.IFS(Table2[[#This Row],[Customer Age]]&lt;=15,"Child",Table2[[#This Row],[Customer Age]]&gt;=30,"Sinior",Table2[[#This Row],[Customer Age]]&lt;=30,"Adults")</f>
        <v>Adults</v>
      </c>
    </row>
    <row r="67" spans="1:5" x14ac:dyDescent="0.35">
      <c r="A67" t="s">
        <v>3350</v>
      </c>
      <c r="B67" s="3">
        <v>22</v>
      </c>
      <c r="C67" t="s">
        <v>3406</v>
      </c>
      <c r="D67" t="s">
        <v>3404</v>
      </c>
      <c r="E67" t="str" cm="1">
        <f t="array" ref="E67">_xlfn.IFS(Table2[[#This Row],[Customer Age]]&lt;=15,"Child",Table2[[#This Row],[Customer Age]]&gt;=30,"Sinior",Table2[[#This Row],[Customer Age]]&lt;=30,"Adults")</f>
        <v>Adults</v>
      </c>
    </row>
    <row r="68" spans="1:5" x14ac:dyDescent="0.35">
      <c r="A68" t="s">
        <v>3351</v>
      </c>
      <c r="B68" s="3">
        <v>23</v>
      </c>
      <c r="C68" t="s">
        <v>3406</v>
      </c>
      <c r="D68" t="s">
        <v>3404</v>
      </c>
      <c r="E68" t="str" cm="1">
        <f t="array" ref="E68">_xlfn.IFS(Table2[[#This Row],[Customer Age]]&lt;=15,"Child",Table2[[#This Row],[Customer Age]]&gt;=30,"Sinior",Table2[[#This Row],[Customer Age]]&lt;=30,"Adults")</f>
        <v>Adults</v>
      </c>
    </row>
    <row r="69" spans="1:5" x14ac:dyDescent="0.35">
      <c r="A69" t="s">
        <v>3352</v>
      </c>
      <c r="B69" s="3">
        <v>18</v>
      </c>
      <c r="C69" t="s">
        <v>3407</v>
      </c>
      <c r="D69" t="s">
        <v>3404</v>
      </c>
      <c r="E69" t="str" cm="1">
        <f t="array" ref="E69">_xlfn.IFS(Table2[[#This Row],[Customer Age]]&lt;=15,"Child",Table2[[#This Row],[Customer Age]]&gt;=30,"Sinior",Table2[[#This Row],[Customer Age]]&lt;=30,"Adults")</f>
        <v>Adults</v>
      </c>
    </row>
    <row r="70" spans="1:5" x14ac:dyDescent="0.35">
      <c r="A70" t="s">
        <v>3353</v>
      </c>
      <c r="B70" s="3">
        <v>18</v>
      </c>
      <c r="C70" t="s">
        <v>3407</v>
      </c>
      <c r="D70" t="s">
        <v>3404</v>
      </c>
      <c r="E70" t="str" cm="1">
        <f t="array" ref="E70">_xlfn.IFS(Table2[[#This Row],[Customer Age]]&lt;=15,"Child",Table2[[#This Row],[Customer Age]]&gt;=30,"Sinior",Table2[[#This Row],[Customer Age]]&lt;=30,"Adults")</f>
        <v>Adults</v>
      </c>
    </row>
    <row r="71" spans="1:5" x14ac:dyDescent="0.35">
      <c r="A71" t="s">
        <v>3354</v>
      </c>
      <c r="B71" s="3">
        <v>18</v>
      </c>
      <c r="C71" t="s">
        <v>3407</v>
      </c>
      <c r="D71" t="s">
        <v>3404</v>
      </c>
      <c r="E71" t="str" cm="1">
        <f t="array" ref="E71">_xlfn.IFS(Table2[[#This Row],[Customer Age]]&lt;=15,"Child",Table2[[#This Row],[Customer Age]]&gt;=30,"Sinior",Table2[[#This Row],[Customer Age]]&lt;=30,"Adults")</f>
        <v>Adults</v>
      </c>
    </row>
    <row r="72" spans="1:5" x14ac:dyDescent="0.35">
      <c r="A72" t="s">
        <v>3355</v>
      </c>
      <c r="B72" s="3">
        <v>18</v>
      </c>
      <c r="C72" t="s">
        <v>3407</v>
      </c>
      <c r="D72" t="s">
        <v>3404</v>
      </c>
      <c r="E72" t="str" cm="1">
        <f t="array" ref="E72">_xlfn.IFS(Table2[[#This Row],[Customer Age]]&lt;=15,"Child",Table2[[#This Row],[Customer Age]]&gt;=30,"Sinior",Table2[[#This Row],[Customer Age]]&lt;=30,"Adults")</f>
        <v>Adults</v>
      </c>
    </row>
    <row r="73" spans="1:5" x14ac:dyDescent="0.35">
      <c r="A73" t="s">
        <v>3356</v>
      </c>
      <c r="B73" s="3">
        <v>18</v>
      </c>
      <c r="C73" t="s">
        <v>3407</v>
      </c>
      <c r="D73" t="s">
        <v>3404</v>
      </c>
      <c r="E73" t="str" cm="1">
        <f t="array" ref="E73">_xlfn.IFS(Table2[[#This Row],[Customer Age]]&lt;=15,"Child",Table2[[#This Row],[Customer Age]]&gt;=30,"Sinior",Table2[[#This Row],[Customer Age]]&lt;=30,"Adults")</f>
        <v>Adults</v>
      </c>
    </row>
    <row r="74" spans="1:5" x14ac:dyDescent="0.35">
      <c r="A74" t="s">
        <v>3357</v>
      </c>
      <c r="B74" s="3">
        <v>18</v>
      </c>
      <c r="C74" t="s">
        <v>3407</v>
      </c>
      <c r="D74" t="s">
        <v>3404</v>
      </c>
      <c r="E74" t="str" cm="1">
        <f t="array" ref="E74">_xlfn.IFS(Table2[[#This Row],[Customer Age]]&lt;=15,"Child",Table2[[#This Row],[Customer Age]]&gt;=30,"Sinior",Table2[[#This Row],[Customer Age]]&lt;=30,"Adults")</f>
        <v>Adults</v>
      </c>
    </row>
    <row r="75" spans="1:5" x14ac:dyDescent="0.35">
      <c r="A75" t="s">
        <v>3358</v>
      </c>
      <c r="B75" s="3">
        <v>23</v>
      </c>
      <c r="C75" t="s">
        <v>3401</v>
      </c>
      <c r="D75" t="s">
        <v>3400</v>
      </c>
      <c r="E75" t="str" cm="1">
        <f t="array" ref="E75">_xlfn.IFS(Table2[[#This Row],[Customer Age]]&lt;=15,"Child",Table2[[#This Row],[Customer Age]]&gt;=30,"Sinior",Table2[[#This Row],[Customer Age]]&lt;=30,"Adults")</f>
        <v>Adults</v>
      </c>
    </row>
    <row r="76" spans="1:5" x14ac:dyDescent="0.35">
      <c r="A76" t="s">
        <v>3359</v>
      </c>
      <c r="B76" s="3">
        <v>24</v>
      </c>
      <c r="C76" t="s">
        <v>3401</v>
      </c>
      <c r="D76" t="s">
        <v>3400</v>
      </c>
      <c r="E76" t="str" cm="1">
        <f t="array" ref="E76">_xlfn.IFS(Table2[[#This Row],[Customer Age]]&lt;=15,"Child",Table2[[#This Row],[Customer Age]]&gt;=30,"Sinior",Table2[[#This Row],[Customer Age]]&lt;=30,"Adults")</f>
        <v>Adults</v>
      </c>
    </row>
    <row r="77" spans="1:5" x14ac:dyDescent="0.35">
      <c r="A77" t="s">
        <v>3360</v>
      </c>
      <c r="B77" s="3">
        <v>25</v>
      </c>
      <c r="C77" t="s">
        <v>3401</v>
      </c>
      <c r="D77" t="s">
        <v>3400</v>
      </c>
      <c r="E77" t="str" cm="1">
        <f t="array" ref="E77">_xlfn.IFS(Table2[[#This Row],[Customer Age]]&lt;=15,"Child",Table2[[#This Row],[Customer Age]]&gt;=30,"Sinior",Table2[[#This Row],[Customer Age]]&lt;=30,"Adults")</f>
        <v>Adults</v>
      </c>
    </row>
    <row r="78" spans="1:5" x14ac:dyDescent="0.35">
      <c r="A78" t="s">
        <v>3361</v>
      </c>
      <c r="B78" s="3">
        <v>26</v>
      </c>
      <c r="C78" t="s">
        <v>3401</v>
      </c>
      <c r="D78" t="s">
        <v>3400</v>
      </c>
      <c r="E78" t="str" cm="1">
        <f t="array" ref="E78">_xlfn.IFS(Table2[[#This Row],[Customer Age]]&lt;=15,"Child",Table2[[#This Row],[Customer Age]]&gt;=30,"Sinior",Table2[[#This Row],[Customer Age]]&lt;=30,"Adults")</f>
        <v>Adults</v>
      </c>
    </row>
    <row r="79" spans="1:5" x14ac:dyDescent="0.35">
      <c r="A79" t="s">
        <v>3362</v>
      </c>
      <c r="B79" s="3">
        <v>27</v>
      </c>
      <c r="C79" t="s">
        <v>3402</v>
      </c>
      <c r="D79" t="s">
        <v>3400</v>
      </c>
      <c r="E79" t="str" cm="1">
        <f t="array" ref="E79">_xlfn.IFS(Table2[[#This Row],[Customer Age]]&lt;=15,"Child",Table2[[#This Row],[Customer Age]]&gt;=30,"Sinior",Table2[[#This Row],[Customer Age]]&lt;=30,"Adults")</f>
        <v>Adults</v>
      </c>
    </row>
    <row r="80" spans="1:5" x14ac:dyDescent="0.35">
      <c r="A80" t="s">
        <v>3363</v>
      </c>
      <c r="B80" s="3">
        <v>24</v>
      </c>
      <c r="C80" t="s">
        <v>3402</v>
      </c>
      <c r="D80" t="s">
        <v>3400</v>
      </c>
      <c r="E80" t="str" cm="1">
        <f t="array" ref="E80">_xlfn.IFS(Table2[[#This Row],[Customer Age]]&lt;=15,"Child",Table2[[#This Row],[Customer Age]]&gt;=30,"Sinior",Table2[[#This Row],[Customer Age]]&lt;=30,"Adults")</f>
        <v>Adults</v>
      </c>
    </row>
    <row r="81" spans="1:5" x14ac:dyDescent="0.35">
      <c r="A81" t="s">
        <v>3364</v>
      </c>
      <c r="B81" s="3">
        <v>24</v>
      </c>
      <c r="C81" t="s">
        <v>3402</v>
      </c>
      <c r="D81" t="s">
        <v>3400</v>
      </c>
      <c r="E81" t="str" cm="1">
        <f t="array" ref="E81">_xlfn.IFS(Table2[[#This Row],[Customer Age]]&lt;=15,"Child",Table2[[#This Row],[Customer Age]]&gt;=30,"Sinior",Table2[[#This Row],[Customer Age]]&lt;=30,"Adults")</f>
        <v>Adults</v>
      </c>
    </row>
    <row r="82" spans="1:5" x14ac:dyDescent="0.35">
      <c r="A82" t="s">
        <v>3365</v>
      </c>
      <c r="B82" s="3">
        <v>24</v>
      </c>
      <c r="C82" t="s">
        <v>3402</v>
      </c>
      <c r="D82" t="s">
        <v>3400</v>
      </c>
      <c r="E82" t="str" cm="1">
        <f t="array" ref="E82">_xlfn.IFS(Table2[[#This Row],[Customer Age]]&lt;=15,"Child",Table2[[#This Row],[Customer Age]]&gt;=30,"Sinior",Table2[[#This Row],[Customer Age]]&lt;=30,"Adults")</f>
        <v>Adults</v>
      </c>
    </row>
    <row r="83" spans="1:5" x14ac:dyDescent="0.35">
      <c r="A83" t="s">
        <v>3366</v>
      </c>
      <c r="B83" s="3">
        <v>24</v>
      </c>
      <c r="C83" t="s">
        <v>3402</v>
      </c>
      <c r="D83" t="s">
        <v>3400</v>
      </c>
      <c r="E83" t="str" cm="1">
        <f t="array" ref="E83">_xlfn.IFS(Table2[[#This Row],[Customer Age]]&lt;=15,"Child",Table2[[#This Row],[Customer Age]]&gt;=30,"Sinior",Table2[[#This Row],[Customer Age]]&lt;=30,"Adults")</f>
        <v>Adults</v>
      </c>
    </row>
    <row r="84" spans="1:5" x14ac:dyDescent="0.35">
      <c r="A84" t="s">
        <v>3367</v>
      </c>
      <c r="B84" s="3">
        <v>24</v>
      </c>
      <c r="C84" t="s">
        <v>3403</v>
      </c>
      <c r="D84" t="s">
        <v>3400</v>
      </c>
      <c r="E84" t="str" cm="1">
        <f t="array" ref="E84">_xlfn.IFS(Table2[[#This Row],[Customer Age]]&lt;=15,"Child",Table2[[#This Row],[Customer Age]]&gt;=30,"Sinior",Table2[[#This Row],[Customer Age]]&lt;=30,"Adults")</f>
        <v>Adults</v>
      </c>
    </row>
    <row r="85" spans="1:5" x14ac:dyDescent="0.35">
      <c r="A85" t="s">
        <v>3368</v>
      </c>
      <c r="B85" s="3">
        <v>24</v>
      </c>
      <c r="C85" t="s">
        <v>3403</v>
      </c>
      <c r="D85" t="s">
        <v>3400</v>
      </c>
      <c r="E85" t="str" cm="1">
        <f t="array" ref="E85">_xlfn.IFS(Table2[[#This Row],[Customer Age]]&lt;=15,"Child",Table2[[#This Row],[Customer Age]]&gt;=30,"Sinior",Table2[[#This Row],[Customer Age]]&lt;=30,"Adults")</f>
        <v>Adults</v>
      </c>
    </row>
    <row r="86" spans="1:5" x14ac:dyDescent="0.35">
      <c r="A86" t="s">
        <v>3369</v>
      </c>
      <c r="B86" s="3">
        <v>24</v>
      </c>
      <c r="C86" t="s">
        <v>3403</v>
      </c>
      <c r="D86" t="s">
        <v>3400</v>
      </c>
      <c r="E86" t="str" cm="1">
        <f t="array" ref="E86">_xlfn.IFS(Table2[[#This Row],[Customer Age]]&lt;=15,"Child",Table2[[#This Row],[Customer Age]]&gt;=30,"Sinior",Table2[[#This Row],[Customer Age]]&lt;=30,"Adults")</f>
        <v>Adults</v>
      </c>
    </row>
    <row r="87" spans="1:5" x14ac:dyDescent="0.35">
      <c r="A87" t="s">
        <v>3370</v>
      </c>
      <c r="B87" s="3">
        <v>24</v>
      </c>
      <c r="C87" t="s">
        <v>3403</v>
      </c>
      <c r="D87" t="s">
        <v>3400</v>
      </c>
      <c r="E87" t="str" cm="1">
        <f t="array" ref="E87">_xlfn.IFS(Table2[[#This Row],[Customer Age]]&lt;=15,"Child",Table2[[#This Row],[Customer Age]]&gt;=30,"Sinior",Table2[[#This Row],[Customer Age]]&lt;=30,"Adults")</f>
        <v>Adults</v>
      </c>
    </row>
    <row r="88" spans="1:5" x14ac:dyDescent="0.35">
      <c r="A88" t="s">
        <v>3371</v>
      </c>
      <c r="B88" s="3">
        <v>24</v>
      </c>
      <c r="C88" t="s">
        <v>3403</v>
      </c>
      <c r="D88" t="s">
        <v>3400</v>
      </c>
      <c r="E88" t="str" cm="1">
        <f t="array" ref="E88">_xlfn.IFS(Table2[[#This Row],[Customer Age]]&lt;=15,"Child",Table2[[#This Row],[Customer Age]]&gt;=30,"Sinior",Table2[[#This Row],[Customer Age]]&lt;=30,"Adults")</f>
        <v>Adults</v>
      </c>
    </row>
    <row r="89" spans="1:5" x14ac:dyDescent="0.35">
      <c r="A89" t="s">
        <v>3372</v>
      </c>
      <c r="B89" s="3">
        <v>22</v>
      </c>
      <c r="C89" t="s">
        <v>3403</v>
      </c>
      <c r="D89" t="s">
        <v>3400</v>
      </c>
      <c r="E89" t="str" cm="1">
        <f t="array" ref="E89">_xlfn.IFS(Table2[[#This Row],[Customer Age]]&lt;=15,"Child",Table2[[#This Row],[Customer Age]]&gt;=30,"Sinior",Table2[[#This Row],[Customer Age]]&lt;=30,"Adults")</f>
        <v>Adults</v>
      </c>
    </row>
    <row r="90" spans="1:5" x14ac:dyDescent="0.35">
      <c r="A90" t="s">
        <v>3373</v>
      </c>
      <c r="B90" s="3">
        <v>23</v>
      </c>
      <c r="C90" t="s">
        <v>3397</v>
      </c>
      <c r="D90" t="s">
        <v>3396</v>
      </c>
      <c r="E90" t="str" cm="1">
        <f t="array" ref="E90">_xlfn.IFS(Table2[[#This Row],[Customer Age]]&lt;=15,"Child",Table2[[#This Row],[Customer Age]]&gt;=30,"Sinior",Table2[[#This Row],[Customer Age]]&lt;=30,"Adults")</f>
        <v>Adults</v>
      </c>
    </row>
    <row r="91" spans="1:5" x14ac:dyDescent="0.35">
      <c r="A91" t="s">
        <v>3374</v>
      </c>
      <c r="B91" s="3">
        <v>24</v>
      </c>
      <c r="C91" t="s">
        <v>3397</v>
      </c>
      <c r="D91" t="s">
        <v>3396</v>
      </c>
      <c r="E91" t="str" cm="1">
        <f t="array" ref="E91">_xlfn.IFS(Table2[[#This Row],[Customer Age]]&lt;=15,"Child",Table2[[#This Row],[Customer Age]]&gt;=30,"Sinior",Table2[[#This Row],[Customer Age]]&lt;=30,"Adults")</f>
        <v>Adults</v>
      </c>
    </row>
    <row r="92" spans="1:5" x14ac:dyDescent="0.35">
      <c r="A92" t="s">
        <v>3375</v>
      </c>
      <c r="B92" s="3">
        <v>25</v>
      </c>
      <c r="C92" t="s">
        <v>3397</v>
      </c>
      <c r="D92" t="s">
        <v>3396</v>
      </c>
      <c r="E92" t="str" cm="1">
        <f t="array" ref="E92">_xlfn.IFS(Table2[[#This Row],[Customer Age]]&lt;=15,"Child",Table2[[#This Row],[Customer Age]]&gt;=30,"Sinior",Table2[[#This Row],[Customer Age]]&lt;=30,"Adults")</f>
        <v>Adults</v>
      </c>
    </row>
    <row r="93" spans="1:5" x14ac:dyDescent="0.35">
      <c r="A93" t="s">
        <v>3376</v>
      </c>
      <c r="B93" s="3">
        <v>26</v>
      </c>
      <c r="C93" t="s">
        <v>3397</v>
      </c>
      <c r="D93" t="s">
        <v>3396</v>
      </c>
      <c r="E93" t="str" cm="1">
        <f t="array" ref="E93">_xlfn.IFS(Table2[[#This Row],[Customer Age]]&lt;=15,"Child",Table2[[#This Row],[Customer Age]]&gt;=30,"Sinior",Table2[[#This Row],[Customer Age]]&lt;=30,"Adults")</f>
        <v>Adults</v>
      </c>
    </row>
    <row r="94" spans="1:5" x14ac:dyDescent="0.35">
      <c r="A94" t="s">
        <v>3377</v>
      </c>
      <c r="B94" s="3">
        <v>27</v>
      </c>
      <c r="C94" t="s">
        <v>3397</v>
      </c>
      <c r="D94" t="s">
        <v>3396</v>
      </c>
      <c r="E94" t="str" cm="1">
        <f t="array" ref="E94">_xlfn.IFS(Table2[[#This Row],[Customer Age]]&lt;=15,"Child",Table2[[#This Row],[Customer Age]]&gt;=30,"Sinior",Table2[[#This Row],[Customer Age]]&lt;=30,"Adults")</f>
        <v>Adults</v>
      </c>
    </row>
    <row r="95" spans="1:5" x14ac:dyDescent="0.35">
      <c r="A95" t="s">
        <v>3378</v>
      </c>
      <c r="B95" s="3">
        <v>34</v>
      </c>
      <c r="C95" t="s">
        <v>3397</v>
      </c>
      <c r="D95" t="s">
        <v>3396</v>
      </c>
      <c r="E95" t="str" cm="1">
        <f t="array" ref="E95">_xlfn.IFS(Table2[[#This Row],[Customer Age]]&lt;=15,"Child",Table2[[#This Row],[Customer Age]]&gt;=30,"Sinior",Table2[[#This Row],[Customer Age]]&lt;=30,"Adults")</f>
        <v>Sinior</v>
      </c>
    </row>
    <row r="96" spans="1:5" x14ac:dyDescent="0.35">
      <c r="A96" t="s">
        <v>3379</v>
      </c>
      <c r="B96" s="3">
        <v>35</v>
      </c>
      <c r="C96" t="s">
        <v>3398</v>
      </c>
      <c r="D96" t="s">
        <v>3396</v>
      </c>
      <c r="E96" t="str" cm="1">
        <f t="array" ref="E96">_xlfn.IFS(Table2[[#This Row],[Customer Age]]&lt;=15,"Child",Table2[[#This Row],[Customer Age]]&gt;=30,"Sinior",Table2[[#This Row],[Customer Age]]&lt;=30,"Adults")</f>
        <v>Sinior</v>
      </c>
    </row>
    <row r="97" spans="1:5" x14ac:dyDescent="0.35">
      <c r="A97" t="s">
        <v>3380</v>
      </c>
      <c r="B97" s="3">
        <v>36</v>
      </c>
      <c r="C97" t="s">
        <v>3398</v>
      </c>
      <c r="D97" t="s">
        <v>3396</v>
      </c>
      <c r="E97" t="str" cm="1">
        <f t="array" ref="E97">_xlfn.IFS(Table2[[#This Row],[Customer Age]]&lt;=15,"Child",Table2[[#This Row],[Customer Age]]&gt;=30,"Sinior",Table2[[#This Row],[Customer Age]]&lt;=30,"Adults")</f>
        <v>Sinior</v>
      </c>
    </row>
    <row r="98" spans="1:5" x14ac:dyDescent="0.35">
      <c r="A98" t="s">
        <v>3381</v>
      </c>
      <c r="B98" s="3">
        <v>37</v>
      </c>
      <c r="C98" t="s">
        <v>3398</v>
      </c>
      <c r="D98" t="s">
        <v>3396</v>
      </c>
      <c r="E98" t="str" cm="1">
        <f t="array" ref="E98">_xlfn.IFS(Table2[[#This Row],[Customer Age]]&lt;=15,"Child",Table2[[#This Row],[Customer Age]]&gt;=30,"Sinior",Table2[[#This Row],[Customer Age]]&lt;=30,"Adults")</f>
        <v>Sinior</v>
      </c>
    </row>
    <row r="99" spans="1:5" x14ac:dyDescent="0.35">
      <c r="A99" t="s">
        <v>3382</v>
      </c>
      <c r="B99" s="3">
        <v>38</v>
      </c>
      <c r="C99" t="s">
        <v>3399</v>
      </c>
      <c r="D99" t="s">
        <v>3396</v>
      </c>
      <c r="E99" t="str" cm="1">
        <f t="array" ref="E99">_xlfn.IFS(Table2[[#This Row],[Customer Age]]&lt;=15,"Child",Table2[[#This Row],[Customer Age]]&gt;=30,"Sinior",Table2[[#This Row],[Customer Age]]&lt;=30,"Adults")</f>
        <v>Sinior</v>
      </c>
    </row>
    <row r="100" spans="1:5" x14ac:dyDescent="0.35">
      <c r="A100" t="s">
        <v>3383</v>
      </c>
      <c r="B100" s="3">
        <v>39</v>
      </c>
      <c r="C100" t="s">
        <v>3399</v>
      </c>
      <c r="D100" t="s">
        <v>3396</v>
      </c>
      <c r="E100" t="str" cm="1">
        <f t="array" ref="E100">_xlfn.IFS(Table2[[#This Row],[Customer Age]]&lt;=15,"Child",Table2[[#This Row],[Customer Age]]&gt;=30,"Sinior",Table2[[#This Row],[Customer Age]]&lt;=30,"Adults")</f>
        <v>Sinior</v>
      </c>
    </row>
    <row r="101" spans="1:5" x14ac:dyDescent="0.35">
      <c r="A101" t="s">
        <v>3384</v>
      </c>
      <c r="B101" s="3">
        <v>40</v>
      </c>
      <c r="C101" t="s">
        <v>3399</v>
      </c>
      <c r="D101" t="s">
        <v>3396</v>
      </c>
      <c r="E101" t="str" cm="1">
        <f t="array" ref="E101">_xlfn.IFS(Table2[[#This Row],[Customer Age]]&lt;=15,"Child",Table2[[#This Row],[Customer Age]]&gt;=30,"Sinior",Table2[[#This Row],[Customer Age]]&lt;=30,"Adults")</f>
        <v>Sinior</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269C04B-8135-468E-8B96-4487E504DCA5}">
  <ds:schemaRefs/>
</ds:datastoreItem>
</file>

<file path=customXml/itemProps2.xml><?xml version="1.0" encoding="utf-8"?>
<ds:datastoreItem xmlns:ds="http://schemas.openxmlformats.org/officeDocument/2006/customXml" ds:itemID="{3068966D-62A1-4FA4-860B-5837E8B180DE}">
  <ds:schemaRefs/>
</ds:datastoreItem>
</file>

<file path=customXml/itemProps3.xml><?xml version="1.0" encoding="utf-8"?>
<ds:datastoreItem xmlns:ds="http://schemas.openxmlformats.org/officeDocument/2006/customXml" ds:itemID="{C3956F4A-974E-4D18-97AD-563431F84546}">
  <ds:schemaRefs/>
</ds:datastoreItem>
</file>

<file path=customXml/itemProps4.xml><?xml version="1.0" encoding="utf-8"?>
<ds:datastoreItem xmlns:ds="http://schemas.openxmlformats.org/officeDocument/2006/customXml" ds:itemID="{DAA5B4EA-7EE1-4FB5-954E-41428A88D7C3}">
  <ds:schemaRefs/>
</ds:datastoreItem>
</file>

<file path=customXml/itemProps5.xml><?xml version="1.0" encoding="utf-8"?>
<ds:datastoreItem xmlns:ds="http://schemas.openxmlformats.org/officeDocument/2006/customXml" ds:itemID="{578EF9FB-4694-4EBD-BFEC-26F29AEFE5AA}">
  <ds:schemaRefs/>
</ds:datastoreItem>
</file>

<file path=customXml/itemProps6.xml><?xml version="1.0" encoding="utf-8"?>
<ds:datastoreItem xmlns:ds="http://schemas.openxmlformats.org/officeDocument/2006/customXml" ds:itemID="{25FD060E-8FC3-44DA-9D63-D53DDADA7FC9}">
  <ds:schemaRefs/>
</ds:datastoreItem>
</file>

<file path=customXml/itemProps7.xml><?xml version="1.0" encoding="utf-8"?>
<ds:datastoreItem xmlns:ds="http://schemas.openxmlformats.org/officeDocument/2006/customXml" ds:itemID="{1C6C7422-C387-47CB-B3F2-B85F187016D6}">
  <ds:schemaRefs/>
</ds:datastoreItem>
</file>

<file path=customXml/itemProps8.xml><?xml version="1.0" encoding="utf-8"?>
<ds:datastoreItem xmlns:ds="http://schemas.openxmlformats.org/officeDocument/2006/customXml" ds:itemID="{C686CA54-D8A1-403A-B809-84E4F890AE35}">
  <ds:schemaRefs/>
</ds:datastoreItem>
</file>

<file path=customXml/itemProps9.xml><?xml version="1.0" encoding="utf-8"?>
<ds:datastoreItem xmlns:ds="http://schemas.openxmlformats.org/officeDocument/2006/customXml" ds:itemID="{F8F65666-911B-4F3F-9515-393B36C70B3C}">
  <ds:schemaRefs/>
</ds:datastoreItem>
</file>

<file path=customXml/itemProps10.xml><?xml version="1.0" encoding="utf-8"?>
<ds:datastoreItem xmlns:ds="http://schemas.openxmlformats.org/officeDocument/2006/customXml" ds:itemID="{F2571696-BCEF-43BB-98DF-FCC54DCBC420}">
  <ds:schemaRefs/>
</ds:datastoreItem>
</file>

<file path=customXml/itemProps11.xml><?xml version="1.0" encoding="utf-8"?>
<ds:datastoreItem xmlns:ds="http://schemas.openxmlformats.org/officeDocument/2006/customXml" ds:itemID="{815C4F6D-895B-47C8-88A6-9EFDEBA59759}">
  <ds:schemaRefs/>
</ds:datastoreItem>
</file>

<file path=customXml/itemProps12.xml><?xml version="1.0" encoding="utf-8"?>
<ds:datastoreItem xmlns:ds="http://schemas.openxmlformats.org/officeDocument/2006/customXml" ds:itemID="{24DB9CB5-900F-4E2A-96AB-B5BF6175E439}">
  <ds:schemaRefs/>
</ds:datastoreItem>
</file>

<file path=customXml/itemProps13.xml><?xml version="1.0" encoding="utf-8"?>
<ds:datastoreItem xmlns:ds="http://schemas.openxmlformats.org/officeDocument/2006/customXml" ds:itemID="{CC9E8941-A50D-40F5-9530-79AE49EA9761}">
  <ds:schemaRefs/>
</ds:datastoreItem>
</file>

<file path=customXml/itemProps14.xml><?xml version="1.0" encoding="utf-8"?>
<ds:datastoreItem xmlns:ds="http://schemas.openxmlformats.org/officeDocument/2006/customXml" ds:itemID="{F4C80F2C-498B-4A58-9540-B93E3A021EC6}">
  <ds:schemaRefs/>
</ds:datastoreItem>
</file>

<file path=customXml/itemProps15.xml><?xml version="1.0" encoding="utf-8"?>
<ds:datastoreItem xmlns:ds="http://schemas.openxmlformats.org/officeDocument/2006/customXml" ds:itemID="{C3CB0BA4-77B4-48F8-BE15-8E13463081A1}">
  <ds:schemaRefs/>
</ds:datastoreItem>
</file>

<file path=customXml/itemProps16.xml><?xml version="1.0" encoding="utf-8"?>
<ds:datastoreItem xmlns:ds="http://schemas.openxmlformats.org/officeDocument/2006/customXml" ds:itemID="{536FE6BD-9BA5-4685-958A-0DEA601E8E3D}">
  <ds:schemaRefs/>
</ds:datastoreItem>
</file>

<file path=customXml/itemProps17.xml><?xml version="1.0" encoding="utf-8"?>
<ds:datastoreItem xmlns:ds="http://schemas.openxmlformats.org/officeDocument/2006/customXml" ds:itemID="{FF21FEA7-AF85-4521-B522-BB5EC46F9D6A}">
  <ds:schemaRefs/>
</ds:datastoreItem>
</file>

<file path=customXml/itemProps18.xml><?xml version="1.0" encoding="utf-8"?>
<ds:datastoreItem xmlns:ds="http://schemas.openxmlformats.org/officeDocument/2006/customXml" ds:itemID="{371F491E-3937-41A8-87C0-1D83381AB4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DashBoard</vt:lpstr>
      <vt:lpstr>KPI</vt:lpstr>
      <vt:lpstr>dim_products </vt:lpstr>
      <vt:lpstr>fact_orders</vt:lpstr>
      <vt:lpstr>dim_customers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Parul Sharma</cp:lastModifiedBy>
  <dcterms:created xsi:type="dcterms:W3CDTF">2023-03-28T15:39:39Z</dcterms:created>
  <dcterms:modified xsi:type="dcterms:W3CDTF">2024-02-13T07:35:05Z</dcterms:modified>
</cp:coreProperties>
</file>