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166925"/>
  <xr:revisionPtr revIDLastSave="0" documentId="13_ncr:1_{E7A72733-C858-4115-B67F-2394C234BAA6}" xr6:coauthVersionLast="47" xr6:coauthVersionMax="47" xr10:uidLastSave="{00000000-0000-0000-0000-000000000000}"/>
  <bookViews>
    <workbookView xWindow="-110" yWindow="-110" windowWidth="19420" windowHeight="10300" tabRatio="760" activeTab="4" xr2:uid="{00000000-000D-0000-FFFF-FFFF00000000}"/>
  </bookViews>
  <sheets>
    <sheet name="Intro" sheetId="7" r:id="rId1"/>
    <sheet name="Sheet2" sheetId="15" r:id="rId2"/>
    <sheet name="1. Menu" sheetId="1" r:id="rId3"/>
    <sheet name="2. What we need to do" sheetId="10" r:id="rId4"/>
    <sheet name="Question to Answer using pivot " sheetId="13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3" i="1"/>
  <c r="E27" i="1"/>
  <c r="E23" i="1"/>
  <c r="E12" i="1"/>
  <c r="C38" i="1"/>
  <c r="C33" i="1"/>
  <c r="C27" i="1"/>
  <c r="C23" i="1"/>
  <c r="C12" i="1"/>
  <c r="D5" i="15"/>
  <c r="I7" i="1" l="1"/>
</calcChain>
</file>

<file path=xl/sharedStrings.xml><?xml version="1.0" encoding="utf-8"?>
<sst xmlns="http://schemas.openxmlformats.org/spreadsheetml/2006/main" count="116" uniqueCount="49">
  <si>
    <t>ENTRADAS</t>
  </si>
  <si>
    <t>CORN ESQUITES</t>
  </si>
  <si>
    <t>RICE &amp; BEANS</t>
  </si>
  <si>
    <t>GUACAMOLE CON TOTOPOS</t>
  </si>
  <si>
    <t>AVOCADO TOSTADA</t>
  </si>
  <si>
    <t>YELLOWFIN TUNA TOSTADA</t>
  </si>
  <si>
    <t>TACOS</t>
  </si>
  <si>
    <t>QTY.</t>
  </si>
  <si>
    <t>AL PASTOR</t>
  </si>
  <si>
    <t>BARBACOA</t>
  </si>
  <si>
    <t>ACAPULCO SHRIMP</t>
  </si>
  <si>
    <t>POLLO YUCATECO</t>
  </si>
  <si>
    <t>BAJA CRISPY FISH</t>
  </si>
  <si>
    <t>CARNITAS</t>
  </si>
  <si>
    <t>SEARED FISH</t>
  </si>
  <si>
    <t>CHORIZO CON PAPAS</t>
  </si>
  <si>
    <t>BLACK BEAN &amp; SWEET POTATO</t>
  </si>
  <si>
    <t>CAMPECHANOS</t>
  </si>
  <si>
    <t>VERACRUZANA</t>
  </si>
  <si>
    <t>CHILANGO</t>
  </si>
  <si>
    <t>QUESADILLAS</t>
  </si>
  <si>
    <t>VEGETARIANO</t>
  </si>
  <si>
    <t>GRINGA</t>
  </si>
  <si>
    <t>GOBERNADOR</t>
  </si>
  <si>
    <t>GALLO</t>
  </si>
  <si>
    <t>BREAKFAST TACOS</t>
  </si>
  <si>
    <t>HUEVOS CON CHORIZO</t>
  </si>
  <si>
    <t>HUEVOS CON CARNE</t>
  </si>
  <si>
    <t>HUEVOS A LA MEXICANA</t>
  </si>
  <si>
    <t>PLAN</t>
  </si>
  <si>
    <t>2. Create Pivot Tables to uncover insights in your data!</t>
  </si>
  <si>
    <t>1. Transform (re-arrange) the menu data into a pivotable format.</t>
  </si>
  <si>
    <t>http://tacotrain.com/</t>
  </si>
  <si>
    <t>Question to answer using pivot table</t>
  </si>
  <si>
    <t>Which individual ITEM has the most orders?</t>
  </si>
  <si>
    <t>Which CATEGORY has the most orders?</t>
  </si>
  <si>
    <t>Which ITEM has the highest order $ amount? (QTY multiplied by PRICE)</t>
  </si>
  <si>
    <t>What is the average ITEM price per CATEGORY?</t>
  </si>
  <si>
    <t>use formual for rearranging</t>
  </si>
  <si>
    <t>Row Labels</t>
  </si>
  <si>
    <t>Grand Total</t>
  </si>
  <si>
    <t>Sum of QTY.</t>
  </si>
  <si>
    <t>(blank)</t>
  </si>
  <si>
    <t>ANSWERS</t>
  </si>
  <si>
    <t>ENTRADAS=</t>
  </si>
  <si>
    <t>TACOS=</t>
  </si>
  <si>
    <t>QUESADILLAS=</t>
  </si>
  <si>
    <t>CAMPECHANOS=</t>
  </si>
  <si>
    <t xml:space="preserve"> AL PASTOR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</si>
</sst>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6" fillId="0" borderId="0" xfId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strike val="0"/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4472C4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T$1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192298</xdr:colOff>
      <xdr:row>15</xdr:row>
      <xdr:rowOff>9526</xdr:rowOff>
    </xdr:from>
    <xdr:to>
      <xdr:col>6</xdr:col>
      <xdr:colOff>167914</xdr:colOff>
      <xdr:row>18</xdr:row>
      <xdr:rowOff>126849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240298" y="2867026"/>
          <a:ext cx="585216" cy="68882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114300</xdr:rowOff>
    </xdr:to>
    <xdr:sp macro="" textlink="">
      <xdr:nvSpPr>
        <xdr:cNvPr id="5121" name="AutoShape 1" descr="Image result for tacombi logo">
          <a:extLst>
            <a:ext uri="{FF2B5EF4-FFF2-40B4-BE49-F238E27FC236}">
              <a16:creationId xmlns:a16="http://schemas.microsoft.com/office/drawing/2014/main" id="{00000000-0008-0000-01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114300</xdr:colOff>
      <xdr:row>22</xdr:row>
      <xdr:rowOff>9525</xdr:rowOff>
    </xdr:from>
    <xdr:to>
      <xdr:col>12</xdr:col>
      <xdr:colOff>87523</xdr:colOff>
      <xdr:row>25</xdr:row>
      <xdr:rowOff>153433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0" y="4200525"/>
          <a:ext cx="582823" cy="715408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6</xdr:col>
      <xdr:colOff>438149</xdr:colOff>
      <xdr:row>13</xdr:row>
      <xdr:rowOff>133350</xdr:rowOff>
    </xdr:from>
    <xdr:to>
      <xdr:col>12</xdr:col>
      <xdr:colOff>257175</xdr:colOff>
      <xdr:row>18</xdr:row>
      <xdr:rowOff>171450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095749" y="2609850"/>
          <a:ext cx="3476626" cy="990600"/>
        </a:xfrm>
        <a:prstGeom prst="wedgeRectCallout">
          <a:avLst>
            <a:gd name="adj1" fmla="val -58648"/>
            <a:gd name="adj2" fmla="val 228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400"/>
            <a:t>Taco</a:t>
          </a:r>
          <a:r>
            <a:rPr lang="en-CA" sz="1400" baseline="0"/>
            <a:t> Train</a:t>
          </a:r>
          <a:r>
            <a:rPr lang="en-CA" sz="1400"/>
            <a:t> is a mexican restuarant that my wife and I visited while on vacation in </a:t>
          </a:r>
          <a:r>
            <a:rPr lang="en-CA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Manhattan</a:t>
          </a:r>
          <a:r>
            <a:rPr lang="en-CA" sz="1400"/>
            <a:t>.</a:t>
          </a:r>
        </a:p>
        <a:p>
          <a:pPr algn="l"/>
          <a:r>
            <a:rPr lang="en-CA" sz="1400"/>
            <a:t>They give you the menu and you fill out how many items you want.</a:t>
          </a:r>
        </a:p>
        <a:p>
          <a:pPr algn="l"/>
          <a:endParaRPr lang="en-CA" sz="1400"/>
        </a:p>
      </xdr:txBody>
    </xdr:sp>
    <xdr:clientData/>
  </xdr:twoCellAnchor>
  <xdr:twoCellAnchor>
    <xdr:from>
      <xdr:col>5</xdr:col>
      <xdr:colOff>247650</xdr:colOff>
      <xdr:row>21</xdr:row>
      <xdr:rowOff>123825</xdr:rowOff>
    </xdr:from>
    <xdr:to>
      <xdr:col>10</xdr:col>
      <xdr:colOff>523876</xdr:colOff>
      <xdr:row>25</xdr:row>
      <xdr:rowOff>142875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295650" y="4124325"/>
          <a:ext cx="3324226" cy="781050"/>
        </a:xfrm>
        <a:prstGeom prst="wedgeRectCallout">
          <a:avLst>
            <a:gd name="adj1" fmla="val 57687"/>
            <a:gd name="adj2" fmla="val 2100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400"/>
            <a:t>Imagine that we have the daily count for all orders across New York City locations.</a:t>
          </a:r>
        </a:p>
        <a:p>
          <a:pPr algn="l"/>
          <a:r>
            <a:rPr lang="en-CA" sz="1400"/>
            <a:t>How can we easily analyze the data</a:t>
          </a:r>
          <a:r>
            <a:rPr lang="en-CA" sz="1400" baseline="0"/>
            <a:t>?</a:t>
          </a:r>
          <a:endParaRPr lang="en-CA" sz="1400"/>
        </a:p>
      </xdr:txBody>
    </xdr:sp>
    <xdr:clientData/>
  </xdr:twoCellAnchor>
  <xdr:twoCellAnchor editAs="oneCell">
    <xdr:from>
      <xdr:col>7</xdr:col>
      <xdr:colOff>137160</xdr:colOff>
      <xdr:row>0</xdr:row>
      <xdr:rowOff>144780</xdr:rowOff>
    </xdr:from>
    <xdr:to>
      <xdr:col>9</xdr:col>
      <xdr:colOff>449580</xdr:colOff>
      <xdr:row>9</xdr:row>
      <xdr:rowOff>30480</xdr:rowOff>
    </xdr:to>
    <xdr:pic>
      <xdr:nvPicPr>
        <xdr:cNvPr id="2" name="Picture 1" descr="Mexican Restaurant Logo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144780"/>
          <a:ext cx="1531620" cy="1531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0</xdr:rowOff>
    </xdr:from>
    <xdr:to>
      <xdr:col>4</xdr:col>
      <xdr:colOff>390524</xdr:colOff>
      <xdr:row>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990600" y="0"/>
          <a:ext cx="2562224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CA" sz="1800" b="1" cap="none" spc="0">
            <a:ln w="9525">
              <a:solidFill>
                <a:schemeClr val="bg1"/>
              </a:solidFill>
              <a:prstDash val="solid"/>
            </a:ln>
            <a:solidFill>
              <a:srgbClr val="00B050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95249</xdr:colOff>
      <xdr:row>2</xdr:row>
      <xdr:rowOff>47624</xdr:rowOff>
    </xdr:from>
    <xdr:to>
      <xdr:col>4</xdr:col>
      <xdr:colOff>95250</xdr:colOff>
      <xdr:row>3</xdr:row>
      <xdr:rowOff>133349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314449" y="428624"/>
          <a:ext cx="1943101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Neighborhood</a:t>
          </a:r>
          <a:r>
            <a:rPr lang="en-CA" sz="12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Taquerias</a:t>
          </a:r>
          <a:endParaRPr lang="en-CA" sz="9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1543050</xdr:colOff>
      <xdr:row>1</xdr:row>
      <xdr:rowOff>28575</xdr:rowOff>
    </xdr:from>
    <xdr:to>
      <xdr:col>6</xdr:col>
      <xdr:colOff>447675</xdr:colOff>
      <xdr:row>7</xdr:row>
      <xdr:rowOff>29607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371850" y="212725"/>
          <a:ext cx="2155825" cy="1188482"/>
          <a:chOff x="4572000" y="1276351"/>
          <a:chExt cx="2066925" cy="1220232"/>
        </a:xfrm>
      </xdr:grpSpPr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00" y="1781175"/>
            <a:ext cx="582823" cy="715408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</xdr:pic>
      <xdr:sp macro="" textlink="">
        <xdr:nvSpPr>
          <xdr:cNvPr id="16" name="Oval Callout 4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200649" y="1276351"/>
            <a:ext cx="1438276" cy="1057274"/>
          </a:xfrm>
          <a:prstGeom prst="wedgeEllipseCallout">
            <a:avLst>
              <a:gd name="adj1" fmla="val -56942"/>
              <a:gd name="adj2" fmla="val 44048"/>
            </a:avLst>
          </a:prstGeom>
          <a:solidFill>
            <a:srgbClr val="FFFFFF">
              <a:alpha val="58824"/>
            </a:srgbClr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CA" sz="1400" b="1">
                <a:solidFill>
                  <a:sysClr val="windowText" lastClr="000000"/>
                </a:solidFill>
              </a:rPr>
              <a:t>Part of the menu from Tacombi !</a:t>
            </a:r>
          </a:p>
        </xdr:txBody>
      </xdr:sp>
    </xdr:grpSp>
    <xdr:clientData/>
  </xdr:twoCellAnchor>
  <xdr:twoCellAnchor>
    <xdr:from>
      <xdr:col>3</xdr:col>
      <xdr:colOff>9524</xdr:colOff>
      <xdr:row>14</xdr:row>
      <xdr:rowOff>76200</xdr:rowOff>
    </xdr:from>
    <xdr:to>
      <xdr:col>4</xdr:col>
      <xdr:colOff>209549</xdr:colOff>
      <xdr:row>18</xdr:row>
      <xdr:rowOff>179832</xdr:rowOff>
    </xdr:to>
    <xdr:sp macro="" textlink="">
      <xdr:nvSpPr>
        <xdr:cNvPr id="22" name="Arrow: Lef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838324" y="2895600"/>
          <a:ext cx="2143125" cy="865632"/>
        </a:xfrm>
        <a:prstGeom prst="lef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CA" sz="1100"/>
            <a:t>End of day quantity (imaginary) for each item sold</a:t>
          </a:r>
        </a:p>
      </xdr:txBody>
    </xdr:sp>
    <xdr:clientData/>
  </xdr:twoCellAnchor>
  <xdr:twoCellAnchor>
    <xdr:from>
      <xdr:col>6</xdr:col>
      <xdr:colOff>422910</xdr:colOff>
      <xdr:row>15</xdr:row>
      <xdr:rowOff>100965</xdr:rowOff>
    </xdr:from>
    <xdr:to>
      <xdr:col>12</xdr:col>
      <xdr:colOff>118109</xdr:colOff>
      <xdr:row>19</xdr:row>
      <xdr:rowOff>15241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5467350" y="3011805"/>
          <a:ext cx="3352799" cy="6457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100" b="1" i="1"/>
            <a:t>Why use Pivot Tables? Pivot Tables allow you to quickly</a:t>
          </a:r>
          <a:r>
            <a:rPr lang="en-CA" sz="1100" b="1" i="1" baseline="0"/>
            <a:t> &amp; easily analyze your data. No formulas! Pivots </a:t>
          </a:r>
          <a:r>
            <a:rPr lang="en-CA" sz="1100" b="1" i="1"/>
            <a:t>are almost as amazing as Tacombi Tacos!</a:t>
          </a:r>
          <a:r>
            <a:rPr lang="en-CA" sz="1100" b="1" i="1" baseline="0"/>
            <a:t> </a:t>
          </a:r>
          <a:endParaRPr lang="en-CA" sz="1100" b="1" i="1"/>
        </a:p>
      </xdr:txBody>
    </xdr:sp>
    <xdr:clientData/>
  </xdr:twoCellAnchor>
  <xdr:twoCellAnchor>
    <xdr:from>
      <xdr:col>6</xdr:col>
      <xdr:colOff>438150</xdr:colOff>
      <xdr:row>7</xdr:row>
      <xdr:rowOff>171450</xdr:rowOff>
    </xdr:from>
    <xdr:to>
      <xdr:col>10</xdr:col>
      <xdr:colOff>66675</xdr:colOff>
      <xdr:row>13</xdr:row>
      <xdr:rowOff>172482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518150" y="1543050"/>
          <a:ext cx="2066925" cy="1188482"/>
          <a:chOff x="4572000" y="1276351"/>
          <a:chExt cx="2066925" cy="1220232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00" y="1781175"/>
            <a:ext cx="582823" cy="715408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</xdr:pic>
      <xdr:sp macro="" textlink="">
        <xdr:nvSpPr>
          <xdr:cNvPr id="20" name="Oval Callout 4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/>
        </xdr:nvSpPr>
        <xdr:spPr>
          <a:xfrm>
            <a:off x="5200649" y="1276351"/>
            <a:ext cx="1438276" cy="1057274"/>
          </a:xfrm>
          <a:prstGeom prst="wedgeEllipseCallout">
            <a:avLst>
              <a:gd name="adj1" fmla="val -56942"/>
              <a:gd name="adj2" fmla="val 44048"/>
            </a:avLst>
          </a:prstGeom>
          <a:solidFill>
            <a:srgbClr val="FFFFFF">
              <a:alpha val="58824"/>
            </a:srgbClr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CA" sz="1400" b="1">
                <a:solidFill>
                  <a:sysClr val="windowText" lastClr="000000"/>
                </a:solidFill>
              </a:rPr>
              <a:t>How can we pivot</a:t>
            </a:r>
            <a:r>
              <a:rPr lang="en-CA" sz="1400" b="1" baseline="0">
                <a:solidFill>
                  <a:sysClr val="windowText" lastClr="000000"/>
                </a:solidFill>
              </a:rPr>
              <a:t> this data?</a:t>
            </a:r>
            <a:endParaRPr lang="en-CA" sz="1400" b="1">
              <a:solidFill>
                <a:sysClr val="windowText" lastClr="000000"/>
              </a:solidFill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603250</xdr:colOff>
          <xdr:row>0</xdr:row>
          <xdr:rowOff>6350</xdr:rowOff>
        </xdr:from>
        <xdr:to>
          <xdr:col>21</xdr:col>
          <xdr:colOff>190500</xdr:colOff>
          <xdr:row>1</xdr:row>
          <xdr:rowOff>31750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22860</xdr:colOff>
      <xdr:row>0</xdr:row>
      <xdr:rowOff>15240</xdr:rowOff>
    </xdr:from>
    <xdr:to>
      <xdr:col>3</xdr:col>
      <xdr:colOff>137160</xdr:colOff>
      <xdr:row>4</xdr:row>
      <xdr:rowOff>7620</xdr:rowOff>
    </xdr:to>
    <xdr:pic>
      <xdr:nvPicPr>
        <xdr:cNvPr id="3" name="Picture 2" descr="Mexican Restaurant Logos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15240"/>
          <a:ext cx="7239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0</xdr:rowOff>
    </xdr:from>
    <xdr:to>
      <xdr:col>4</xdr:col>
      <xdr:colOff>390524</xdr:colOff>
      <xdr:row>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600200" y="0"/>
          <a:ext cx="2562224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B05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TACOMBI</a:t>
          </a:r>
          <a:endParaRPr lang="en-CA" sz="1800" b="1" cap="none" spc="0">
            <a:ln w="9525">
              <a:solidFill>
                <a:schemeClr val="bg1"/>
              </a:solidFill>
              <a:prstDash val="solid"/>
            </a:ln>
            <a:solidFill>
              <a:srgbClr val="00B050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95249</xdr:colOff>
      <xdr:row>2</xdr:row>
      <xdr:rowOff>47624</xdr:rowOff>
    </xdr:from>
    <xdr:to>
      <xdr:col>4</xdr:col>
      <xdr:colOff>95250</xdr:colOff>
      <xdr:row>3</xdr:row>
      <xdr:rowOff>133349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924049" y="428624"/>
          <a:ext cx="1943101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Neighborhood</a:t>
          </a:r>
          <a:r>
            <a:rPr lang="en-CA" sz="12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Taquerias</a:t>
          </a:r>
          <a:endParaRPr lang="en-CA" sz="9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1080112</xdr:colOff>
      <xdr:row>1</xdr:row>
      <xdr:rowOff>157344</xdr:rowOff>
    </xdr:from>
    <xdr:to>
      <xdr:col>5</xdr:col>
      <xdr:colOff>193416</xdr:colOff>
      <xdr:row>8</xdr:row>
      <xdr:rowOff>59378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 rot="19620297">
          <a:off x="1956412" y="347844"/>
          <a:ext cx="1666004" cy="131173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600"/>
            <a:t>Given this data layout...</a:t>
          </a:r>
        </a:p>
      </xdr:txBody>
    </xdr:sp>
    <xdr:clientData/>
  </xdr:twoCellAnchor>
  <xdr:twoCellAnchor>
    <xdr:from>
      <xdr:col>3</xdr:col>
      <xdr:colOff>1855476</xdr:colOff>
      <xdr:row>8</xdr:row>
      <xdr:rowOff>66783</xdr:rowOff>
    </xdr:from>
    <xdr:to>
      <xdr:col>8</xdr:col>
      <xdr:colOff>115599</xdr:colOff>
      <xdr:row>14</xdr:row>
      <xdr:rowOff>81695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rot="798666">
          <a:off x="2739396" y="1613643"/>
          <a:ext cx="1597683" cy="119601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600"/>
            <a:t>rearrange</a:t>
          </a:r>
          <a:r>
            <a:rPr lang="en-CA" sz="1600" baseline="0"/>
            <a:t> the data</a:t>
          </a:r>
          <a:endParaRPr lang="en-CA" sz="1600"/>
        </a:p>
      </xdr:txBody>
    </xdr:sp>
    <xdr:clientData/>
  </xdr:twoCellAnchor>
  <xdr:twoCellAnchor>
    <xdr:from>
      <xdr:col>1</xdr:col>
      <xdr:colOff>19050</xdr:colOff>
      <xdr:row>12</xdr:row>
      <xdr:rowOff>219077</xdr:rowOff>
    </xdr:from>
    <xdr:to>
      <xdr:col>6</xdr:col>
      <xdr:colOff>123825</xdr:colOff>
      <xdr:row>26</xdr:row>
      <xdr:rowOff>66676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158750" y="2511427"/>
          <a:ext cx="3743325" cy="2590799"/>
          <a:chOff x="381000" y="2428877"/>
          <a:chExt cx="3638550" cy="2666999"/>
        </a:xfrm>
      </xdr:grpSpPr>
      <xdr:sp macro="" textlink="">
        <xdr:nvSpPr>
          <xdr:cNvPr id="10" name="Callout: Up Arrow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/>
        </xdr:nvSpPr>
        <xdr:spPr>
          <a:xfrm>
            <a:off x="381000" y="4124326"/>
            <a:ext cx="1104900" cy="971550"/>
          </a:xfrm>
          <a:prstGeom prst="upArrowCallou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CA" sz="1400" b="1">
                <a:solidFill>
                  <a:sysClr val="windowText" lastClr="000000"/>
                </a:solidFill>
              </a:rPr>
              <a:t>Quantity </a:t>
            </a:r>
            <a:r>
              <a:rPr lang="en-CA" sz="1200" b="0">
                <a:solidFill>
                  <a:sysClr val="windowText" lastClr="000000"/>
                </a:solidFill>
              </a:rPr>
              <a:t>(QTY.)</a:t>
            </a:r>
          </a:p>
        </xdr:txBody>
      </xdr:sp>
      <xdr:sp macro="" textlink="">
        <xdr:nvSpPr>
          <xdr:cNvPr id="11" name="Callout: Up Arrow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1590675" y="4124326"/>
            <a:ext cx="1104900" cy="971550"/>
          </a:xfrm>
          <a:prstGeom prst="upArrowCallou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CA" sz="1400" b="1">
                <a:solidFill>
                  <a:sysClr val="windowText" lastClr="000000"/>
                </a:solidFill>
              </a:rPr>
              <a:t>ITEM</a:t>
            </a:r>
            <a:endParaRPr lang="en-CA" sz="1200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2" name="Callout: Up Arrow 11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/>
        </xdr:nvSpPr>
        <xdr:spPr>
          <a:xfrm rot="19368478">
            <a:off x="1419227" y="2428877"/>
            <a:ext cx="1104900" cy="971550"/>
          </a:xfrm>
          <a:prstGeom prst="upArrowCallou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CA" sz="1400" b="1">
                <a:solidFill>
                  <a:sysClr val="windowText" lastClr="000000"/>
                </a:solidFill>
              </a:rPr>
              <a:t>CATEGORY</a:t>
            </a:r>
            <a:endParaRPr lang="en-CA" sz="1200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" name="Callout: Up Arrow 12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/>
        </xdr:nvSpPr>
        <xdr:spPr>
          <a:xfrm>
            <a:off x="2914650" y="4114801"/>
            <a:ext cx="1104900" cy="971550"/>
          </a:xfrm>
          <a:prstGeom prst="upArrowCallou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CA" sz="1400" b="1">
                <a:solidFill>
                  <a:sysClr val="windowText" lastClr="000000"/>
                </a:solidFill>
              </a:rPr>
              <a:t>PRICE</a:t>
            </a:r>
            <a:endParaRPr lang="en-CA" sz="1200" b="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 editAs="oneCell">
    <xdr:from>
      <xdr:col>14</xdr:col>
      <xdr:colOff>371475</xdr:colOff>
      <xdr:row>2</xdr:row>
      <xdr:rowOff>152400</xdr:rowOff>
    </xdr:from>
    <xdr:to>
      <xdr:col>18</xdr:col>
      <xdr:colOff>409307</xdr:colOff>
      <xdr:row>12</xdr:row>
      <xdr:rowOff>37867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87225" y="533400"/>
          <a:ext cx="2142857" cy="1866667"/>
        </a:xfrm>
        <a:prstGeom prst="rect">
          <a:avLst/>
        </a:prstGeom>
      </xdr:spPr>
    </xdr:pic>
    <xdr:clientData/>
  </xdr:twoCellAnchor>
  <xdr:twoCellAnchor>
    <xdr:from>
      <xdr:col>12</xdr:col>
      <xdr:colOff>84425</xdr:colOff>
      <xdr:row>10</xdr:row>
      <xdr:rowOff>13517</xdr:rowOff>
    </xdr:from>
    <xdr:to>
      <xdr:col>16</xdr:col>
      <xdr:colOff>340353</xdr:colOff>
      <xdr:row>16</xdr:row>
      <xdr:rowOff>110970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 rot="20456565">
          <a:off x="7986365" y="1926137"/>
          <a:ext cx="1665628" cy="127855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600"/>
            <a:t>create pivots</a:t>
          </a:r>
          <a:r>
            <a:rPr lang="en-CA" sz="1600" baseline="0"/>
            <a:t> like this!</a:t>
          </a:r>
          <a:endParaRPr lang="en-CA" sz="1600"/>
        </a:p>
      </xdr:txBody>
    </xdr:sp>
    <xdr:clientData/>
  </xdr:twoCellAnchor>
  <xdr:twoCellAnchor>
    <xdr:from>
      <xdr:col>15</xdr:col>
      <xdr:colOff>295275</xdr:colOff>
      <xdr:row>16</xdr:row>
      <xdr:rowOff>76200</xdr:rowOff>
    </xdr:from>
    <xdr:to>
      <xdr:col>19</xdr:col>
      <xdr:colOff>19050</xdr:colOff>
      <xdr:row>22</xdr:row>
      <xdr:rowOff>153432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/>
      </xdr:nvGrpSpPr>
      <xdr:grpSpPr>
        <a:xfrm>
          <a:off x="9267825" y="3187700"/>
          <a:ext cx="2111375" cy="1182132"/>
          <a:chOff x="4572000" y="1276351"/>
          <a:chExt cx="2066925" cy="1220232"/>
        </a:xfrm>
      </xdr:grpSpPr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00" y="1781175"/>
            <a:ext cx="582823" cy="715408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</xdr:pic>
      <xdr:sp macro="" textlink="">
        <xdr:nvSpPr>
          <xdr:cNvPr id="16" name="Oval Callout 4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/>
        </xdr:nvSpPr>
        <xdr:spPr>
          <a:xfrm>
            <a:off x="5200649" y="1276351"/>
            <a:ext cx="1438276" cy="1057274"/>
          </a:xfrm>
          <a:prstGeom prst="wedgeEllipseCallout">
            <a:avLst>
              <a:gd name="adj1" fmla="val -56942"/>
              <a:gd name="adj2" fmla="val 44048"/>
            </a:avLst>
          </a:prstGeom>
          <a:solidFill>
            <a:srgbClr val="FFFFFF">
              <a:alpha val="58824"/>
            </a:srgbClr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CA" sz="1400" b="1">
                <a:solidFill>
                  <a:sysClr val="windowText" lastClr="000000"/>
                </a:solidFill>
              </a:rPr>
              <a:t>Here's the plan!</a:t>
            </a:r>
          </a:p>
        </xdr:txBody>
      </xdr:sp>
    </xdr:grpSp>
    <xdr:clientData/>
  </xdr:twoCellAnchor>
  <xdr:twoCellAnchor>
    <xdr:from>
      <xdr:col>13</xdr:col>
      <xdr:colOff>209550</xdr:colOff>
      <xdr:row>16</xdr:row>
      <xdr:rowOff>57150</xdr:rowOff>
    </xdr:from>
    <xdr:to>
      <xdr:col>21</xdr:col>
      <xdr:colOff>57150</xdr:colOff>
      <xdr:row>27</xdr:row>
      <xdr:rowOff>180975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8210550" y="3257550"/>
          <a:ext cx="3924300" cy="22955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22</xdr:col>
      <xdr:colOff>76200</xdr:colOff>
      <xdr:row>18</xdr:row>
      <xdr:rowOff>171450</xdr:rowOff>
    </xdr:from>
    <xdr:to>
      <xdr:col>28</xdr:col>
      <xdr:colOff>342900</xdr:colOff>
      <xdr:row>30</xdr:row>
      <xdr:rowOff>28575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2763500" y="3752850"/>
          <a:ext cx="3924300" cy="22955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 editAs="oneCell">
    <xdr:from>
      <xdr:col>8</xdr:col>
      <xdr:colOff>0</xdr:colOff>
      <xdr:row>2</xdr:row>
      <xdr:rowOff>167640</xdr:rowOff>
    </xdr:from>
    <xdr:to>
      <xdr:col>11</xdr:col>
      <xdr:colOff>335605</xdr:colOff>
      <xdr:row>24</xdr:row>
      <xdr:rowOff>137528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21480" y="533400"/>
          <a:ext cx="3749365" cy="424470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295.614268287034" createdVersion="8" refreshedVersion="8" minRefreshableVersion="3" recordCount="31" xr:uid="{7BCBC21C-5172-46D8-B08B-F95A78540197}">
  <cacheSource type="worksheet">
    <worksheetSource ref="C6:D37" sheet="1. Menu"/>
  </cacheSource>
  <cacheFields count="2">
    <cacheField name="QTY." numFmtId="0">
      <sharedItems containsBlank="1" containsMixedTypes="1" containsNumber="1" containsInteger="1" minValue="19" maxValue="108" count="22">
        <n v="23"/>
        <n v="38"/>
        <n v="32"/>
        <n v="19"/>
        <n v="21"/>
        <m/>
        <s v="QTY."/>
        <n v="108"/>
        <n v="77"/>
        <n v="68"/>
        <n v="48"/>
        <n v="57"/>
        <n v="81"/>
        <n v="72"/>
        <n v="49"/>
        <n v="61"/>
        <n v="102"/>
        <n v="64"/>
        <n v="89"/>
        <n v="47"/>
        <n v="53"/>
        <n v="71"/>
      </sharedItems>
    </cacheField>
    <cacheField name="ENTRADAS" numFmtId="0">
      <sharedItems containsBlank="1" count="28">
        <s v="CORN ESQUITES"/>
        <s v="RICE &amp; BEANS"/>
        <s v="GUACAMOLE CON TOTOPOS"/>
        <s v="AVOCADO TOSTADA"/>
        <s v="YELLOWFIN TUNA TOSTADA"/>
        <m/>
        <s v="TACOS"/>
        <s v="AL PASTOR"/>
        <s v="BARBACOA"/>
        <s v="ACAPULCO SHRIMP"/>
        <s v="POLLO YUCATECO"/>
        <s v="BAJA CRISPY FISH"/>
        <s v="CARNITAS"/>
        <s v="SEARED FISH"/>
        <s v="CHORIZO CON PAPAS"/>
        <s v="BLACK BEAN &amp; SWEET POTATO"/>
        <s v="CAMPECHANOS"/>
        <s v="VERACRUZANA"/>
        <s v="CHILANGO"/>
        <s v="QUESADILLAS"/>
        <s v="VEGETARIANO"/>
        <s v="GRINGA"/>
        <s v="GOBERNADOR"/>
        <s v="GALLO"/>
        <s v="BREAKFAST TACOS"/>
        <s v="HUEVOS CON CHORIZO"/>
        <s v="HUEVOS CON CARNE"/>
        <s v="HUEVOS A LA MEXIC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"/>
    <x v="15"/>
  </r>
  <r>
    <x v="5"/>
    <x v="5"/>
  </r>
  <r>
    <x v="6"/>
    <x v="16"/>
  </r>
  <r>
    <x v="15"/>
    <x v="17"/>
  </r>
  <r>
    <x v="11"/>
    <x v="18"/>
  </r>
  <r>
    <x v="5"/>
    <x v="5"/>
  </r>
  <r>
    <x v="6"/>
    <x v="19"/>
  </r>
  <r>
    <x v="10"/>
    <x v="20"/>
  </r>
  <r>
    <x v="16"/>
    <x v="21"/>
  </r>
  <r>
    <x v="17"/>
    <x v="22"/>
  </r>
  <r>
    <x v="18"/>
    <x v="23"/>
  </r>
  <r>
    <x v="5"/>
    <x v="5"/>
  </r>
  <r>
    <x v="6"/>
    <x v="24"/>
  </r>
  <r>
    <x v="19"/>
    <x v="25"/>
  </r>
  <r>
    <x v="20"/>
    <x v="26"/>
  </r>
  <r>
    <x v="21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DC2E8-269A-4D1A-9FC6-785537BEF1A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2" firstHeaderRow="1" firstDataRow="1" firstDataCol="1"/>
  <pivotFields count="2">
    <pivotField dataField="1" showAll="0">
      <items count="23">
        <item x="3"/>
        <item x="4"/>
        <item x="0"/>
        <item x="2"/>
        <item x="1"/>
        <item x="19"/>
        <item x="10"/>
        <item x="14"/>
        <item x="20"/>
        <item x="11"/>
        <item x="15"/>
        <item x="17"/>
        <item x="9"/>
        <item x="21"/>
        <item x="13"/>
        <item x="8"/>
        <item x="12"/>
        <item x="18"/>
        <item x="16"/>
        <item x="7"/>
        <item x="6"/>
        <item x="5"/>
        <item t="default"/>
      </items>
    </pivotField>
    <pivotField axis="axisRow" showAll="0">
      <items count="29">
        <item x="9"/>
        <item x="7"/>
        <item x="3"/>
        <item x="11"/>
        <item x="8"/>
        <item x="15"/>
        <item x="24"/>
        <item x="16"/>
        <item x="12"/>
        <item x="18"/>
        <item x="14"/>
        <item x="0"/>
        <item x="23"/>
        <item x="22"/>
        <item x="21"/>
        <item x="2"/>
        <item x="27"/>
        <item x="26"/>
        <item x="25"/>
        <item x="10"/>
        <item x="19"/>
        <item x="1"/>
        <item x="13"/>
        <item x="6"/>
        <item x="20"/>
        <item x="17"/>
        <item x="4"/>
        <item x="5"/>
        <item t="default"/>
      </items>
    </pivotField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QTY.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tacotrai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0"/>
  <sheetViews>
    <sheetView showGridLines="0" showRowColHeaders="0" workbookViewId="0">
      <selection activeCell="P22" sqref="P22"/>
    </sheetView>
  </sheetViews>
  <sheetFormatPr defaultRowHeight="14.5" x14ac:dyDescent="0.35"/>
  <sheetData>
    <row r="10" spans="11:11" x14ac:dyDescent="0.35">
      <c r="K10" s="9" t="s">
        <v>32</v>
      </c>
    </row>
  </sheetData>
  <hyperlinks>
    <hyperlink ref="K10" r:id="rId1" xr:uid="{71DA711B-4AC4-4DF2-9A8B-459EAF716F9F}"/>
  </hyperlinks>
  <pageMargins left="0.7" right="0.7" top="0.75" bottom="0.75" header="0.3" footer="0.3"/>
  <pageSetup paperSize="0" orientation="portrait" horizontalDpi="0" verticalDpi="0" copie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DB71-222E-40EE-A971-C0D30407B628}">
  <dimension ref="A3:D32"/>
  <sheetViews>
    <sheetView topLeftCell="A22" workbookViewId="0">
      <selection activeCell="B5" sqref="B5"/>
    </sheetView>
  </sheetViews>
  <sheetFormatPr defaultRowHeight="14.5" x14ac:dyDescent="0.35"/>
  <cols>
    <col min="1" max="1" width="26.7265625" bestFit="1" customWidth="1"/>
    <col min="2" max="2" width="11" bestFit="1" customWidth="1"/>
    <col min="3" max="3" width="12.453125" bestFit="1" customWidth="1"/>
  </cols>
  <sheetData>
    <row r="3" spans="1:4" x14ac:dyDescent="0.35">
      <c r="A3" s="11" t="s">
        <v>39</v>
      </c>
      <c r="B3" t="s">
        <v>41</v>
      </c>
    </row>
    <row r="4" spans="1:4" x14ac:dyDescent="0.35">
      <c r="A4" s="12" t="s">
        <v>10</v>
      </c>
      <c r="B4">
        <v>68</v>
      </c>
    </row>
    <row r="5" spans="1:4" x14ac:dyDescent="0.35">
      <c r="A5" s="12" t="s">
        <v>8</v>
      </c>
      <c r="B5">
        <v>108</v>
      </c>
      <c r="D5">
        <f>MAX(B4:B30)</f>
        <v>108</v>
      </c>
    </row>
    <row r="6" spans="1:4" x14ac:dyDescent="0.35">
      <c r="A6" s="12" t="s">
        <v>4</v>
      </c>
      <c r="B6">
        <v>19</v>
      </c>
    </row>
    <row r="7" spans="1:4" x14ac:dyDescent="0.35">
      <c r="A7" s="12" t="s">
        <v>12</v>
      </c>
      <c r="B7">
        <v>57</v>
      </c>
    </row>
    <row r="8" spans="1:4" x14ac:dyDescent="0.35">
      <c r="A8" s="12" t="s">
        <v>9</v>
      </c>
      <c r="B8">
        <v>77</v>
      </c>
    </row>
    <row r="9" spans="1:4" x14ac:dyDescent="0.35">
      <c r="A9" s="12" t="s">
        <v>16</v>
      </c>
      <c r="B9">
        <v>38</v>
      </c>
    </row>
    <row r="10" spans="1:4" x14ac:dyDescent="0.35">
      <c r="A10" s="12" t="s">
        <v>25</v>
      </c>
      <c r="B10">
        <v>0</v>
      </c>
    </row>
    <row r="11" spans="1:4" x14ac:dyDescent="0.35">
      <c r="A11" s="12" t="s">
        <v>17</v>
      </c>
      <c r="B11">
        <v>0</v>
      </c>
    </row>
    <row r="12" spans="1:4" x14ac:dyDescent="0.35">
      <c r="A12" s="12" t="s">
        <v>13</v>
      </c>
      <c r="B12">
        <v>81</v>
      </c>
    </row>
    <row r="13" spans="1:4" x14ac:dyDescent="0.35">
      <c r="A13" s="12" t="s">
        <v>19</v>
      </c>
      <c r="B13">
        <v>57</v>
      </c>
    </row>
    <row r="14" spans="1:4" x14ac:dyDescent="0.35">
      <c r="A14" s="12" t="s">
        <v>15</v>
      </c>
      <c r="B14">
        <v>49</v>
      </c>
    </row>
    <row r="15" spans="1:4" x14ac:dyDescent="0.35">
      <c r="A15" s="12" t="s">
        <v>1</v>
      </c>
      <c r="B15">
        <v>23</v>
      </c>
    </row>
    <row r="16" spans="1:4" x14ac:dyDescent="0.35">
      <c r="A16" s="12" t="s">
        <v>24</v>
      </c>
      <c r="B16">
        <v>89</v>
      </c>
    </row>
    <row r="17" spans="1:2" x14ac:dyDescent="0.35">
      <c r="A17" s="12" t="s">
        <v>23</v>
      </c>
      <c r="B17">
        <v>64</v>
      </c>
    </row>
    <row r="18" spans="1:2" x14ac:dyDescent="0.35">
      <c r="A18" s="12" t="s">
        <v>22</v>
      </c>
      <c r="B18">
        <v>102</v>
      </c>
    </row>
    <row r="19" spans="1:2" x14ac:dyDescent="0.35">
      <c r="A19" s="12" t="s">
        <v>3</v>
      </c>
      <c r="B19">
        <v>32</v>
      </c>
    </row>
    <row r="20" spans="1:2" x14ac:dyDescent="0.35">
      <c r="A20" s="12" t="s">
        <v>28</v>
      </c>
      <c r="B20">
        <v>71</v>
      </c>
    </row>
    <row r="21" spans="1:2" x14ac:dyDescent="0.35">
      <c r="A21" s="12" t="s">
        <v>27</v>
      </c>
      <c r="B21">
        <v>53</v>
      </c>
    </row>
    <row r="22" spans="1:2" x14ac:dyDescent="0.35">
      <c r="A22" s="12" t="s">
        <v>26</v>
      </c>
      <c r="B22">
        <v>47</v>
      </c>
    </row>
    <row r="23" spans="1:2" x14ac:dyDescent="0.35">
      <c r="A23" s="12" t="s">
        <v>11</v>
      </c>
      <c r="B23">
        <v>48</v>
      </c>
    </row>
    <row r="24" spans="1:2" x14ac:dyDescent="0.35">
      <c r="A24" s="12" t="s">
        <v>20</v>
      </c>
      <c r="B24">
        <v>0</v>
      </c>
    </row>
    <row r="25" spans="1:2" x14ac:dyDescent="0.35">
      <c r="A25" s="12" t="s">
        <v>2</v>
      </c>
      <c r="B25">
        <v>38</v>
      </c>
    </row>
    <row r="26" spans="1:2" x14ac:dyDescent="0.35">
      <c r="A26" s="12" t="s">
        <v>14</v>
      </c>
      <c r="B26">
        <v>72</v>
      </c>
    </row>
    <row r="27" spans="1:2" x14ac:dyDescent="0.35">
      <c r="A27" s="12" t="s">
        <v>6</v>
      </c>
      <c r="B27">
        <v>0</v>
      </c>
    </row>
    <row r="28" spans="1:2" x14ac:dyDescent="0.35">
      <c r="A28" s="12" t="s">
        <v>21</v>
      </c>
      <c r="B28">
        <v>48</v>
      </c>
    </row>
    <row r="29" spans="1:2" x14ac:dyDescent="0.35">
      <c r="A29" s="12" t="s">
        <v>18</v>
      </c>
      <c r="B29">
        <v>61</v>
      </c>
    </row>
    <row r="30" spans="1:2" x14ac:dyDescent="0.35">
      <c r="A30" s="12" t="s">
        <v>5</v>
      </c>
      <c r="B30">
        <v>21</v>
      </c>
    </row>
    <row r="31" spans="1:2" x14ac:dyDescent="0.35">
      <c r="A31" s="12" t="s">
        <v>42</v>
      </c>
    </row>
    <row r="32" spans="1:2" x14ac:dyDescent="0.35">
      <c r="A32" s="12" t="s">
        <v>40</v>
      </c>
      <c r="B32">
        <v>1323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T43"/>
  <sheetViews>
    <sheetView showGridLines="0" workbookViewId="0">
      <selection activeCell="D45" sqref="D45"/>
    </sheetView>
  </sheetViews>
  <sheetFormatPr defaultRowHeight="14.5" x14ac:dyDescent="0.35"/>
  <cols>
    <col min="4" max="4" width="29.08984375" customWidth="1"/>
  </cols>
  <sheetData>
    <row r="1" spans="3:20" x14ac:dyDescent="0.35">
      <c r="T1" t="b">
        <v>0</v>
      </c>
    </row>
    <row r="5" spans="3:20" x14ac:dyDescent="0.35">
      <c r="F5" s="4"/>
    </row>
    <row r="6" spans="3:20" ht="21" x14ac:dyDescent="0.5">
      <c r="C6" s="2" t="s">
        <v>7</v>
      </c>
      <c r="D6" s="1" t="s">
        <v>0</v>
      </c>
      <c r="F6" s="4"/>
    </row>
    <row r="7" spans="3:20" x14ac:dyDescent="0.35">
      <c r="C7" s="3">
        <v>23</v>
      </c>
      <c r="D7" t="s">
        <v>1</v>
      </c>
      <c r="E7">
        <v>3.95</v>
      </c>
      <c r="F7" s="4"/>
      <c r="I7">
        <f>MAX(E7:E37)</f>
        <v>11.95</v>
      </c>
    </row>
    <row r="8" spans="3:20" x14ac:dyDescent="0.35">
      <c r="C8" s="3">
        <v>38</v>
      </c>
      <c r="D8" t="s">
        <v>2</v>
      </c>
      <c r="E8">
        <v>3.95</v>
      </c>
      <c r="F8" s="4"/>
    </row>
    <row r="9" spans="3:20" x14ac:dyDescent="0.35">
      <c r="C9" s="3">
        <v>32</v>
      </c>
      <c r="D9" t="s">
        <v>3</v>
      </c>
      <c r="E9">
        <v>11.95</v>
      </c>
      <c r="F9" s="4"/>
    </row>
    <row r="10" spans="3:20" x14ac:dyDescent="0.35">
      <c r="C10" s="3">
        <v>19</v>
      </c>
      <c r="D10" t="s">
        <v>4</v>
      </c>
      <c r="E10">
        <v>3.95</v>
      </c>
      <c r="F10" s="4"/>
    </row>
    <row r="11" spans="3:20" x14ac:dyDescent="0.35">
      <c r="C11" s="3">
        <v>21</v>
      </c>
      <c r="D11" t="s">
        <v>5</v>
      </c>
      <c r="E11">
        <v>8.49</v>
      </c>
      <c r="F11" s="4"/>
    </row>
    <row r="12" spans="3:20" x14ac:dyDescent="0.35">
      <c r="C12">
        <f>SUM(C7:C11)</f>
        <v>133</v>
      </c>
      <c r="E12">
        <f>AVERAGE(E7:E11)</f>
        <v>6.4580000000000002</v>
      </c>
      <c r="F12" s="4"/>
    </row>
    <row r="13" spans="3:20" ht="21" x14ac:dyDescent="0.5">
      <c r="C13" s="2" t="s">
        <v>7</v>
      </c>
      <c r="D13" s="1" t="s">
        <v>6</v>
      </c>
      <c r="F13" s="4"/>
    </row>
    <row r="14" spans="3:20" x14ac:dyDescent="0.35">
      <c r="C14" s="3">
        <v>108</v>
      </c>
      <c r="D14" t="s">
        <v>8</v>
      </c>
      <c r="E14">
        <v>3.95</v>
      </c>
      <c r="F14" s="4"/>
    </row>
    <row r="15" spans="3:20" x14ac:dyDescent="0.35">
      <c r="C15" s="3">
        <v>77</v>
      </c>
      <c r="D15" t="s">
        <v>9</v>
      </c>
      <c r="E15">
        <v>4.49</v>
      </c>
      <c r="F15" s="4"/>
    </row>
    <row r="16" spans="3:20" x14ac:dyDescent="0.35">
      <c r="C16" s="3">
        <v>68</v>
      </c>
      <c r="D16" t="s">
        <v>10</v>
      </c>
      <c r="E16">
        <v>5.95</v>
      </c>
      <c r="F16" s="4"/>
    </row>
    <row r="17" spans="3:11" x14ac:dyDescent="0.35">
      <c r="C17" s="3">
        <v>48</v>
      </c>
      <c r="D17" t="s">
        <v>11</v>
      </c>
      <c r="E17">
        <v>3.95</v>
      </c>
      <c r="F17" s="4"/>
    </row>
    <row r="18" spans="3:11" x14ac:dyDescent="0.35">
      <c r="C18" s="3">
        <v>57</v>
      </c>
      <c r="D18" t="s">
        <v>12</v>
      </c>
      <c r="E18">
        <v>5.95</v>
      </c>
      <c r="F18" s="4"/>
    </row>
    <row r="19" spans="3:11" x14ac:dyDescent="0.35">
      <c r="C19" s="3">
        <v>81</v>
      </c>
      <c r="D19" t="s">
        <v>13</v>
      </c>
      <c r="E19">
        <v>3.95</v>
      </c>
      <c r="F19" s="4"/>
    </row>
    <row r="20" spans="3:11" x14ac:dyDescent="0.35">
      <c r="C20" s="3">
        <v>72</v>
      </c>
      <c r="D20" t="s">
        <v>14</v>
      </c>
      <c r="E20">
        <v>6.95</v>
      </c>
      <c r="F20" s="4"/>
    </row>
    <row r="21" spans="3:11" x14ac:dyDescent="0.35">
      <c r="C21" s="3">
        <v>49</v>
      </c>
      <c r="D21" t="s">
        <v>15</v>
      </c>
      <c r="E21">
        <v>3.95</v>
      </c>
      <c r="F21" s="4"/>
    </row>
    <row r="22" spans="3:11" x14ac:dyDescent="0.35">
      <c r="C22" s="3">
        <v>38</v>
      </c>
      <c r="D22" t="s">
        <v>16</v>
      </c>
      <c r="E22">
        <v>3.95</v>
      </c>
      <c r="F22" s="4"/>
    </row>
    <row r="23" spans="3:11" x14ac:dyDescent="0.35">
      <c r="C23">
        <f>SUM(C14:C22)</f>
        <v>598</v>
      </c>
      <c r="E23">
        <f>AVERAGE(E14:E22)</f>
        <v>4.7877777777777784</v>
      </c>
      <c r="F23" s="4"/>
    </row>
    <row r="24" spans="3:11" ht="21" x14ac:dyDescent="0.5">
      <c r="C24" s="2" t="s">
        <v>7</v>
      </c>
      <c r="D24" s="1" t="s">
        <v>17</v>
      </c>
      <c r="F24" s="4"/>
    </row>
    <row r="25" spans="3:11" x14ac:dyDescent="0.35">
      <c r="C25" s="3">
        <v>61</v>
      </c>
      <c r="D25" t="s">
        <v>18</v>
      </c>
      <c r="E25">
        <v>6.95</v>
      </c>
      <c r="F25" s="4"/>
    </row>
    <row r="26" spans="3:11" x14ac:dyDescent="0.35">
      <c r="C26" s="3">
        <v>57</v>
      </c>
      <c r="D26" t="s">
        <v>19</v>
      </c>
      <c r="E26">
        <v>6.95</v>
      </c>
      <c r="F26" s="4"/>
    </row>
    <row r="27" spans="3:11" x14ac:dyDescent="0.35">
      <c r="C27">
        <f>SUM(C25:C26)</f>
        <v>118</v>
      </c>
      <c r="E27">
        <f>AVERAGE(E25:E26)</f>
        <v>6.95</v>
      </c>
      <c r="F27" s="4"/>
      <c r="K27" s="6"/>
    </row>
    <row r="28" spans="3:11" ht="21" x14ac:dyDescent="0.5">
      <c r="C28" s="2" t="s">
        <v>7</v>
      </c>
      <c r="D28" s="1" t="s">
        <v>20</v>
      </c>
      <c r="F28" s="4"/>
    </row>
    <row r="29" spans="3:11" x14ac:dyDescent="0.35">
      <c r="C29" s="3">
        <v>48</v>
      </c>
      <c r="D29" t="s">
        <v>21</v>
      </c>
      <c r="E29">
        <v>6.95</v>
      </c>
      <c r="F29" s="4"/>
    </row>
    <row r="30" spans="3:11" x14ac:dyDescent="0.35">
      <c r="C30" s="3">
        <v>102</v>
      </c>
      <c r="D30" t="s">
        <v>22</v>
      </c>
      <c r="E30">
        <v>7.95</v>
      </c>
      <c r="F30" s="4"/>
    </row>
    <row r="31" spans="3:11" x14ac:dyDescent="0.35">
      <c r="C31" s="3">
        <v>64</v>
      </c>
      <c r="D31" t="s">
        <v>23</v>
      </c>
      <c r="E31">
        <v>7.95</v>
      </c>
      <c r="F31" s="4"/>
    </row>
    <row r="32" spans="3:11" x14ac:dyDescent="0.35">
      <c r="C32" s="3">
        <v>89</v>
      </c>
      <c r="D32" t="s">
        <v>24</v>
      </c>
      <c r="E32">
        <v>7.95</v>
      </c>
      <c r="F32" s="4"/>
    </row>
    <row r="33" spans="3:6" x14ac:dyDescent="0.35">
      <c r="C33">
        <f>SUM(C29:C32)</f>
        <v>303</v>
      </c>
      <c r="E33">
        <f>AVERAGE(E29:E32)</f>
        <v>7.7</v>
      </c>
      <c r="F33" s="4"/>
    </row>
    <row r="34" spans="3:6" ht="21" x14ac:dyDescent="0.5">
      <c r="C34" s="2" t="s">
        <v>7</v>
      </c>
      <c r="D34" s="1" t="s">
        <v>25</v>
      </c>
      <c r="F34" s="4"/>
    </row>
    <row r="35" spans="3:6" x14ac:dyDescent="0.35">
      <c r="C35" s="3">
        <v>47</v>
      </c>
      <c r="D35" t="s">
        <v>26</v>
      </c>
      <c r="E35">
        <v>6.95</v>
      </c>
      <c r="F35" s="4"/>
    </row>
    <row r="36" spans="3:6" x14ac:dyDescent="0.35">
      <c r="C36" s="3">
        <v>53</v>
      </c>
      <c r="D36" t="s">
        <v>27</v>
      </c>
      <c r="E36">
        <v>6.95</v>
      </c>
      <c r="F36" s="4"/>
    </row>
    <row r="37" spans="3:6" x14ac:dyDescent="0.35">
      <c r="C37" s="3">
        <v>71</v>
      </c>
      <c r="D37" t="s">
        <v>28</v>
      </c>
      <c r="E37">
        <v>5.95</v>
      </c>
      <c r="F37" s="4"/>
    </row>
    <row r="38" spans="3:6" x14ac:dyDescent="0.35">
      <c r="C38">
        <f>SUM(C35:C37)</f>
        <v>171</v>
      </c>
      <c r="E38">
        <f>AVERAGE(E35:E37)</f>
        <v>6.6166666666666671</v>
      </c>
      <c r="F38" s="4"/>
    </row>
    <row r="39" spans="3:6" x14ac:dyDescent="0.35">
      <c r="F39" s="4"/>
    </row>
    <row r="40" spans="3:6" x14ac:dyDescent="0.35">
      <c r="F40" s="4"/>
    </row>
    <row r="41" spans="3:6" x14ac:dyDescent="0.35">
      <c r="F41" s="4"/>
    </row>
    <row r="42" spans="3:6" x14ac:dyDescent="0.35">
      <c r="F42" s="4"/>
    </row>
    <row r="43" spans="3:6" x14ac:dyDescent="0.35">
      <c r="F43" s="4"/>
    </row>
  </sheetData>
  <conditionalFormatting sqref="C6:C37">
    <cfRule type="expression" dxfId="0" priority="1">
      <formula>AND(ISNUMBER($C6),$T$1=TRUE)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19</xdr:col>
                    <xdr:colOff>603250</xdr:colOff>
                    <xdr:row>0</xdr:row>
                    <xdr:rowOff>6350</xdr:rowOff>
                  </from>
                  <to>
                    <xdr:col>21</xdr:col>
                    <xdr:colOff>190500</xdr:colOff>
                    <xdr:row>1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O43"/>
  <sheetViews>
    <sheetView showGridLines="0" topLeftCell="A8" workbookViewId="0">
      <selection activeCell="D12" sqref="D12"/>
    </sheetView>
  </sheetViews>
  <sheetFormatPr defaultRowHeight="14.5" x14ac:dyDescent="0.35"/>
  <cols>
    <col min="1" max="2" width="2" customWidth="1"/>
    <col min="4" max="4" width="29.08984375" customWidth="1"/>
    <col min="6" max="8" width="3.54296875" customWidth="1"/>
    <col min="10" max="10" width="24.1796875" customWidth="1"/>
    <col min="11" max="11" width="16.6328125" customWidth="1"/>
    <col min="12" max="12" width="6" bestFit="1" customWidth="1"/>
    <col min="13" max="15" width="3.90625" customWidth="1"/>
    <col min="17" max="17" width="7.6328125" customWidth="1"/>
    <col min="18" max="18" width="9.08984375" customWidth="1"/>
  </cols>
  <sheetData>
    <row r="1" spans="3:12" x14ac:dyDescent="0.35">
      <c r="J1" s="10" t="s">
        <v>38</v>
      </c>
    </row>
    <row r="3" spans="3:12" x14ac:dyDescent="0.35">
      <c r="G3" s="7"/>
      <c r="H3" s="7"/>
    </row>
    <row r="4" spans="3:12" x14ac:dyDescent="0.35">
      <c r="G4" s="4"/>
      <c r="H4" s="4"/>
      <c r="I4" s="8"/>
      <c r="J4" s="8"/>
      <c r="K4" s="8"/>
      <c r="L4" s="8"/>
    </row>
    <row r="5" spans="3:12" x14ac:dyDescent="0.35">
      <c r="F5" s="4"/>
    </row>
    <row r="6" spans="3:12" ht="21" x14ac:dyDescent="0.5">
      <c r="C6" s="2" t="s">
        <v>7</v>
      </c>
      <c r="D6" s="1" t="s">
        <v>0</v>
      </c>
      <c r="F6" s="4"/>
    </row>
    <row r="7" spans="3:12" x14ac:dyDescent="0.35">
      <c r="C7" s="3">
        <v>23</v>
      </c>
      <c r="D7" t="s">
        <v>1</v>
      </c>
      <c r="E7">
        <v>3.95</v>
      </c>
      <c r="F7" s="4"/>
    </row>
    <row r="8" spans="3:12" x14ac:dyDescent="0.35">
      <c r="C8" s="3">
        <v>38</v>
      </c>
      <c r="D8" t="s">
        <v>2</v>
      </c>
      <c r="E8">
        <v>3.95</v>
      </c>
      <c r="F8" s="4"/>
    </row>
    <row r="9" spans="3:12" x14ac:dyDescent="0.35">
      <c r="C9" s="3">
        <v>32</v>
      </c>
      <c r="D9" t="s">
        <v>3</v>
      </c>
      <c r="E9">
        <v>11.95</v>
      </c>
      <c r="F9" s="4"/>
    </row>
    <row r="10" spans="3:12" x14ac:dyDescent="0.35">
      <c r="C10" s="3">
        <v>19</v>
      </c>
      <c r="D10" t="s">
        <v>4</v>
      </c>
      <c r="E10">
        <v>3.95</v>
      </c>
      <c r="F10" s="4"/>
    </row>
    <row r="11" spans="3:12" x14ac:dyDescent="0.35">
      <c r="C11" s="3">
        <v>21</v>
      </c>
      <c r="D11" t="s">
        <v>5</v>
      </c>
      <c r="E11">
        <v>8.49</v>
      </c>
      <c r="F11" s="4"/>
    </row>
    <row r="12" spans="3:12" x14ac:dyDescent="0.35">
      <c r="F12" s="4"/>
    </row>
    <row r="13" spans="3:12" ht="21" x14ac:dyDescent="0.5">
      <c r="C13" s="2" t="s">
        <v>7</v>
      </c>
      <c r="D13" s="1" t="s">
        <v>6</v>
      </c>
      <c r="F13" s="4"/>
    </row>
    <row r="14" spans="3:12" x14ac:dyDescent="0.35">
      <c r="C14" s="3">
        <v>108</v>
      </c>
      <c r="D14" t="s">
        <v>8</v>
      </c>
      <c r="E14">
        <v>3.95</v>
      </c>
      <c r="F14" s="4"/>
    </row>
    <row r="15" spans="3:12" x14ac:dyDescent="0.35">
      <c r="C15" s="3">
        <v>77</v>
      </c>
      <c r="D15" t="s">
        <v>9</v>
      </c>
      <c r="E15">
        <v>4.49</v>
      </c>
      <c r="F15" s="4"/>
    </row>
    <row r="16" spans="3:12" x14ac:dyDescent="0.35">
      <c r="C16" s="3">
        <v>68</v>
      </c>
      <c r="D16" t="s">
        <v>10</v>
      </c>
      <c r="E16">
        <v>5.95</v>
      </c>
      <c r="F16" s="4"/>
    </row>
    <row r="17" spans="3:15" x14ac:dyDescent="0.35">
      <c r="C17" s="3">
        <v>48</v>
      </c>
      <c r="D17" t="s">
        <v>11</v>
      </c>
      <c r="E17">
        <v>3.95</v>
      </c>
      <c r="F17" s="4"/>
    </row>
    <row r="18" spans="3:15" x14ac:dyDescent="0.35">
      <c r="C18" s="3">
        <v>57</v>
      </c>
      <c r="D18" t="s">
        <v>12</v>
      </c>
      <c r="E18">
        <v>5.95</v>
      </c>
      <c r="F18" s="4"/>
    </row>
    <row r="19" spans="3:15" x14ac:dyDescent="0.35">
      <c r="C19" s="3">
        <v>81</v>
      </c>
      <c r="D19" t="s">
        <v>13</v>
      </c>
      <c r="E19">
        <v>3.95</v>
      </c>
      <c r="F19" s="4"/>
    </row>
    <row r="20" spans="3:15" x14ac:dyDescent="0.35">
      <c r="C20" s="3">
        <v>72</v>
      </c>
      <c r="D20" t="s">
        <v>14</v>
      </c>
      <c r="E20">
        <v>6.95</v>
      </c>
      <c r="F20" s="4"/>
    </row>
    <row r="21" spans="3:15" x14ac:dyDescent="0.35">
      <c r="C21" s="3">
        <v>49</v>
      </c>
      <c r="D21" t="s">
        <v>15</v>
      </c>
      <c r="E21">
        <v>3.95</v>
      </c>
      <c r="F21" s="4"/>
    </row>
    <row r="22" spans="3:15" x14ac:dyDescent="0.35">
      <c r="C22" s="3">
        <v>38</v>
      </c>
      <c r="D22" t="s">
        <v>16</v>
      </c>
      <c r="E22">
        <v>3.95</v>
      </c>
      <c r="F22" s="4"/>
    </row>
    <row r="23" spans="3:15" x14ac:dyDescent="0.35">
      <c r="F23" s="4"/>
      <c r="O23" s="5" t="s">
        <v>29</v>
      </c>
    </row>
    <row r="24" spans="3:15" ht="21" x14ac:dyDescent="0.5">
      <c r="C24" s="2" t="s">
        <v>7</v>
      </c>
      <c r="D24" s="1" t="s">
        <v>17</v>
      </c>
      <c r="F24" s="4"/>
      <c r="O24" t="s">
        <v>31</v>
      </c>
    </row>
    <row r="25" spans="3:15" x14ac:dyDescent="0.35">
      <c r="C25" s="3">
        <v>61</v>
      </c>
      <c r="D25" t="s">
        <v>18</v>
      </c>
      <c r="E25">
        <v>6.95</v>
      </c>
      <c r="F25" s="4"/>
      <c r="O25" t="s">
        <v>30</v>
      </c>
    </row>
    <row r="26" spans="3:15" x14ac:dyDescent="0.35">
      <c r="C26" s="3">
        <v>57</v>
      </c>
      <c r="D26" t="s">
        <v>19</v>
      </c>
      <c r="E26">
        <v>6.95</v>
      </c>
      <c r="F26" s="4"/>
    </row>
    <row r="27" spans="3:15" x14ac:dyDescent="0.35">
      <c r="F27" s="4"/>
    </row>
    <row r="28" spans="3:15" ht="21" x14ac:dyDescent="0.5">
      <c r="C28" s="2" t="s">
        <v>7</v>
      </c>
      <c r="D28" s="1" t="s">
        <v>20</v>
      </c>
      <c r="F28" s="4"/>
    </row>
    <row r="29" spans="3:15" x14ac:dyDescent="0.35">
      <c r="C29" s="3">
        <v>48</v>
      </c>
      <c r="D29" t="s">
        <v>21</v>
      </c>
      <c r="E29">
        <v>6.95</v>
      </c>
      <c r="F29" s="4"/>
    </row>
    <row r="30" spans="3:15" x14ac:dyDescent="0.35">
      <c r="C30" s="3">
        <v>102</v>
      </c>
      <c r="D30" t="s">
        <v>22</v>
      </c>
      <c r="E30">
        <v>7.95</v>
      </c>
      <c r="F30" s="4"/>
    </row>
    <row r="31" spans="3:15" x14ac:dyDescent="0.35">
      <c r="C31" s="3">
        <v>64</v>
      </c>
      <c r="D31" t="s">
        <v>23</v>
      </c>
      <c r="E31">
        <v>7.95</v>
      </c>
      <c r="F31" s="4"/>
    </row>
    <row r="32" spans="3:15" x14ac:dyDescent="0.35">
      <c r="C32" s="3">
        <v>89</v>
      </c>
      <c r="D32" t="s">
        <v>24</v>
      </c>
      <c r="E32">
        <v>7.95</v>
      </c>
      <c r="F32" s="4"/>
    </row>
    <row r="33" spans="3:6" x14ac:dyDescent="0.35">
      <c r="F33" s="4"/>
    </row>
    <row r="34" spans="3:6" ht="21" x14ac:dyDescent="0.5">
      <c r="C34" s="2" t="s">
        <v>7</v>
      </c>
      <c r="D34" s="1" t="s">
        <v>25</v>
      </c>
      <c r="F34" s="4"/>
    </row>
    <row r="35" spans="3:6" x14ac:dyDescent="0.35">
      <c r="C35" s="3">
        <v>47</v>
      </c>
      <c r="D35" t="s">
        <v>26</v>
      </c>
      <c r="E35">
        <v>6.95</v>
      </c>
      <c r="F35" s="4"/>
    </row>
    <row r="36" spans="3:6" x14ac:dyDescent="0.35">
      <c r="C36" s="3">
        <v>53</v>
      </c>
      <c r="D36" t="s">
        <v>27</v>
      </c>
      <c r="E36">
        <v>6.95</v>
      </c>
      <c r="F36" s="4"/>
    </row>
    <row r="37" spans="3:6" x14ac:dyDescent="0.35">
      <c r="C37" s="3">
        <v>71</v>
      </c>
      <c r="D37" t="s">
        <v>28</v>
      </c>
      <c r="E37">
        <v>5.95</v>
      </c>
      <c r="F37" s="4"/>
    </row>
    <row r="38" spans="3:6" x14ac:dyDescent="0.35">
      <c r="F38" s="4"/>
    </row>
    <row r="39" spans="3:6" x14ac:dyDescent="0.35">
      <c r="F39" s="4"/>
    </row>
    <row r="40" spans="3:6" x14ac:dyDescent="0.35">
      <c r="F40" s="4"/>
    </row>
    <row r="41" spans="3:6" x14ac:dyDescent="0.35">
      <c r="F41" s="4"/>
    </row>
    <row r="42" spans="3:6" x14ac:dyDescent="0.35">
      <c r="F42" s="4"/>
    </row>
    <row r="43" spans="3:6" x14ac:dyDescent="0.35">
      <c r="F43" s="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B460-2B4F-4416-8143-D22DF0A7A0E1}">
  <dimension ref="B3:D20"/>
  <sheetViews>
    <sheetView tabSelected="1" workbookViewId="0">
      <selection activeCell="O7" sqref="O7"/>
    </sheetView>
  </sheetViews>
  <sheetFormatPr defaultRowHeight="14.5" x14ac:dyDescent="0.35"/>
  <cols>
    <col min="3" max="3" width="17.81640625" customWidth="1"/>
  </cols>
  <sheetData>
    <row r="3" spans="2:4" x14ac:dyDescent="0.35">
      <c r="B3" t="s">
        <v>33</v>
      </c>
    </row>
    <row r="6" spans="2:4" x14ac:dyDescent="0.35">
      <c r="B6">
        <v>1</v>
      </c>
      <c r="C6" t="s">
        <v>34</v>
      </c>
    </row>
    <row r="7" spans="2:4" x14ac:dyDescent="0.35">
      <c r="B7">
        <v>2</v>
      </c>
      <c r="C7" t="s">
        <v>35</v>
      </c>
    </row>
    <row r="8" spans="2:4" x14ac:dyDescent="0.35">
      <c r="B8">
        <v>3</v>
      </c>
      <c r="C8" t="s">
        <v>36</v>
      </c>
    </row>
    <row r="9" spans="2:4" x14ac:dyDescent="0.35">
      <c r="B9">
        <v>4</v>
      </c>
      <c r="C9" t="s">
        <v>37</v>
      </c>
    </row>
    <row r="12" spans="2:4" x14ac:dyDescent="0.35">
      <c r="C12" t="s">
        <v>43</v>
      </c>
    </row>
    <row r="13" spans="2:4" x14ac:dyDescent="0.35">
      <c r="B13">
        <v>1</v>
      </c>
      <c r="C13" t="s">
        <v>48</v>
      </c>
    </row>
    <row r="14" spans="2:4" x14ac:dyDescent="0.35">
      <c r="B14">
        <v>2</v>
      </c>
      <c r="C14" t="s">
        <v>6</v>
      </c>
    </row>
    <row r="15" spans="2:4" x14ac:dyDescent="0.35">
      <c r="B15">
        <v>3</v>
      </c>
      <c r="C15" t="s">
        <v>3</v>
      </c>
    </row>
    <row r="16" spans="2:4" x14ac:dyDescent="0.35">
      <c r="B16">
        <v>4</v>
      </c>
      <c r="C16" t="s">
        <v>44</v>
      </c>
      <c r="D16">
        <v>6.4580000000000002</v>
      </c>
    </row>
    <row r="17" spans="3:4" x14ac:dyDescent="0.35">
      <c r="C17" t="s">
        <v>45</v>
      </c>
      <c r="D17">
        <v>4.7877777777777784</v>
      </c>
    </row>
    <row r="18" spans="3:4" x14ac:dyDescent="0.35">
      <c r="C18" t="s">
        <v>47</v>
      </c>
      <c r="D18">
        <v>6.95</v>
      </c>
    </row>
    <row r="19" spans="3:4" x14ac:dyDescent="0.35">
      <c r="C19" t="s">
        <v>46</v>
      </c>
      <c r="D19">
        <v>7.95</v>
      </c>
    </row>
    <row r="20" spans="3:4" x14ac:dyDescent="0.35">
      <c r="C20" t="s">
        <v>25</v>
      </c>
      <c r="D20">
        <v>6.6166666666666671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Sheet2</vt:lpstr>
      <vt:lpstr>1. Menu</vt:lpstr>
      <vt:lpstr>2. What we need to do</vt:lpstr>
      <vt:lpstr>Question to Answer using pivot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2018-04-11T19:54:39Z</dcterms:created>
  <dcterms:modified xsi:type="dcterms:W3CDTF">2024-01-31T14:25:12Z</dcterms:modified>
</cp:coreProperties>
</file>