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ch\OneDrive\Desktop\EXCEL WORK\"/>
    </mc:Choice>
  </mc:AlternateContent>
  <xr:revisionPtr revIDLastSave="0" documentId="13_ncr:1_{D15C8DF1-D560-4F6C-AF71-874F1A33286A}" xr6:coauthVersionLast="47" xr6:coauthVersionMax="47" xr10:uidLastSave="{00000000-0000-0000-0000-000000000000}"/>
  <bookViews>
    <workbookView xWindow="-110" yWindow="-110" windowWidth="19420" windowHeight="10300" xr2:uid="{EAB1170D-EA45-4AE8-B879-19F885D01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8" i="1"/>
  <c r="H19" i="1"/>
  <c r="H20" i="1"/>
  <c r="H21" i="1"/>
  <c r="H22" i="1"/>
  <c r="H23" i="1"/>
  <c r="H24" i="1"/>
  <c r="H25" i="1"/>
  <c r="H26" i="1"/>
  <c r="H27" i="1"/>
  <c r="H16" i="1"/>
  <c r="C29" i="1"/>
  <c r="D29" i="1"/>
  <c r="E29" i="1"/>
  <c r="F29" i="1"/>
  <c r="G29" i="1"/>
  <c r="B29" i="1"/>
  <c r="H29" i="1" s="1"/>
  <c r="H8" i="1"/>
  <c r="H9" i="1"/>
  <c r="H7" i="1"/>
  <c r="C10" i="1"/>
  <c r="D10" i="1"/>
  <c r="E10" i="1"/>
  <c r="F10" i="1"/>
  <c r="G10" i="1"/>
  <c r="B10" i="1"/>
  <c r="H10" i="1" l="1"/>
  <c r="G32" i="1"/>
  <c r="F32" i="1"/>
  <c r="E32" i="1"/>
  <c r="D32" i="1"/>
  <c r="C32" i="1"/>
  <c r="H32" i="1"/>
  <c r="B32" i="1"/>
</calcChain>
</file>

<file path=xl/sharedStrings.xml><?xml version="1.0" encoding="utf-8"?>
<sst xmlns="http://schemas.openxmlformats.org/spreadsheetml/2006/main" count="39" uniqueCount="34">
  <si>
    <t xml:space="preserve">monthly saving target          </t>
  </si>
  <si>
    <t>income</t>
  </si>
  <si>
    <t>jan</t>
  </si>
  <si>
    <t>feb</t>
  </si>
  <si>
    <t>march</t>
  </si>
  <si>
    <t>april</t>
  </si>
  <si>
    <t>may</t>
  </si>
  <si>
    <t>june</t>
  </si>
  <si>
    <t>salary</t>
  </si>
  <si>
    <t>rental income</t>
  </si>
  <si>
    <t>freelancing</t>
  </si>
  <si>
    <t xml:space="preserve">total income </t>
  </si>
  <si>
    <t>expenses</t>
  </si>
  <si>
    <t>item</t>
  </si>
  <si>
    <t>mar</t>
  </si>
  <si>
    <t>apr</t>
  </si>
  <si>
    <t>jun</t>
  </si>
  <si>
    <t>housing</t>
  </si>
  <si>
    <t>rent</t>
  </si>
  <si>
    <t>phone</t>
  </si>
  <si>
    <t>electricity</t>
  </si>
  <si>
    <t>gas</t>
  </si>
  <si>
    <t>other maintainence</t>
  </si>
  <si>
    <t>food</t>
  </si>
  <si>
    <t>groceries</t>
  </si>
  <si>
    <t>dining out</t>
  </si>
  <si>
    <t>transportation</t>
  </si>
  <si>
    <t>fuel</t>
  </si>
  <si>
    <t>bus</t>
  </si>
  <si>
    <t>vehicle maintainance</t>
  </si>
  <si>
    <t>total expenses</t>
  </si>
  <si>
    <t>savings/deficit</t>
  </si>
  <si>
    <r>
      <t xml:space="preserve">        </t>
    </r>
    <r>
      <rPr>
        <sz val="16"/>
        <color theme="1"/>
        <rFont val="Calibri"/>
        <family val="2"/>
        <scheme val="minor"/>
      </rPr>
      <t>personal income, expense traker</t>
    </r>
  </si>
  <si>
    <t xml:space="preserve">                                                                              year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</si>
</sst>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3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A2F5D7-F60A-4C58-A0AF-2C2E45114000}" name="Table3" displayName="Table3" ref="A6:H10" totalsRowShown="0">
  <autoFilter ref="A6:H10" xr:uid="{6AA2F5D7-F60A-4C58-A0AF-2C2E45114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45312F1-5153-4B87-A9C0-B19311C55FE0}" name="item"/>
    <tableColumn id="4" xr3:uid="{A7BE532B-5A6A-448C-A56D-796D01B66CFE}" name="jan"/>
    <tableColumn id="5" xr3:uid="{6EA58F31-2664-44DE-A00A-D94215365452}" name="feb"/>
    <tableColumn id="6" xr3:uid="{FD6379B8-107C-4BDD-9C47-DC66D048B958}" name="march"/>
    <tableColumn id="7" xr3:uid="{B571603C-8B2B-4D72-AA6A-17E60E794A6C}" name="april"/>
    <tableColumn id="8" xr3:uid="{0E2BE5EE-5C0A-4A78-9F2B-0C644F9B3508}" name="may"/>
    <tableColumn id="9" xr3:uid="{F83570CE-A10C-4FA6-9EE3-F4EE6A8246AC}" name="june"/>
    <tableColumn id="13" xr3:uid="{211B7CA8-29F3-4169-9850-C4C654F52AED}" name="                                                                              year to date">
      <calculatedColumnFormula>SUM(B7,C7:D7,E7,F7,G7)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596F23-0949-4E87-AF97-35847C924C86}" name="Table4" displayName="Table4" ref="A14:H29" totalsRowShown="0">
  <autoFilter ref="A14:H29" xr:uid="{BE596F23-0949-4E87-AF97-35847C924C8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41C0873-335D-4DB3-903C-FC3E03D3039C}" name="item"/>
    <tableColumn id="2" xr3:uid="{04E372DA-67C1-4F34-9FD1-7DFCD7DB045D}" name="jan"/>
    <tableColumn id="3" xr3:uid="{A7BC1604-A059-4EF1-A0B6-1BFEC2E380E6}" name="feb"/>
    <tableColumn id="4" xr3:uid="{965EE321-2D7C-495F-9F71-400F397B26C7}" name="mar"/>
    <tableColumn id="5" xr3:uid="{75BDD039-3D23-43A1-98D9-1765913E3D31}" name="apr"/>
    <tableColumn id="6" xr3:uid="{343A516A-4814-4199-A74C-419902FC6CA9}" name="may"/>
    <tableColumn id="7" xr3:uid="{91B8A658-0931-4BB5-9A48-D29BCC01AD5A}" name="jun"/>
    <tableColumn id="8" xr3:uid="{761E6190-0B6F-4070-BDD0-543D905E6124}" name="                                                                              year to date">
      <calculatedColumnFormula>SUM(B15:G15)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B2C00-1146-4465-9297-BEE01411E060}">
  <dimension ref="A1:T32"/>
  <sheetViews>
    <sheetView tabSelected="1" topLeftCell="A8" workbookViewId="0">
      <selection activeCell="K17" sqref="K17"/>
    </sheetView>
  </sheetViews>
  <sheetFormatPr defaultRowHeight="14.5" x14ac:dyDescent="0.35"/>
  <cols>
    <col min="1" max="1" width="20.54296875" customWidth="1"/>
    <col min="3" max="5" width="8.7265625" customWidth="1"/>
    <col min="7" max="7" width="9.453125" customWidth="1"/>
    <col min="8" max="8" width="46.7265625" customWidth="1"/>
  </cols>
  <sheetData>
    <row r="1" spans="1:20" ht="23" customHeight="1" x14ac:dyDescent="0.5">
      <c r="A1" s="6" t="s">
        <v>32</v>
      </c>
      <c r="B1" s="6"/>
      <c r="C1" s="6"/>
      <c r="D1" s="6"/>
      <c r="E1" s="6"/>
      <c r="F1" s="6"/>
      <c r="G1" s="6"/>
      <c r="H1" s="6"/>
    </row>
    <row r="3" spans="1:20" s="1" customFormat="1" x14ac:dyDescent="0.35">
      <c r="A3" s="8" t="s">
        <v>0</v>
      </c>
      <c r="B3" s="8"/>
      <c r="C3" s="8">
        <v>400000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5" spans="1:20" x14ac:dyDescent="0.35">
      <c r="A5" s="5" t="s">
        <v>1</v>
      </c>
      <c r="B5" s="5"/>
      <c r="C5" s="5"/>
      <c r="D5" s="5"/>
      <c r="E5" s="5"/>
      <c r="F5" s="5"/>
      <c r="G5" s="5"/>
      <c r="H5" s="5"/>
    </row>
    <row r="6" spans="1:20" x14ac:dyDescent="0.35">
      <c r="A6" t="s">
        <v>13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33</v>
      </c>
    </row>
    <row r="7" spans="1:20" x14ac:dyDescent="0.35">
      <c r="A7" t="s">
        <v>8</v>
      </c>
      <c r="B7">
        <v>60000</v>
      </c>
      <c r="C7">
        <v>60000</v>
      </c>
      <c r="D7">
        <v>60000</v>
      </c>
      <c r="E7">
        <v>60000</v>
      </c>
      <c r="F7">
        <v>60000</v>
      </c>
      <c r="G7">
        <v>75000</v>
      </c>
      <c r="H7">
        <f>SUM(B7,C7:D7,E7,F7,G7)</f>
        <v>375000</v>
      </c>
    </row>
    <row r="8" spans="1:20" x14ac:dyDescent="0.35">
      <c r="A8" t="s">
        <v>9</v>
      </c>
      <c r="B8">
        <v>10000</v>
      </c>
      <c r="C8">
        <v>10000</v>
      </c>
      <c r="D8">
        <v>10000</v>
      </c>
      <c r="E8">
        <v>10000</v>
      </c>
      <c r="F8">
        <v>10000</v>
      </c>
      <c r="G8">
        <v>12000</v>
      </c>
      <c r="H8">
        <f>SUM(B8,C8:D8,E8,F8,G8)</f>
        <v>62000</v>
      </c>
    </row>
    <row r="9" spans="1:20" x14ac:dyDescent="0.35">
      <c r="A9" t="s">
        <v>10</v>
      </c>
      <c r="B9">
        <v>1000</v>
      </c>
      <c r="C9">
        <v>1500</v>
      </c>
      <c r="D9">
        <v>5000</v>
      </c>
      <c r="E9">
        <v>2000</v>
      </c>
      <c r="F9">
        <v>2300</v>
      </c>
      <c r="G9">
        <v>2400</v>
      </c>
      <c r="H9">
        <f>SUM(B9,C9:D9,E9,F9,G9)</f>
        <v>14200</v>
      </c>
    </row>
    <row r="10" spans="1:20" x14ac:dyDescent="0.35">
      <c r="A10" s="2" t="s">
        <v>11</v>
      </c>
      <c r="B10" s="2">
        <f>SUM(B7,B8,B9)</f>
        <v>71000</v>
      </c>
      <c r="C10" s="2">
        <f>SUM(C7,C8,C9)</f>
        <v>71500</v>
      </c>
      <c r="D10" s="2">
        <f>SUM(D7,D8,D9)</f>
        <v>75000</v>
      </c>
      <c r="E10" s="2">
        <f>SUM(E7,E8,E9)</f>
        <v>72000</v>
      </c>
      <c r="F10" s="2">
        <f>SUM(F7,F8,F9)</f>
        <v>72300</v>
      </c>
      <c r="G10" s="2">
        <f>SUM(G7,G8,G9)</f>
        <v>89400</v>
      </c>
      <c r="H10" s="2">
        <f>SUM(B10,C10:D10,E10,F10,G10)</f>
        <v>451200</v>
      </c>
    </row>
    <row r="13" spans="1:20" x14ac:dyDescent="0.35">
      <c r="A13" s="7" t="s">
        <v>12</v>
      </c>
      <c r="B13" s="7"/>
      <c r="C13" s="7"/>
      <c r="D13" s="7"/>
      <c r="E13" s="7"/>
      <c r="F13" s="7"/>
      <c r="G13" s="7"/>
      <c r="H13" s="7"/>
    </row>
    <row r="14" spans="1:20" x14ac:dyDescent="0.35">
      <c r="A14" t="s">
        <v>13</v>
      </c>
      <c r="B14" t="s">
        <v>2</v>
      </c>
      <c r="C14" t="s">
        <v>3</v>
      </c>
      <c r="D14" t="s">
        <v>14</v>
      </c>
      <c r="E14" t="s">
        <v>15</v>
      </c>
      <c r="F14" t="s">
        <v>6</v>
      </c>
      <c r="G14" t="s">
        <v>16</v>
      </c>
      <c r="H14" t="s">
        <v>33</v>
      </c>
    </row>
    <row r="15" spans="1:20" x14ac:dyDescent="0.35">
      <c r="A15" s="3" t="s">
        <v>17</v>
      </c>
    </row>
    <row r="16" spans="1:20" x14ac:dyDescent="0.35">
      <c r="A16" t="s">
        <v>18</v>
      </c>
      <c r="B16">
        <v>2000</v>
      </c>
      <c r="C16">
        <v>2000</v>
      </c>
      <c r="D16">
        <v>2000</v>
      </c>
      <c r="E16">
        <v>2000</v>
      </c>
      <c r="F16">
        <v>2000</v>
      </c>
      <c r="G16">
        <v>2000</v>
      </c>
      <c r="H16">
        <f>SUM(B16:G16)</f>
        <v>12000</v>
      </c>
    </row>
    <row r="17" spans="1:8" x14ac:dyDescent="0.35">
      <c r="A17" t="s">
        <v>19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f t="shared" ref="H17:H27" si="0">SUM(B17:G17)</f>
        <v>600</v>
      </c>
    </row>
    <row r="18" spans="1:8" x14ac:dyDescent="0.35">
      <c r="A18" t="s">
        <v>20</v>
      </c>
      <c r="B18">
        <v>120</v>
      </c>
      <c r="C18">
        <v>200</v>
      </c>
      <c r="D18">
        <v>300</v>
      </c>
      <c r="E18">
        <v>350</v>
      </c>
      <c r="F18">
        <v>400</v>
      </c>
      <c r="G18">
        <v>350</v>
      </c>
      <c r="H18">
        <f t="shared" si="0"/>
        <v>1720</v>
      </c>
    </row>
    <row r="19" spans="1:8" x14ac:dyDescent="0.35">
      <c r="A19" t="s">
        <v>21</v>
      </c>
      <c r="B19">
        <v>800</v>
      </c>
      <c r="C19">
        <v>900</v>
      </c>
      <c r="D19">
        <v>800</v>
      </c>
      <c r="E19">
        <v>900</v>
      </c>
      <c r="F19">
        <v>800</v>
      </c>
      <c r="G19">
        <v>900</v>
      </c>
      <c r="H19">
        <f t="shared" si="0"/>
        <v>5100</v>
      </c>
    </row>
    <row r="20" spans="1:8" x14ac:dyDescent="0.35">
      <c r="A20" t="s">
        <v>22</v>
      </c>
      <c r="B20">
        <v>699</v>
      </c>
      <c r="C20">
        <v>230</v>
      </c>
      <c r="D20">
        <v>200</v>
      </c>
      <c r="E20">
        <v>100</v>
      </c>
      <c r="F20">
        <v>102</v>
      </c>
      <c r="G20">
        <v>120</v>
      </c>
      <c r="H20">
        <f t="shared" si="0"/>
        <v>1451</v>
      </c>
    </row>
    <row r="21" spans="1:8" x14ac:dyDescent="0.35">
      <c r="A21" s="3" t="s">
        <v>23</v>
      </c>
      <c r="H21">
        <f t="shared" si="0"/>
        <v>0</v>
      </c>
    </row>
    <row r="22" spans="1:8" x14ac:dyDescent="0.35">
      <c r="A22" t="s">
        <v>24</v>
      </c>
      <c r="B22">
        <v>100</v>
      </c>
      <c r="C22">
        <v>80</v>
      </c>
      <c r="D22">
        <v>100</v>
      </c>
      <c r="E22">
        <v>120</v>
      </c>
      <c r="F22">
        <v>100</v>
      </c>
      <c r="G22">
        <v>200</v>
      </c>
      <c r="H22">
        <f t="shared" si="0"/>
        <v>700</v>
      </c>
    </row>
    <row r="23" spans="1:8" x14ac:dyDescent="0.35">
      <c r="A23" t="s">
        <v>25</v>
      </c>
      <c r="B23">
        <v>30</v>
      </c>
      <c r="C23">
        <v>20</v>
      </c>
      <c r="D23">
        <v>50</v>
      </c>
      <c r="E23">
        <v>100</v>
      </c>
      <c r="F23">
        <v>40</v>
      </c>
      <c r="G23">
        <v>50</v>
      </c>
      <c r="H23">
        <f t="shared" si="0"/>
        <v>290</v>
      </c>
    </row>
    <row r="24" spans="1:8" x14ac:dyDescent="0.35">
      <c r="A24" s="3" t="s">
        <v>26</v>
      </c>
      <c r="H24">
        <f t="shared" si="0"/>
        <v>0</v>
      </c>
    </row>
    <row r="25" spans="1:8" x14ac:dyDescent="0.35">
      <c r="A25" t="s">
        <v>27</v>
      </c>
      <c r="B25">
        <v>100</v>
      </c>
      <c r="C25">
        <v>120</v>
      </c>
      <c r="D25">
        <v>150</v>
      </c>
      <c r="E25">
        <v>200</v>
      </c>
      <c r="F25">
        <v>125</v>
      </c>
      <c r="G25">
        <v>130</v>
      </c>
      <c r="H25">
        <f t="shared" si="0"/>
        <v>825</v>
      </c>
    </row>
    <row r="26" spans="1:8" x14ac:dyDescent="0.35">
      <c r="A26" t="s">
        <v>28</v>
      </c>
      <c r="B26">
        <v>10</v>
      </c>
      <c r="C26">
        <v>5</v>
      </c>
      <c r="D26">
        <v>5</v>
      </c>
      <c r="E26">
        <v>5</v>
      </c>
      <c r="F26">
        <v>5</v>
      </c>
      <c r="G26">
        <v>30</v>
      </c>
      <c r="H26">
        <f t="shared" si="0"/>
        <v>60</v>
      </c>
    </row>
    <row r="27" spans="1:8" x14ac:dyDescent="0.35">
      <c r="A27" t="s">
        <v>29</v>
      </c>
      <c r="B27">
        <v>100</v>
      </c>
      <c r="C27">
        <v>20</v>
      </c>
      <c r="D27">
        <v>20</v>
      </c>
      <c r="E27">
        <v>30</v>
      </c>
      <c r="F27">
        <v>0</v>
      </c>
      <c r="G27">
        <v>0</v>
      </c>
      <c r="H27">
        <f t="shared" si="0"/>
        <v>170</v>
      </c>
    </row>
    <row r="29" spans="1:8" x14ac:dyDescent="0.35">
      <c r="A29" s="3" t="s">
        <v>30</v>
      </c>
      <c r="B29" s="2">
        <f>SUM(B16:B27)</f>
        <v>4059</v>
      </c>
      <c r="C29" s="2">
        <f>SUM(C16:C27)</f>
        <v>3675</v>
      </c>
      <c r="D29" s="2">
        <f>SUM(D16:D27)</f>
        <v>3725</v>
      </c>
      <c r="E29" s="2">
        <f>SUM(E16:E27)</f>
        <v>3905</v>
      </c>
      <c r="F29" s="2">
        <f>SUM(F16:F27)</f>
        <v>3672</v>
      </c>
      <c r="G29" s="2">
        <f>SUM(G16:G27)</f>
        <v>3880</v>
      </c>
      <c r="H29" s="2">
        <f>SUM(B29:G29)</f>
        <v>22916</v>
      </c>
    </row>
    <row r="32" spans="1:8" x14ac:dyDescent="0.35">
      <c r="A32" s="8" t="s">
        <v>31</v>
      </c>
      <c r="B32" s="8">
        <f>B10-B29</f>
        <v>66941</v>
      </c>
      <c r="C32" s="8">
        <f>C10-C29</f>
        <v>67825</v>
      </c>
      <c r="D32" s="8">
        <f>D10-D29</f>
        <v>71275</v>
      </c>
      <c r="E32" s="8">
        <f>E10-E29</f>
        <v>68095</v>
      </c>
      <c r="F32" s="8">
        <f>F10-F29</f>
        <v>68628</v>
      </c>
      <c r="G32" s="8">
        <f>G10-G29</f>
        <v>85520</v>
      </c>
      <c r="H32" s="8">
        <f>H10-H29</f>
        <v>428284</v>
      </c>
    </row>
  </sheetData>
  <mergeCells count="3">
    <mergeCell ref="A1:H1"/>
    <mergeCell ref="A5:H5"/>
    <mergeCell ref="A13:H13"/>
  </mergeCells>
  <phoneticPr fontId="2" type="noConversion"/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 Manglani</dc:creator>
  <cp:lastModifiedBy>Parv Manglani</cp:lastModifiedBy>
  <cp:lastPrinted>2023-11-20T06:26:58Z</cp:lastPrinted>
  <dcterms:created xsi:type="dcterms:W3CDTF">2023-11-20T05:47:22Z</dcterms:created>
  <dcterms:modified xsi:type="dcterms:W3CDTF">2023-11-20T06:42:56Z</dcterms:modified>
</cp:coreProperties>
</file>