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_WS_SVN\workspace\iTestFinal_4.11\src\resources\TestCase\CD6_FT_Intake\"/>
    </mc:Choice>
  </mc:AlternateContent>
  <bookViews>
    <workbookView xWindow="0" yWindow="0" windowWidth="15600" windowHeight="7890" tabRatio="592" firstSheet="2" activeTab="6"/>
  </bookViews>
  <sheets>
    <sheet name="iascb_117078" sheetId="99" r:id="rId1"/>
    <sheet name="iascb_158947" sheetId="100" r:id="rId2"/>
    <sheet name="iascb_163965" sheetId="101" r:id="rId3"/>
    <sheet name="iascb_162860" sheetId="102" r:id="rId4"/>
    <sheet name="iascb_162868" sheetId="103" r:id="rId5"/>
    <sheet name="iascb_9290" sheetId="105" r:id="rId6"/>
    <sheet name="iascb_164029" sheetId="106" r:id="rId7"/>
    <sheet name="iascb_158972" sheetId="107" r:id="rId8"/>
    <sheet name="iascb_161755" sheetId="10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06" l="1"/>
  <c r="H3" i="107" l="1"/>
  <c r="H3" i="106" l="1"/>
  <c r="H3" i="105" l="1"/>
  <c r="H4" i="103" l="1"/>
  <c r="H4" i="102"/>
  <c r="H4" i="101"/>
  <c r="H3" i="104" l="1"/>
  <c r="H3" i="103" l="1"/>
  <c r="H3" i="102" l="1"/>
  <c r="H3" i="101" l="1"/>
  <c r="H3" i="100" l="1"/>
  <c r="H3" i="99" l="1"/>
</calcChain>
</file>

<file path=xl/sharedStrings.xml><?xml version="1.0" encoding="utf-8"?>
<sst xmlns="http://schemas.openxmlformats.org/spreadsheetml/2006/main" count="294" uniqueCount="72">
  <si>
    <t>Browser</t>
  </si>
  <si>
    <t>Test Name</t>
  </si>
  <si>
    <t>Browser Version</t>
  </si>
  <si>
    <t>Description</t>
  </si>
  <si>
    <t>Module/Group</t>
  </si>
  <si>
    <t>Run Status</t>
  </si>
  <si>
    <t>Test ID</t>
  </si>
  <si>
    <t>Bug ID</t>
  </si>
  <si>
    <t>Execution Status</t>
  </si>
  <si>
    <t>Fix Version</t>
  </si>
  <si>
    <t>testURL</t>
  </si>
  <si>
    <t>Fail</t>
  </si>
  <si>
    <t>Script Name</t>
  </si>
  <si>
    <t>https://icargo-icapsit.lcag.fra.dlh.de/icargo/</t>
  </si>
  <si>
    <t>no</t>
  </si>
  <si>
    <t>chrome</t>
  </si>
  <si>
    <t>Sample</t>
  </si>
  <si>
    <t>fdb.TC_66</t>
  </si>
  <si>
    <t>TC_66</t>
  </si>
  <si>
    <t>Verification of SSM NEW and SSM RPL</t>
  </si>
  <si>
    <t>fdb</t>
  </si>
  <si>
    <t>yes</t>
  </si>
  <si>
    <t>Pass</t>
  </si>
  <si>
    <t>i</t>
  </si>
  <si>
    <t>IASCB_117078_TC_8530</t>
  </si>
  <si>
    <t>iascb_117078.IASCB_117078_TC_8530</t>
  </si>
  <si>
    <t>TC_01</t>
  </si>
  <si>
    <t>TC_01_Verify info icon with split shipment details is displayed in goods acceptance screen.</t>
  </si>
  <si>
    <t>IASCB_158947_TC_10599</t>
  </si>
  <si>
    <t>iascb_158947.IASCB_158947_TC_10599</t>
  </si>
  <si>
    <t>TC_10599</t>
  </si>
  <si>
    <t>TC_01_Verify the ULD overhang category calculated as A  at ULD sighting.</t>
  </si>
  <si>
    <t>IASCB_163965_TC_10449</t>
  </si>
  <si>
    <t>iascb_163965.IASCB_163965_TC_10449</t>
  </si>
  <si>
    <t>TC_10449</t>
  </si>
  <si>
    <t>TC_01_Verify the newly added filters in Load plan section of build up planning screen ADD004</t>
  </si>
  <si>
    <t>IASCB_162860_TC_10484</t>
  </si>
  <si>
    <t>iascb_162860.IASCB_162860_TC_10484</t>
  </si>
  <si>
    <t>TC_10484</t>
  </si>
  <si>
    <t>TC_02_Verify Auto SU is generated when the shipment is offload from HHT scanner - Bulk Offload</t>
  </si>
  <si>
    <t>IASCB_162868_TC_10431</t>
  </si>
  <si>
    <t>iascb_162868.IASCB_162868_TC_10431</t>
  </si>
  <si>
    <t>TC_10431</t>
  </si>
  <si>
    <t>TC_02_Verify auto generation of Storage unit (SU) in warehouse relocation screen(WHS009) , when SU field is empty (Loose acceptance).</t>
  </si>
  <si>
    <t>IASCB_161755_TC_10423</t>
  </si>
  <si>
    <t>iascb_161755.IASCB_161755_TC_10423</t>
  </si>
  <si>
    <t>TC_10423</t>
  </si>
  <si>
    <t>TC_01_Verify the flight instruction received from CFP is getting displayed in Export planning progress screen for Loose acceptance</t>
  </si>
  <si>
    <t>IASCB_163965_TC_10449_KL</t>
  </si>
  <si>
    <t>iascb_163965.IASCB_163965_TC_10449_KL</t>
  </si>
  <si>
    <t>TC_10449_KL</t>
  </si>
  <si>
    <t>IASCB_162860_TC_10484_KL</t>
  </si>
  <si>
    <t>iascb_162860.IASCB_162860_TC_10484_KL</t>
  </si>
  <si>
    <t>TC_10484_KL</t>
  </si>
  <si>
    <t>IASCB_162868_TC_10431_KL</t>
  </si>
  <si>
    <t>iascb_162868.IASCB_162868_TC_10431_KL</t>
  </si>
  <si>
    <t>TC_10431_KL</t>
  </si>
  <si>
    <t>IASCB_9290_TC_2537</t>
  </si>
  <si>
    <t>iascb_9290.IASCB_9290_TC_2537</t>
  </si>
  <si>
    <t>TC_2537</t>
  </si>
  <si>
    <t>TC_01_Retrieving actual weight of ULD from weight scale</t>
  </si>
  <si>
    <t>IASCB_164029_TC_12270</t>
  </si>
  <si>
    <t>iascb_164029.IASCB_164029_TC_12270</t>
  </si>
  <si>
    <t>TC_12270</t>
  </si>
  <si>
    <t>TC_37_Verify RA accepting issue ID is getting populated in OPR339 when acceptance done by the user which is configured in ADM007</t>
  </si>
  <si>
    <t>IASCB_158972_TC_10610</t>
  </si>
  <si>
    <t>iascb_158972.IASCB_158972_TC_10610</t>
  </si>
  <si>
    <t>TC_158972</t>
  </si>
  <si>
    <t>TC_01_Verify xFSU DLV message is sent with subject code and content code as blank for airside delivery</t>
  </si>
  <si>
    <t>IASCB_164029_TC_12270_KL</t>
  </si>
  <si>
    <t>iascb_164029.IASCB_164029_TC_12270_KL</t>
  </si>
  <si>
    <t>TC_12270_KL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</si>
</sst>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Arial"/>
      <family val="2"/>
    </font>
    <font>
      <sz val="11"/>
      <color indexed="17"/>
      <name val="Arial"/>
    </font>
    <font>
      <sz val="11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/>
    <xf numFmtId="0" fontId="0" fillId="2" borderId="2" xfId="0" applyNumberFormat="1" applyFill="1" applyBorder="1"/>
    <xf numFmtId="0" fontId="0" fillId="0" borderId="2" xfId="0" applyNumberFormat="1" applyBorder="1"/>
    <xf numFmtId="0" fontId="0" fillId="0" borderId="0" xfId="0" applyBorder="1"/>
    <xf numFmtId="0" fontId="2" fillId="0" borderId="0" xfId="0" applyFont="1"/>
    <xf numFmtId="0" fontId="0" fillId="0" borderId="0" xfId="0" applyFill="1" applyBorder="1"/>
    <xf numFmtId="0" fontId="3" fillId="0" borderId="0" xfId="0" applyFont="1"/>
    <xf numFmtId="0" fontId="0" fillId="3" borderId="2" xfId="0" applyNumberFormat="1" applyFill="1" applyBorder="1"/>
    <xf numFmtId="0" fontId="0" fillId="4" borderId="2" xfId="0" applyNumberFormat="1" applyFill="1" applyBorder="1"/>
    <xf numFmtId="0" fontId="0" fillId="0" borderId="1" xfId="0" applyFill="1" applyBorder="1"/>
    <xf numFmtId="0" fontId="4" fillId="0" borderId="0" xfId="0" applyFont="1"/>
  </cellXfs>
  <cellStyles count="2">
    <cellStyle name="Normal" xfId="0" builtinId="0"/>
    <cellStyle name="Normal 2" xfId="1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83DE3"/>
      <color rgb="FF996633"/>
      <color rgb="FFFFFFFF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8" sqref="G8"/>
    </sheetView>
  </sheetViews>
  <sheetFormatPr defaultColWidth="8.85546875" defaultRowHeight="15" x14ac:dyDescent="0.25"/>
  <cols>
    <col min="1" max="1" width="21.7109375" style="2" bestFit="1" customWidth="1" collapsed="1"/>
    <col min="2" max="2" width="34.85546875" style="2" bestFit="1" customWidth="1" collapsed="1"/>
    <col min="3" max="3" width="9.7109375" style="2" bestFit="1" customWidth="1" collapsed="1"/>
    <col min="4" max="6" width="8.85546875" style="2" collapsed="1"/>
    <col min="7" max="7" width="83" style="2" bestFit="1" customWidth="1" collapsed="1"/>
    <col min="8" max="8" width="15.28515625" style="2" bestFit="1" customWidth="1" collapsed="1"/>
    <col min="9" max="11" width="8.85546875" style="2" collapsed="1"/>
    <col min="12" max="12" width="55.42578125" style="2" customWidth="1" collapsed="1"/>
    <col min="13" max="16384" width="8.85546875" style="2" collapsed="1"/>
  </cols>
  <sheetData>
    <row r="1" spans="1:13" x14ac:dyDescent="0.25">
      <c r="A1" s="3" t="s">
        <v>6</v>
      </c>
      <c r="B1" s="3" t="s">
        <v>12</v>
      </c>
      <c r="C1" s="3" t="s">
        <v>1</v>
      </c>
      <c r="D1" s="3" t="s">
        <v>5</v>
      </c>
      <c r="E1" s="3" t="s">
        <v>0</v>
      </c>
      <c r="F1" s="3" t="s">
        <v>2</v>
      </c>
      <c r="G1" s="3" t="s">
        <v>3</v>
      </c>
      <c r="H1" s="3" t="s">
        <v>4</v>
      </c>
      <c r="I1" s="3" t="s">
        <v>8</v>
      </c>
      <c r="J1" s="3" t="s">
        <v>7</v>
      </c>
      <c r="K1" s="3" t="s">
        <v>9</v>
      </c>
      <c r="L1" s="4" t="s">
        <v>10</v>
      </c>
    </row>
    <row r="2" spans="1:13" x14ac:dyDescent="0.25">
      <c r="A2" s="1" t="s">
        <v>16</v>
      </c>
      <c r="B2" s="1" t="s">
        <v>17</v>
      </c>
      <c r="C2" s="1" t="s">
        <v>18</v>
      </c>
      <c r="D2" s="1" t="s">
        <v>14</v>
      </c>
      <c r="E2" s="1" t="s">
        <v>15</v>
      </c>
      <c r="F2" s="1"/>
      <c r="G2" s="1" t="s">
        <v>19</v>
      </c>
      <c r="H2" s="1" t="s">
        <v>20</v>
      </c>
      <c r="I2" s="1" t="s">
        <v>11</v>
      </c>
      <c r="J2" s="1"/>
      <c r="K2" s="1"/>
      <c r="L2" s="1" t="s">
        <v>13</v>
      </c>
    </row>
    <row r="3" spans="1:13" x14ac:dyDescent="0.25">
      <c r="A3" s="1" t="s">
        <v>24</v>
      </c>
      <c r="B3" s="1" t="s">
        <v>25</v>
      </c>
      <c r="C3" s="1" t="s">
        <v>26</v>
      </c>
      <c r="D3" s="1" t="s">
        <v>21</v>
      </c>
      <c r="E3" s="1" t="s">
        <v>15</v>
      </c>
      <c r="F3" s="1"/>
      <c r="G3" s="1" t="s">
        <v>27</v>
      </c>
      <c r="H3" s="1" t="str">
        <f>IF((D3="Yes"),"iascb_117078","Not Running")</f>
        <v>iascb_117078</v>
      </c>
      <c r="I3" s="6" t="s">
        <v>22</v>
      </c>
      <c r="J3" s="1"/>
      <c r="K3" s="1"/>
      <c r="L3" s="1" t="s">
        <v>13</v>
      </c>
      <c r="M3" s="5"/>
    </row>
    <row r="4" spans="1:13" x14ac:dyDescent="0.25">
      <c r="A4" s="1"/>
      <c r="B4" s="1"/>
      <c r="C4" s="1"/>
      <c r="D4" s="1"/>
      <c r="E4" s="1"/>
      <c r="F4" s="1"/>
      <c r="G4" s="1"/>
      <c r="H4" s="1"/>
      <c r="I4" s="6"/>
      <c r="J4" s="1"/>
      <c r="K4" s="1"/>
      <c r="L4" s="1"/>
      <c r="M4" s="5"/>
    </row>
    <row r="7" spans="1:13" x14ac:dyDescent="0.25">
      <c r="E7" s="7" t="s">
        <v>23</v>
      </c>
    </row>
  </sheetData>
  <conditionalFormatting sqref="A1">
    <cfRule type="duplicateValues" dxfId="8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10" sqref="G10"/>
    </sheetView>
  </sheetViews>
  <sheetFormatPr defaultRowHeight="15" x14ac:dyDescent="0.25"/>
  <cols>
    <col min="1" max="1" width="24.5703125" style="2" customWidth="1" collapsed="1"/>
    <col min="2" max="2" width="38.5703125" style="2" customWidth="1" collapsed="1"/>
    <col min="3" max="3" width="15" style="2" customWidth="1" collapsed="1"/>
    <col min="4" max="4" width="11" style="2" customWidth="1" collapsed="1"/>
    <col min="5" max="6" width="9.140625" style="2" collapsed="1"/>
    <col min="7" max="7" width="14.85546875" style="2" customWidth="1" collapsed="1"/>
    <col min="8" max="8" width="15.85546875" style="2" customWidth="1" collapsed="1"/>
    <col min="9" max="11" width="9.140625" style="2" collapsed="1"/>
    <col min="12" max="12" width="54.85546875" style="2" customWidth="1" collapsed="1"/>
    <col min="13" max="16384" width="9.140625" style="2" collapsed="1"/>
  </cols>
  <sheetData>
    <row r="1" spans="1:12" x14ac:dyDescent="0.25">
      <c r="A1" s="3" t="s">
        <v>6</v>
      </c>
      <c r="B1" s="3" t="s">
        <v>12</v>
      </c>
      <c r="C1" s="3" t="s">
        <v>1</v>
      </c>
      <c r="D1" s="3" t="s">
        <v>5</v>
      </c>
      <c r="E1" s="3" t="s">
        <v>0</v>
      </c>
      <c r="F1" s="3" t="s">
        <v>2</v>
      </c>
      <c r="G1" s="3" t="s">
        <v>3</v>
      </c>
      <c r="H1" s="3" t="s">
        <v>4</v>
      </c>
      <c r="I1" s="3" t="s">
        <v>8</v>
      </c>
      <c r="J1" s="3" t="s">
        <v>7</v>
      </c>
      <c r="K1" s="3" t="s">
        <v>9</v>
      </c>
      <c r="L1" s="4" t="s">
        <v>10</v>
      </c>
    </row>
    <row r="2" spans="1:12" x14ac:dyDescent="0.25">
      <c r="A2" s="1" t="s">
        <v>16</v>
      </c>
      <c r="B2" s="1" t="s">
        <v>17</v>
      </c>
      <c r="C2" s="1" t="s">
        <v>18</v>
      </c>
      <c r="D2" s="1" t="s">
        <v>14</v>
      </c>
      <c r="E2" s="1" t="s">
        <v>15</v>
      </c>
      <c r="F2" s="1"/>
      <c r="G2" s="1" t="s">
        <v>19</v>
      </c>
      <c r="H2" s="1" t="s">
        <v>20</v>
      </c>
      <c r="I2" s="1" t="s">
        <v>11</v>
      </c>
      <c r="J2" s="1"/>
      <c r="K2" s="1"/>
      <c r="L2" s="1" t="s">
        <v>13</v>
      </c>
    </row>
    <row r="3" spans="1:12" x14ac:dyDescent="0.25">
      <c r="A3" s="1" t="s">
        <v>28</v>
      </c>
      <c r="B3" s="1" t="s">
        <v>29</v>
      </c>
      <c r="C3" s="1" t="s">
        <v>30</v>
      </c>
      <c r="D3" s="1" t="s">
        <v>21</v>
      </c>
      <c r="E3" s="1" t="s">
        <v>15</v>
      </c>
      <c r="F3" s="1"/>
      <c r="G3" s="1" t="s">
        <v>31</v>
      </c>
      <c r="H3" s="1" t="str">
        <f>IF((D3="Yes"),"iascb_158947","Not Running")</f>
        <v>iascb_158947</v>
      </c>
      <c r="I3" s="8" t="s">
        <v>22</v>
      </c>
      <c r="J3" s="1"/>
      <c r="K3" s="1"/>
      <c r="L3" s="1" t="s">
        <v>13</v>
      </c>
    </row>
  </sheetData>
  <conditionalFormatting sqref="A1">
    <cfRule type="duplicateValues" dxfId="7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:XFD4"/>
    </sheetView>
  </sheetViews>
  <sheetFormatPr defaultRowHeight="15" x14ac:dyDescent="0.25"/>
  <cols>
    <col min="1" max="1" width="24.5703125" style="2" customWidth="1" collapsed="1"/>
    <col min="2" max="2" width="38.5703125" style="2" customWidth="1" collapsed="1"/>
    <col min="3" max="3" width="15" style="2" customWidth="1" collapsed="1"/>
    <col min="4" max="4" width="11" style="2" customWidth="1" collapsed="1"/>
    <col min="5" max="6" width="9.140625" style="2" collapsed="1"/>
    <col min="7" max="7" width="50.28515625" style="2" customWidth="1" collapsed="1"/>
    <col min="8" max="8" width="15.85546875" style="2" customWidth="1" collapsed="1"/>
    <col min="9" max="11" width="9.140625" style="2" collapsed="1"/>
    <col min="12" max="12" width="54.85546875" style="2" customWidth="1" collapsed="1"/>
    <col min="13" max="16384" width="9.140625" style="2" collapsed="1"/>
  </cols>
  <sheetData>
    <row r="1" spans="1:12" x14ac:dyDescent="0.25">
      <c r="A1" s="3" t="s">
        <v>6</v>
      </c>
      <c r="B1" s="3" t="s">
        <v>12</v>
      </c>
      <c r="C1" s="3" t="s">
        <v>1</v>
      </c>
      <c r="D1" s="3" t="s">
        <v>5</v>
      </c>
      <c r="E1" s="3" t="s">
        <v>0</v>
      </c>
      <c r="F1" s="3" t="s">
        <v>2</v>
      </c>
      <c r="G1" s="3" t="s">
        <v>3</v>
      </c>
      <c r="H1" s="3" t="s">
        <v>4</v>
      </c>
      <c r="I1" s="3" t="s">
        <v>8</v>
      </c>
      <c r="J1" s="3" t="s">
        <v>7</v>
      </c>
      <c r="K1" s="3" t="s">
        <v>9</v>
      </c>
      <c r="L1" s="4" t="s">
        <v>10</v>
      </c>
    </row>
    <row r="2" spans="1:12" x14ac:dyDescent="0.25">
      <c r="A2" s="1" t="s">
        <v>16</v>
      </c>
      <c r="B2" s="1" t="s">
        <v>17</v>
      </c>
      <c r="C2" s="1" t="s">
        <v>18</v>
      </c>
      <c r="D2" s="1" t="s">
        <v>14</v>
      </c>
      <c r="E2" s="1" t="s">
        <v>15</v>
      </c>
      <c r="F2" s="1"/>
      <c r="G2" s="1" t="s">
        <v>19</v>
      </c>
      <c r="H2" s="1" t="s">
        <v>20</v>
      </c>
      <c r="I2" s="1" t="s">
        <v>11</v>
      </c>
      <c r="J2" s="1"/>
      <c r="K2" s="1"/>
      <c r="L2" s="1" t="s">
        <v>13</v>
      </c>
    </row>
    <row r="3" spans="1:12" x14ac:dyDescent="0.25">
      <c r="A3" s="1" t="s">
        <v>32</v>
      </c>
      <c r="B3" s="1" t="s">
        <v>33</v>
      </c>
      <c r="C3" s="1" t="s">
        <v>34</v>
      </c>
      <c r="D3" s="1" t="s">
        <v>21</v>
      </c>
      <c r="E3" s="1" t="s">
        <v>15</v>
      </c>
      <c r="F3" s="1"/>
      <c r="G3" s="1" t="s">
        <v>35</v>
      </c>
      <c r="H3" s="1" t="str">
        <f>IF((D3="Yes"),"iascb_163965","Not Running")</f>
        <v>iascb_163965</v>
      </c>
      <c r="I3" s="8" t="s">
        <v>22</v>
      </c>
      <c r="J3" s="1"/>
      <c r="K3" s="1"/>
      <c r="L3" s="1" t="s">
        <v>13</v>
      </c>
    </row>
    <row r="4" spans="1:12" x14ac:dyDescent="0.25">
      <c r="A4" s="1" t="s">
        <v>48</v>
      </c>
      <c r="B4" s="1" t="s">
        <v>49</v>
      </c>
      <c r="C4" s="1" t="s">
        <v>50</v>
      </c>
      <c r="D4" s="1" t="s">
        <v>21</v>
      </c>
      <c r="E4" s="1" t="s">
        <v>15</v>
      </c>
      <c r="F4" s="1"/>
      <c r="G4" s="1" t="s">
        <v>35</v>
      </c>
      <c r="H4" s="1" t="str">
        <f>IF((D4="Yes"),"iascb_163965","Not Running")</f>
        <v>iascb_163965</v>
      </c>
      <c r="I4" s="8" t="s">
        <v>22</v>
      </c>
      <c r="J4" s="1"/>
      <c r="K4" s="1"/>
      <c r="L4" s="1" t="s">
        <v>13</v>
      </c>
    </row>
  </sheetData>
  <conditionalFormatting sqref="A1">
    <cfRule type="duplicateValues" dxfId="6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:XFD4"/>
    </sheetView>
  </sheetViews>
  <sheetFormatPr defaultRowHeight="15" x14ac:dyDescent="0.25"/>
  <cols>
    <col min="1" max="1" width="24.5703125" style="2" customWidth="1" collapsed="1"/>
    <col min="2" max="2" width="38.5703125" style="2" customWidth="1" collapsed="1"/>
    <col min="3" max="3" width="15" style="2" customWidth="1" collapsed="1"/>
    <col min="4" max="4" width="11" style="2" customWidth="1" collapsed="1"/>
    <col min="5" max="6" width="9.140625" style="2" collapsed="1"/>
    <col min="7" max="7" width="50.28515625" style="2" customWidth="1" collapsed="1"/>
    <col min="8" max="8" width="15.85546875" style="2" customWidth="1" collapsed="1"/>
    <col min="9" max="10" width="9.140625" style="2" collapsed="1"/>
    <col min="11" max="11" width="18.28515625" style="2" customWidth="1" collapsed="1"/>
    <col min="12" max="12" width="54.85546875" style="2" customWidth="1" collapsed="1"/>
    <col min="13" max="16384" width="9.140625" style="2" collapsed="1"/>
  </cols>
  <sheetData>
    <row r="1" spans="1:12" x14ac:dyDescent="0.25">
      <c r="A1" s="3" t="s">
        <v>6</v>
      </c>
      <c r="B1" s="3" t="s">
        <v>12</v>
      </c>
      <c r="C1" s="3" t="s">
        <v>1</v>
      </c>
      <c r="D1" s="3" t="s">
        <v>5</v>
      </c>
      <c r="E1" s="3" t="s">
        <v>0</v>
      </c>
      <c r="F1" s="3" t="s">
        <v>2</v>
      </c>
      <c r="G1" s="3" t="s">
        <v>3</v>
      </c>
      <c r="H1" s="3" t="s">
        <v>4</v>
      </c>
      <c r="I1" s="3" t="s">
        <v>8</v>
      </c>
      <c r="J1" s="3" t="s">
        <v>7</v>
      </c>
      <c r="K1" s="3" t="s">
        <v>9</v>
      </c>
      <c r="L1" s="9" t="s">
        <v>10</v>
      </c>
    </row>
    <row r="2" spans="1:12" x14ac:dyDescent="0.25">
      <c r="A2" s="1" t="s">
        <v>16</v>
      </c>
      <c r="B2" s="1" t="s">
        <v>17</v>
      </c>
      <c r="C2" s="1" t="s">
        <v>18</v>
      </c>
      <c r="D2" s="1" t="s">
        <v>14</v>
      </c>
      <c r="E2" s="1" t="s">
        <v>15</v>
      </c>
      <c r="F2" s="1"/>
      <c r="G2" s="1" t="s">
        <v>19</v>
      </c>
      <c r="H2" s="1" t="s">
        <v>20</v>
      </c>
      <c r="I2" s="1" t="s">
        <v>11</v>
      </c>
      <c r="J2" s="1"/>
      <c r="K2" s="1"/>
      <c r="L2" s="1" t="s">
        <v>13</v>
      </c>
    </row>
    <row r="3" spans="1:12" x14ac:dyDescent="0.25">
      <c r="A3" s="1" t="s">
        <v>36</v>
      </c>
      <c r="B3" s="1" t="s">
        <v>37</v>
      </c>
      <c r="C3" s="1" t="s">
        <v>38</v>
      </c>
      <c r="D3" s="1" t="s">
        <v>21</v>
      </c>
      <c r="E3" s="1" t="s">
        <v>15</v>
      </c>
      <c r="F3" s="1"/>
      <c r="G3" s="1" t="s">
        <v>39</v>
      </c>
      <c r="H3" s="1" t="str">
        <f>IF((D3="Yes"),"iascb_162860","Not Running")</f>
        <v>iascb_162860</v>
      </c>
      <c r="I3" s="8" t="s">
        <v>22</v>
      </c>
      <c r="J3" s="1"/>
      <c r="K3" s="1"/>
      <c r="L3" s="1" t="s">
        <v>13</v>
      </c>
    </row>
    <row r="4" spans="1:12" x14ac:dyDescent="0.25">
      <c r="A4" s="1" t="s">
        <v>51</v>
      </c>
      <c r="B4" s="1" t="s">
        <v>52</v>
      </c>
      <c r="C4" s="1" t="s">
        <v>53</v>
      </c>
      <c r="D4" s="1" t="s">
        <v>21</v>
      </c>
      <c r="E4" s="1" t="s">
        <v>15</v>
      </c>
      <c r="F4" s="1"/>
      <c r="G4" s="1" t="s">
        <v>39</v>
      </c>
      <c r="H4" s="1" t="str">
        <f>IF((D4="Yes"),"iascb_162860","Not Running")</f>
        <v>iascb_162860</v>
      </c>
      <c r="I4" s="8" t="s">
        <v>22</v>
      </c>
      <c r="J4" s="1"/>
      <c r="K4" s="1"/>
      <c r="L4" s="1" t="s">
        <v>13</v>
      </c>
    </row>
  </sheetData>
  <conditionalFormatting sqref="A1">
    <cfRule type="duplicateValues" dxfId="5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:XFD4"/>
    </sheetView>
  </sheetViews>
  <sheetFormatPr defaultRowHeight="15" x14ac:dyDescent="0.25"/>
  <cols>
    <col min="1" max="1" width="27" style="2" customWidth="1" collapsed="1"/>
    <col min="2" max="2" width="37.7109375" style="2" customWidth="1" collapsed="1"/>
    <col min="3" max="7" width="9.140625" style="2"/>
    <col min="8" max="8" width="12.5703125" style="2" customWidth="1" collapsed="1"/>
    <col min="9" max="16384" width="9.140625" style="2"/>
  </cols>
  <sheetData>
    <row r="1" spans="1:12" x14ac:dyDescent="0.25">
      <c r="A1" s="3" t="s">
        <v>6</v>
      </c>
      <c r="B1" s="3" t="s">
        <v>12</v>
      </c>
      <c r="C1" s="3" t="s">
        <v>1</v>
      </c>
      <c r="D1" s="3" t="s">
        <v>5</v>
      </c>
      <c r="E1" s="3" t="s">
        <v>0</v>
      </c>
      <c r="F1" s="3" t="s">
        <v>2</v>
      </c>
      <c r="G1" s="3" t="s">
        <v>3</v>
      </c>
      <c r="H1" s="3" t="s">
        <v>4</v>
      </c>
      <c r="I1" s="3" t="s">
        <v>8</v>
      </c>
      <c r="J1" s="3" t="s">
        <v>7</v>
      </c>
      <c r="K1" s="3" t="s">
        <v>9</v>
      </c>
      <c r="L1" s="4" t="s">
        <v>10</v>
      </c>
    </row>
    <row r="2" spans="1:12" x14ac:dyDescent="0.25">
      <c r="A2" s="1" t="s">
        <v>16</v>
      </c>
      <c r="B2" s="1" t="s">
        <v>17</v>
      </c>
      <c r="C2" s="1" t="s">
        <v>18</v>
      </c>
      <c r="D2" s="1" t="s">
        <v>14</v>
      </c>
      <c r="E2" s="1" t="s">
        <v>15</v>
      </c>
      <c r="F2" s="1"/>
      <c r="G2" s="1" t="s">
        <v>19</v>
      </c>
      <c r="H2" s="1" t="s">
        <v>20</v>
      </c>
      <c r="I2" s="1" t="s">
        <v>11</v>
      </c>
      <c r="J2" s="1"/>
      <c r="K2" s="1"/>
      <c r="L2" s="1" t="s">
        <v>13</v>
      </c>
    </row>
    <row r="3" spans="1:12" x14ac:dyDescent="0.25">
      <c r="A3" s="1" t="s">
        <v>40</v>
      </c>
      <c r="B3" s="1" t="s">
        <v>41</v>
      </c>
      <c r="C3" s="1" t="s">
        <v>42</v>
      </c>
      <c r="D3" s="1" t="s">
        <v>21</v>
      </c>
      <c r="E3" s="1" t="s">
        <v>15</v>
      </c>
      <c r="F3" s="1"/>
      <c r="G3" s="1" t="s">
        <v>43</v>
      </c>
      <c r="H3" s="1" t="str">
        <f>IF((D3="Yes"),"iascb_162868","Not Running")</f>
        <v>iascb_162868</v>
      </c>
      <c r="I3" s="8" t="s">
        <v>22</v>
      </c>
      <c r="J3" s="1"/>
      <c r="K3" s="1"/>
      <c r="L3" s="1" t="s">
        <v>13</v>
      </c>
    </row>
    <row r="4" spans="1:12" x14ac:dyDescent="0.25">
      <c r="A4" s="1" t="s">
        <v>54</v>
      </c>
      <c r="B4" s="1" t="s">
        <v>55</v>
      </c>
      <c r="C4" s="1" t="s">
        <v>56</v>
      </c>
      <c r="D4" s="1" t="s">
        <v>21</v>
      </c>
      <c r="E4" s="1" t="s">
        <v>15</v>
      </c>
      <c r="F4" s="1"/>
      <c r="G4" s="1" t="s">
        <v>43</v>
      </c>
      <c r="H4" s="1" t="str">
        <f>IF((D4="Yes"),"iascb_162868","Not Running")</f>
        <v>iascb_162868</v>
      </c>
      <c r="I4" s="8" t="s">
        <v>22</v>
      </c>
      <c r="J4" s="1"/>
      <c r="K4" s="1"/>
      <c r="L4" s="1" t="s">
        <v>13</v>
      </c>
    </row>
  </sheetData>
  <conditionalFormatting sqref="A1">
    <cfRule type="duplicateValues" dxfId="4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13" sqref="D13"/>
    </sheetView>
  </sheetViews>
  <sheetFormatPr defaultRowHeight="15" x14ac:dyDescent="0.25"/>
  <cols>
    <col min="1" max="1" width="27" style="2" customWidth="1" collapsed="1"/>
    <col min="2" max="2" width="37.7109375" style="2" customWidth="1" collapsed="1"/>
    <col min="3" max="3" width="11.42578125" style="2" customWidth="1" collapsed="1"/>
    <col min="4" max="6" width="9.140625" style="2" collapsed="1"/>
    <col min="7" max="7" width="40.42578125" style="2" customWidth="1" collapsed="1"/>
    <col min="8" max="8" width="15.5703125" style="2" customWidth="1" collapsed="1"/>
    <col min="9" max="11" width="9.140625" style="2" collapsed="1"/>
    <col min="12" max="12" width="71.28515625" style="2" customWidth="1" collapsed="1"/>
    <col min="13" max="16384" width="9.140625" style="2" collapsed="1"/>
  </cols>
  <sheetData>
    <row r="1" spans="1:12" x14ac:dyDescent="0.25">
      <c r="A1" s="3" t="s">
        <v>6</v>
      </c>
      <c r="B1" s="3" t="s">
        <v>12</v>
      </c>
      <c r="C1" s="3" t="s">
        <v>1</v>
      </c>
      <c r="D1" s="3" t="s">
        <v>5</v>
      </c>
      <c r="E1" s="3" t="s">
        <v>0</v>
      </c>
      <c r="F1" s="3" t="s">
        <v>2</v>
      </c>
      <c r="G1" s="3" t="s">
        <v>3</v>
      </c>
      <c r="H1" s="3" t="s">
        <v>4</v>
      </c>
      <c r="I1" s="3" t="s">
        <v>8</v>
      </c>
      <c r="J1" s="3" t="s">
        <v>7</v>
      </c>
      <c r="K1" s="3" t="s">
        <v>9</v>
      </c>
      <c r="L1" s="10" t="s">
        <v>10</v>
      </c>
    </row>
    <row r="2" spans="1:12" x14ac:dyDescent="0.25">
      <c r="A2" s="1" t="s">
        <v>16</v>
      </c>
      <c r="B2" s="1" t="s">
        <v>17</v>
      </c>
      <c r="C2" s="1" t="s">
        <v>18</v>
      </c>
      <c r="D2" s="1" t="s">
        <v>14</v>
      </c>
      <c r="E2" s="1" t="s">
        <v>15</v>
      </c>
      <c r="F2" s="1"/>
      <c r="G2" s="1" t="s">
        <v>19</v>
      </c>
      <c r="H2" s="1" t="s">
        <v>20</v>
      </c>
      <c r="I2" s="1" t="s">
        <v>11</v>
      </c>
      <c r="J2" s="1"/>
      <c r="K2" s="1"/>
      <c r="L2" s="1" t="s">
        <v>13</v>
      </c>
    </row>
    <row r="3" spans="1:12" x14ac:dyDescent="0.25">
      <c r="A3" s="1" t="s">
        <v>57</v>
      </c>
      <c r="B3" s="1" t="s">
        <v>58</v>
      </c>
      <c r="C3" s="1" t="s">
        <v>59</v>
      </c>
      <c r="D3" s="1" t="s">
        <v>21</v>
      </c>
      <c r="E3" s="1" t="s">
        <v>15</v>
      </c>
      <c r="F3" s="1"/>
      <c r="G3" s="11" t="s">
        <v>60</v>
      </c>
      <c r="H3" s="1" t="str">
        <f>IF((D3="Yes"),"iascb_9290","Not Running")</f>
        <v>iascb_9290</v>
      </c>
      <c r="I3" s="8" t="s">
        <v>22</v>
      </c>
      <c r="J3" s="1"/>
      <c r="K3" s="1"/>
      <c r="L3" s="1" t="s">
        <v>13</v>
      </c>
    </row>
  </sheetData>
  <conditionalFormatting sqref="A1">
    <cfRule type="duplicateValues" dxfId="3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12" sqref="C12"/>
    </sheetView>
  </sheetViews>
  <sheetFormatPr defaultRowHeight="15" x14ac:dyDescent="0.25"/>
  <cols>
    <col min="1" max="1" width="27" style="2" customWidth="1" collapsed="1"/>
    <col min="2" max="2" width="37.7109375" style="2" customWidth="1" collapsed="1"/>
    <col min="3" max="3" width="18.42578125" style="2" customWidth="1" collapsed="1"/>
    <col min="4" max="6" width="9.140625" style="2" collapsed="1"/>
    <col min="7" max="7" width="34.7109375" style="2" customWidth="1" collapsed="1"/>
    <col min="8" max="8" width="24" style="2" customWidth="1" collapsed="1"/>
    <col min="9" max="11" width="9.140625" style="2" collapsed="1"/>
    <col min="12" max="12" width="71.28515625" style="2" customWidth="1" collapsed="1"/>
    <col min="13" max="16384" width="9.140625" style="2" collapsed="1"/>
  </cols>
  <sheetData>
    <row r="1" spans="1:12" x14ac:dyDescent="0.25">
      <c r="A1" s="3" t="s">
        <v>6</v>
      </c>
      <c r="B1" s="3" t="s">
        <v>12</v>
      </c>
      <c r="C1" s="3" t="s">
        <v>1</v>
      </c>
      <c r="D1" s="3" t="s">
        <v>5</v>
      </c>
      <c r="E1" s="3" t="s">
        <v>0</v>
      </c>
      <c r="F1" s="3" t="s">
        <v>2</v>
      </c>
      <c r="G1" s="3" t="s">
        <v>3</v>
      </c>
      <c r="H1" s="3" t="s">
        <v>4</v>
      </c>
      <c r="I1" s="3" t="s">
        <v>8</v>
      </c>
      <c r="J1" s="3" t="s">
        <v>7</v>
      </c>
      <c r="K1" s="3" t="s">
        <v>9</v>
      </c>
      <c r="L1" s="10" t="s">
        <v>10</v>
      </c>
    </row>
    <row r="2" spans="1:12" x14ac:dyDescent="0.25">
      <c r="A2" s="1" t="s">
        <v>16</v>
      </c>
      <c r="B2" s="1" t="s">
        <v>17</v>
      </c>
      <c r="C2" s="1" t="s">
        <v>18</v>
      </c>
      <c r="D2" s="1" t="s">
        <v>14</v>
      </c>
      <c r="E2" s="1" t="s">
        <v>15</v>
      </c>
      <c r="F2" s="1"/>
      <c r="G2" s="1" t="s">
        <v>19</v>
      </c>
      <c r="H2" s="1" t="s">
        <v>20</v>
      </c>
      <c r="I2" s="1" t="s">
        <v>11</v>
      </c>
      <c r="J2" s="1"/>
      <c r="K2" s="1"/>
      <c r="L2" s="1" t="s">
        <v>13</v>
      </c>
    </row>
    <row r="3" spans="1:12" x14ac:dyDescent="0.25">
      <c r="A3" s="1" t="s">
        <v>69</v>
      </c>
      <c r="B3" s="1" t="s">
        <v>70</v>
      </c>
      <c r="C3" s="1" t="s">
        <v>71</v>
      </c>
      <c r="D3" s="1" t="s">
        <v>21</v>
      </c>
      <c r="E3" s="1" t="s">
        <v>15</v>
      </c>
      <c r="F3" s="1"/>
      <c r="G3" s="11" t="s">
        <v>64</v>
      </c>
      <c r="H3" s="1" t="str">
        <f>IF((D3="Yes"),"iascb_164029","Not Running")</f>
        <v>iascb_164029</v>
      </c>
      <c r="I3" s="8" t="s">
        <v>22</v>
      </c>
      <c r="J3" s="1"/>
      <c r="K3" s="1"/>
      <c r="L3" s="1" t="s">
        <v>13</v>
      </c>
    </row>
    <row r="4" spans="1:12" x14ac:dyDescent="0.25">
      <c r="A4" s="1" t="s">
        <v>61</v>
      </c>
      <c r="B4" s="1" t="s">
        <v>62</v>
      </c>
      <c r="C4" s="1" t="s">
        <v>63</v>
      </c>
      <c r="D4" s="1" t="s">
        <v>21</v>
      </c>
      <c r="E4" s="1" t="s">
        <v>15</v>
      </c>
      <c r="F4" s="1"/>
      <c r="G4" s="11" t="s">
        <v>64</v>
      </c>
      <c r="H4" s="1" t="str">
        <f>IF((D4="Yes"),"iascb_164029","Not Running")</f>
        <v>iascb_164029</v>
      </c>
      <c r="I4" s="8" t="s">
        <v>22</v>
      </c>
      <c r="J4" s="1"/>
      <c r="K4" s="1"/>
      <c r="L4" s="1" t="s">
        <v>13</v>
      </c>
    </row>
  </sheetData>
  <conditionalFormatting sqref="A1">
    <cfRule type="duplicateValues" dxfId="2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12" sqref="E12"/>
    </sheetView>
  </sheetViews>
  <sheetFormatPr defaultRowHeight="15" x14ac:dyDescent="0.25"/>
  <cols>
    <col min="1" max="1" width="27" style="2" customWidth="1" collapsed="1"/>
    <col min="2" max="2" width="37.7109375" style="2" customWidth="1" collapsed="1"/>
    <col min="3" max="3" width="12.42578125" style="2" customWidth="1" collapsed="1"/>
    <col min="4" max="6" width="9.140625" style="2" collapsed="1"/>
    <col min="7" max="7" width="57.5703125" style="2" customWidth="1" collapsed="1"/>
    <col min="8" max="8" width="24" style="2" customWidth="1" collapsed="1"/>
    <col min="9" max="11" width="9.140625" style="2" collapsed="1"/>
    <col min="12" max="12" width="71.28515625" style="2" customWidth="1" collapsed="1"/>
    <col min="13" max="16384" width="9.140625" style="2" collapsed="1"/>
  </cols>
  <sheetData>
    <row r="1" spans="1:12" x14ac:dyDescent="0.25">
      <c r="A1" s="3" t="s">
        <v>6</v>
      </c>
      <c r="B1" s="3" t="s">
        <v>12</v>
      </c>
      <c r="C1" s="3" t="s">
        <v>1</v>
      </c>
      <c r="D1" s="3" t="s">
        <v>5</v>
      </c>
      <c r="E1" s="3" t="s">
        <v>0</v>
      </c>
      <c r="F1" s="3" t="s">
        <v>2</v>
      </c>
      <c r="G1" s="3" t="s">
        <v>3</v>
      </c>
      <c r="H1" s="3" t="s">
        <v>4</v>
      </c>
      <c r="I1" s="3" t="s">
        <v>8</v>
      </c>
      <c r="J1" s="3" t="s">
        <v>7</v>
      </c>
      <c r="K1" s="3" t="s">
        <v>9</v>
      </c>
      <c r="L1" s="10" t="s">
        <v>10</v>
      </c>
    </row>
    <row r="2" spans="1:12" x14ac:dyDescent="0.25">
      <c r="A2" s="1" t="s">
        <v>16</v>
      </c>
      <c r="B2" s="1" t="s">
        <v>17</v>
      </c>
      <c r="C2" s="1" t="s">
        <v>18</v>
      </c>
      <c r="D2" s="1" t="s">
        <v>14</v>
      </c>
      <c r="E2" s="1" t="s">
        <v>15</v>
      </c>
      <c r="F2" s="1"/>
      <c r="G2" s="1" t="s">
        <v>19</v>
      </c>
      <c r="H2" s="1" t="s">
        <v>20</v>
      </c>
      <c r="I2" s="1" t="s">
        <v>11</v>
      </c>
      <c r="J2" s="1"/>
      <c r="K2" s="1"/>
      <c r="L2" s="1" t="s">
        <v>13</v>
      </c>
    </row>
    <row r="3" spans="1:12" x14ac:dyDescent="0.25">
      <c r="A3" s="1" t="s">
        <v>65</v>
      </c>
      <c r="B3" s="1" t="s">
        <v>66</v>
      </c>
      <c r="C3" s="1" t="s">
        <v>67</v>
      </c>
      <c r="D3" s="1" t="s">
        <v>21</v>
      </c>
      <c r="E3" s="1" t="s">
        <v>15</v>
      </c>
      <c r="F3" s="1"/>
      <c r="G3" s="11" t="s">
        <v>68</v>
      </c>
      <c r="H3" s="1" t="str">
        <f>IF((D3="Yes"),"iascb_158972","Not Running")</f>
        <v>iascb_158972</v>
      </c>
      <c r="I3" s="12" t="s">
        <v>11</v>
      </c>
      <c r="J3" s="1"/>
      <c r="K3" s="1"/>
      <c r="L3" s="1" t="s">
        <v>13</v>
      </c>
    </row>
  </sheetData>
  <conditionalFormatting sqref="A1">
    <cfRule type="duplicateValues" dxfId="1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14" sqref="D14"/>
    </sheetView>
  </sheetViews>
  <sheetFormatPr defaultRowHeight="15" x14ac:dyDescent="0.25"/>
  <cols>
    <col min="1" max="1" width="27" style="2" customWidth="1" collapsed="1"/>
    <col min="2" max="2" width="37.7109375" style="2" customWidth="1" collapsed="1"/>
    <col min="3" max="3" width="11.42578125" style="2" customWidth="1" collapsed="1"/>
    <col min="4" max="6" width="9.140625" style="2" collapsed="1"/>
    <col min="7" max="7" width="40.42578125" style="2" customWidth="1" collapsed="1"/>
    <col min="8" max="8" width="15.5703125" style="2" customWidth="1" collapsed="1"/>
    <col min="9" max="11" width="9.140625" style="2" collapsed="1"/>
    <col min="12" max="12" width="71.28515625" style="2" customWidth="1" collapsed="1"/>
    <col min="13" max="16384" width="9.140625" style="2" collapsed="1"/>
  </cols>
  <sheetData>
    <row r="1" spans="1:12" x14ac:dyDescent="0.25">
      <c r="A1" s="3" t="s">
        <v>6</v>
      </c>
      <c r="B1" s="3" t="s">
        <v>12</v>
      </c>
      <c r="C1" s="3" t="s">
        <v>1</v>
      </c>
      <c r="D1" s="3" t="s">
        <v>5</v>
      </c>
      <c r="E1" s="3" t="s">
        <v>0</v>
      </c>
      <c r="F1" s="3" t="s">
        <v>2</v>
      </c>
      <c r="G1" s="3" t="s">
        <v>3</v>
      </c>
      <c r="H1" s="3" t="s">
        <v>4</v>
      </c>
      <c r="I1" s="3" t="s">
        <v>8</v>
      </c>
      <c r="J1" s="3" t="s">
        <v>7</v>
      </c>
      <c r="K1" s="3" t="s">
        <v>9</v>
      </c>
      <c r="L1" s="10" t="s">
        <v>10</v>
      </c>
    </row>
    <row r="2" spans="1:12" x14ac:dyDescent="0.25">
      <c r="A2" s="1" t="s">
        <v>16</v>
      </c>
      <c r="B2" s="1" t="s">
        <v>17</v>
      </c>
      <c r="C2" s="1" t="s">
        <v>18</v>
      </c>
      <c r="D2" s="1" t="s">
        <v>14</v>
      </c>
      <c r="E2" s="1" t="s">
        <v>15</v>
      </c>
      <c r="F2" s="1"/>
      <c r="G2" s="1" t="s">
        <v>19</v>
      </c>
      <c r="H2" s="1" t="s">
        <v>20</v>
      </c>
      <c r="I2" s="1" t="s">
        <v>11</v>
      </c>
      <c r="J2" s="1"/>
      <c r="K2" s="1"/>
      <c r="L2" s="1" t="s">
        <v>13</v>
      </c>
    </row>
    <row r="3" spans="1:12" x14ac:dyDescent="0.25">
      <c r="A3" s="1" t="s">
        <v>44</v>
      </c>
      <c r="B3" s="1" t="s">
        <v>45</v>
      </c>
      <c r="C3" s="1" t="s">
        <v>46</v>
      </c>
      <c r="D3" s="1" t="s">
        <v>21</v>
      </c>
      <c r="E3" s="1" t="s">
        <v>15</v>
      </c>
      <c r="F3" s="1"/>
      <c r="G3" s="11" t="s">
        <v>47</v>
      </c>
      <c r="H3" s="1" t="str">
        <f>IF((D3="Yes"),"iascb_161755","Not Running")</f>
        <v>iascb_161755</v>
      </c>
      <c r="I3" s="8" t="s">
        <v>22</v>
      </c>
      <c r="J3" s="1"/>
      <c r="K3" s="1"/>
      <c r="L3" s="1" t="s">
        <v>13</v>
      </c>
    </row>
  </sheetData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iascb_117078</vt:lpstr>
      <vt:lpstr>iascb_158947</vt:lpstr>
      <vt:lpstr>iascb_163965</vt:lpstr>
      <vt:lpstr>iascb_162860</vt:lpstr>
      <vt:lpstr>iascb_162868</vt:lpstr>
      <vt:lpstr>iascb_9290</vt:lpstr>
      <vt:lpstr>iascb_164029</vt:lpstr>
      <vt:lpstr>iascb_158972</vt:lpstr>
      <vt:lpstr>iascb_161755</vt:lpstr>
    </vt:vector>
  </TitlesOfParts>
  <Company>IBS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Shikha Padhee</dc:creator>
  <cp:lastModifiedBy>Parvathy Nair G</cp:lastModifiedBy>
  <dcterms:created xsi:type="dcterms:W3CDTF">2014-04-15T04:54:11Z</dcterms:created>
  <dcterms:modified xsi:type="dcterms:W3CDTF">2024-10-29T07:23:43Z</dcterms:modified>
</cp:coreProperties>
</file>